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09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<sst xmlns="http://schemas.openxmlformats.org/spreadsheetml/2006/main" count="47" uniqueCount="36">
  <si>
    <t>Bend Strings</t>
  </si>
  <si>
    <t>Magnet type</t>
  </si>
  <si>
    <t>Magnet count</t>
  </si>
  <si>
    <t>Total bend (mr)</t>
  </si>
  <si>
    <t>Bend angle per magnet (mr)</t>
  </si>
  <si>
    <t>Field (kg)</t>
  </si>
  <si>
    <t>Current (A)</t>
  </si>
  <si>
    <t>String</t>
  </si>
  <si>
    <t>LAM60</t>
  </si>
  <si>
    <t>MI Lambertson</t>
  </si>
  <si>
    <t>V100</t>
  </si>
  <si>
    <t>MI C-magnet</t>
  </si>
  <si>
    <t>HV101</t>
  </si>
  <si>
    <t>EPB</t>
  </si>
  <si>
    <t>V104</t>
  </si>
  <si>
    <t>V105</t>
  </si>
  <si>
    <t>B2</t>
  </si>
  <si>
    <t>V109</t>
  </si>
  <si>
    <t>6-3-120</t>
  </si>
  <si>
    <t>V110</t>
  </si>
  <si>
    <t>Quadrupoles</t>
  </si>
  <si>
    <t>HQ101</t>
  </si>
  <si>
    <t>HQ102</t>
  </si>
  <si>
    <t>HQ103</t>
  </si>
  <si>
    <t>HQ104</t>
  </si>
  <si>
    <t>HQ105</t>
  </si>
  <si>
    <t>HQ106</t>
  </si>
  <si>
    <t>HQ107</t>
  </si>
  <si>
    <t>HQ108</t>
  </si>
  <si>
    <t>HQ109</t>
  </si>
  <si>
    <t>HQ110</t>
  </si>
  <si>
    <t>Magnet name</t>
  </si>
  <si>
    <t>Gradient</t>
  </si>
  <si>
    <t>Current</t>
  </si>
  <si>
    <t>3Q60</t>
  </si>
  <si>
    <t>3Q120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</si>
</sst>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15" sqref="D15:D24"/>
    </sheetView>
  </sheetViews>
  <sheetFormatPr defaultColWidth="9.140625" defaultRowHeight="12.75"/>
  <cols>
    <col min="2" max="2" width="12.140625" style="0" customWidth="1"/>
    <col min="3" max="3" width="15.7109375" style="0" customWidth="1"/>
    <col min="4" max="4" width="12.57421875" style="0" customWidth="1"/>
    <col min="5" max="5" width="16.00390625" style="0" customWidth="1"/>
    <col min="7" max="7" width="11.7109375" style="0" customWidth="1"/>
  </cols>
  <sheetData>
    <row r="1" spans="1:2" ht="20.25">
      <c r="A1" s="2" t="s">
        <v>0</v>
      </c>
      <c r="B1" s="2"/>
    </row>
    <row r="3" spans="1:7" s="1" customFormat="1" ht="25.5">
      <c r="A3" s="4" t="s">
        <v>7</v>
      </c>
      <c r="B3" s="4" t="s">
        <v>1</v>
      </c>
      <c r="C3" s="4" t="s">
        <v>3</v>
      </c>
      <c r="D3" s="4" t="s">
        <v>2</v>
      </c>
      <c r="E3" s="5" t="s">
        <v>4</v>
      </c>
      <c r="F3" s="4" t="s">
        <v>5</v>
      </c>
      <c r="G3" s="4" t="s">
        <v>6</v>
      </c>
    </row>
    <row r="4" spans="1:7" ht="12.75">
      <c r="A4" s="6" t="s">
        <v>8</v>
      </c>
      <c r="B4" s="7" t="s">
        <v>9</v>
      </c>
      <c r="C4" s="6">
        <f>D4*E4</f>
        <v>18.03</v>
      </c>
      <c r="D4" s="6">
        <v>3</v>
      </c>
      <c r="E4" s="6">
        <v>6.01</v>
      </c>
      <c r="F4" s="6">
        <v>8.59</v>
      </c>
      <c r="G4" s="6">
        <v>1445</v>
      </c>
    </row>
    <row r="5" spans="1:7" ht="12.75">
      <c r="A5" s="6" t="s">
        <v>10</v>
      </c>
      <c r="B5" s="7" t="s">
        <v>11</v>
      </c>
      <c r="C5" s="6">
        <f aca="true" t="shared" si="0" ref="C5:C10">D5*E5</f>
        <v>8.4</v>
      </c>
      <c r="D5" s="6">
        <v>1</v>
      </c>
      <c r="E5" s="6">
        <v>8.4</v>
      </c>
      <c r="F5" s="6">
        <v>10.03</v>
      </c>
      <c r="G5" s="6">
        <v>2786</v>
      </c>
    </row>
    <row r="6" spans="1:7" ht="12.75">
      <c r="A6" s="6" t="s">
        <v>12</v>
      </c>
      <c r="B6" s="7" t="s">
        <v>13</v>
      </c>
      <c r="C6" s="6">
        <f t="shared" si="0"/>
        <v>73.08</v>
      </c>
      <c r="D6" s="6">
        <v>7</v>
      </c>
      <c r="E6" s="6">
        <v>10.44</v>
      </c>
      <c r="F6" s="6">
        <v>13.71</v>
      </c>
      <c r="G6" s="6">
        <v>1449</v>
      </c>
    </row>
    <row r="7" spans="1:7" ht="12.75">
      <c r="A7" s="6" t="s">
        <v>14</v>
      </c>
      <c r="B7" s="7" t="s">
        <v>13</v>
      </c>
      <c r="C7" s="6">
        <f t="shared" si="0"/>
        <v>20.88</v>
      </c>
      <c r="D7" s="6">
        <v>2</v>
      </c>
      <c r="E7" s="6">
        <v>10.44</v>
      </c>
      <c r="F7" s="6">
        <v>13.71</v>
      </c>
      <c r="G7" s="6">
        <v>1449</v>
      </c>
    </row>
    <row r="8" spans="1:7" ht="12.75">
      <c r="A8" s="6" t="s">
        <v>15</v>
      </c>
      <c r="B8" s="7" t="s">
        <v>16</v>
      </c>
      <c r="C8" s="6">
        <f t="shared" si="0"/>
        <v>135.15</v>
      </c>
      <c r="D8" s="6">
        <v>5</v>
      </c>
      <c r="E8" s="6">
        <v>27.03</v>
      </c>
      <c r="F8" s="6">
        <v>17.82</v>
      </c>
      <c r="G8" s="6">
        <v>4254</v>
      </c>
    </row>
    <row r="9" spans="1:7" ht="12.75">
      <c r="A9" s="6" t="s">
        <v>17</v>
      </c>
      <c r="B9" s="7" t="s">
        <v>18</v>
      </c>
      <c r="C9" s="6">
        <f t="shared" si="0"/>
        <v>32.55</v>
      </c>
      <c r="D9" s="6">
        <v>3</v>
      </c>
      <c r="E9" s="6">
        <v>10.85</v>
      </c>
      <c r="F9" s="6">
        <v>14.25</v>
      </c>
      <c r="G9" s="6">
        <v>880</v>
      </c>
    </row>
    <row r="10" spans="1:7" ht="12.75">
      <c r="A10" s="6" t="s">
        <v>19</v>
      </c>
      <c r="B10" s="7" t="s">
        <v>13</v>
      </c>
      <c r="C10" s="6">
        <f t="shared" si="0"/>
        <v>65.1</v>
      </c>
      <c r="D10" s="6">
        <v>6</v>
      </c>
      <c r="E10" s="6">
        <v>10.85</v>
      </c>
      <c r="F10" s="6">
        <v>14.25</v>
      </c>
      <c r="G10" s="6">
        <v>1210</v>
      </c>
    </row>
    <row r="12" ht="20.25">
      <c r="A12" s="2" t="s">
        <v>20</v>
      </c>
    </row>
    <row r="13" ht="20.25">
      <c r="A13" s="2"/>
    </row>
    <row r="14" spans="1:4" s="1" customFormat="1" ht="25.5">
      <c r="A14" s="3" t="s">
        <v>31</v>
      </c>
      <c r="B14" s="1" t="s">
        <v>1</v>
      </c>
      <c r="C14" s="4" t="s">
        <v>32</v>
      </c>
      <c r="D14" s="4" t="s">
        <v>33</v>
      </c>
    </row>
    <row r="15" spans="1:4" ht="12.75">
      <c r="A15" t="s">
        <v>21</v>
      </c>
      <c r="B15" t="s">
        <v>34</v>
      </c>
      <c r="C15" s="6">
        <v>-144.74</v>
      </c>
      <c r="D15" s="8">
        <f aca="true" t="shared" si="1" ref="D15:D24">0.4859*C15</f>
        <v>-70.329166</v>
      </c>
    </row>
    <row r="16" spans="1:4" ht="12.75">
      <c r="A16" t="s">
        <v>22</v>
      </c>
      <c r="B16" t="s">
        <v>35</v>
      </c>
      <c r="C16" s="6">
        <v>69.93</v>
      </c>
      <c r="D16" s="8">
        <f>0.4859*C16</f>
        <v>33.978987000000004</v>
      </c>
    </row>
    <row r="17" spans="1:4" ht="12.75">
      <c r="A17" t="s">
        <v>23</v>
      </c>
      <c r="B17" t="s">
        <v>35</v>
      </c>
      <c r="C17" s="6">
        <v>-53.72</v>
      </c>
      <c r="D17" s="8">
        <f t="shared" si="1"/>
        <v>-26.102548</v>
      </c>
    </row>
    <row r="18" spans="1:4" ht="12.75">
      <c r="A18" t="s">
        <v>24</v>
      </c>
      <c r="B18" t="s">
        <v>35</v>
      </c>
      <c r="C18" s="6">
        <v>53.72</v>
      </c>
      <c r="D18" s="8">
        <f t="shared" si="1"/>
        <v>26.102548</v>
      </c>
    </row>
    <row r="19" spans="1:4" ht="12.75">
      <c r="A19" t="s">
        <v>25</v>
      </c>
      <c r="B19" t="s">
        <v>35</v>
      </c>
      <c r="C19" s="6">
        <v>-47.56</v>
      </c>
      <c r="D19" s="8">
        <f t="shared" si="1"/>
        <v>-23.109404</v>
      </c>
    </row>
    <row r="20" spans="1:4" ht="12.75">
      <c r="A20" t="s">
        <v>26</v>
      </c>
      <c r="B20" t="s">
        <v>35</v>
      </c>
      <c r="C20" s="6">
        <v>50.19</v>
      </c>
      <c r="D20" s="8">
        <f t="shared" si="1"/>
        <v>24.387321</v>
      </c>
    </row>
    <row r="21" spans="1:4" ht="12.75">
      <c r="A21" t="s">
        <v>27</v>
      </c>
      <c r="B21" t="s">
        <v>35</v>
      </c>
      <c r="C21" s="6">
        <v>-46.78</v>
      </c>
      <c r="D21" s="8">
        <f t="shared" si="1"/>
        <v>-22.730402</v>
      </c>
    </row>
    <row r="22" spans="1:4" ht="12.75">
      <c r="A22" t="s">
        <v>28</v>
      </c>
      <c r="B22" t="s">
        <v>35</v>
      </c>
      <c r="C22" s="6">
        <v>-75.09</v>
      </c>
      <c r="D22" s="8">
        <f t="shared" si="1"/>
        <v>-36.486231000000004</v>
      </c>
    </row>
    <row r="23" spans="1:4" ht="12.75">
      <c r="A23" t="s">
        <v>29</v>
      </c>
      <c r="B23" t="s">
        <v>35</v>
      </c>
      <c r="C23" s="6">
        <v>94.66</v>
      </c>
      <c r="D23" s="8">
        <f>0.4859*C23</f>
        <v>45.995294</v>
      </c>
    </row>
    <row r="24" spans="1:4" ht="12.75">
      <c r="A24" t="s">
        <v>30</v>
      </c>
      <c r="B24" t="s">
        <v>34</v>
      </c>
      <c r="C24" s="6">
        <v>-79.85</v>
      </c>
      <c r="D24" s="8">
        <f t="shared" si="1"/>
        <v>-38.799115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Lucas</dc:creator>
  <cp:keywords/>
  <dc:description/>
  <cp:lastModifiedBy>Peter Lucas</cp:lastModifiedBy>
  <cp:lastPrinted>2001-06-25T21:49:22Z</cp:lastPrinted>
  <dcterms:created xsi:type="dcterms:W3CDTF">2001-06-25T18:36:58Z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