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90" windowWidth="10620" windowHeight="9120" tabRatio="733" activeTab="0"/>
  </bookViews>
  <sheets>
    <sheet name="Table 1" sheetId="1" r:id="rId1"/>
  </sheets>
  <definedNames>
    <definedName name="_xlnm.Print_Area" localSheetId="0">'Table 1'!$A$1:$M$81</definedName>
  </definedNames>
  <calcPr fullCalcOnLoad="1"/>
</workbook>
</file>

<file path=xl/sharedStrings.xml><?xml version="1.0" encoding="utf-8"?>
<sst xmlns="http://schemas.openxmlformats.org/spreadsheetml/2006/main" count="85" uniqueCount="77">
  <si>
    <t>State</t>
  </si>
  <si>
    <t>Total</t>
  </si>
  <si>
    <t>Federal</t>
  </si>
  <si>
    <t>Alabama</t>
  </si>
  <si>
    <t>Alaska</t>
  </si>
  <si>
    <t>Arizona</t>
  </si>
  <si>
    <t>Arkansas</t>
  </si>
  <si>
    <t>California</t>
  </si>
  <si>
    <t>Colorado</t>
  </si>
  <si>
    <t>Connecticut</t>
  </si>
  <si>
    <t xml:space="preserve">Delaware 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</si>
  <si>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</si>
  <si>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</si>
  <si>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</si>
  <si>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</si>
  <si>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</si>
  <si>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</si>
  <si>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</si>
  <si>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</si>
  <si>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</si>
  <si>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</si>
  <si>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</si>
  <si>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</si>
  <si>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</si>
  <si>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</si>
  <si>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</si>
  <si>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</si>
  <si>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</si>
  <si>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</si>
  <si>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</si>
  <si>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</si>
  <si>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</si>
  <si>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</si>
  <si>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</si>
  <si>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</si>
  <si>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</si>
  <si>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</si>
  <si>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</si>
  <si>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</si>
  <si>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</si>
  <si>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</si>
  <si>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</si>
  <si>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</si>
  <si>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</si>
  <si>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</si>
  <si>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</si>
  <si>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</si>
  <si>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</si>
  <si>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</si>
  <si>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</si>
  <si>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</si>
  <si>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</si>
  <si>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American Samoa                </t>
  </si>
  <si>
    <t xml:space="preserve">Guam                          </t>
  </si>
  <si>
    <t xml:space="preserve">Puerto Rico                   </t>
  </si>
  <si>
    <t>† Not applicable.</t>
  </si>
  <si>
    <t>Other jurisdictions</t>
  </si>
  <si>
    <t>Percentage distribution</t>
  </si>
  <si>
    <t>†</t>
  </si>
  <si>
    <r>
      <t>2</t>
    </r>
    <r>
      <rPr>
        <sz val="7"/>
        <rFont val="Arial"/>
        <family val="2"/>
      </rPr>
      <t>U.S. totals include the 50 states and the District of Columbia.</t>
    </r>
  </si>
  <si>
    <t>Revenues [in thousands of dollars]</t>
  </si>
  <si>
    <t xml:space="preserve">U.S. Virgin Islands                </t>
  </si>
  <si>
    <t xml:space="preserve">NOTE: Detail may not sum to totals because of rounding. </t>
  </si>
  <si>
    <t># Rounds to zero.</t>
  </si>
  <si>
    <t>State or jurisdiction</t>
  </si>
  <si>
    <r>
      <t>Local</t>
    </r>
    <r>
      <rPr>
        <vertAlign val="superscript"/>
        <sz val="7"/>
        <rFont val="Arial"/>
        <family val="2"/>
      </rPr>
      <t>1</t>
    </r>
  </si>
  <si>
    <r>
      <t>United States</t>
    </r>
    <r>
      <rPr>
        <b/>
        <vertAlign val="superscript"/>
        <sz val="7"/>
        <rFont val="Arial"/>
        <family val="2"/>
      </rPr>
      <t>2</t>
    </r>
  </si>
  <si>
    <r>
      <t>1</t>
    </r>
    <r>
      <rPr>
        <sz val="7"/>
        <rFont val="Arial"/>
        <family val="2"/>
      </rPr>
      <t>Local revenues include intermediate revenues.</t>
    </r>
  </si>
  <si>
    <r>
      <t>Table 1.</t>
    </r>
    <r>
      <rPr>
        <sz val="7"/>
        <color indexed="9"/>
        <rFont val="Arial"/>
        <family val="2"/>
      </rPr>
      <t>—</t>
    </r>
    <r>
      <rPr>
        <sz val="7"/>
        <rFont val="Arial"/>
        <family val="2"/>
      </rPr>
      <t>Revenues and percentage distribution of revenues for public elementary and secondary education, by source and state or jurisdiction: Fiscal year 2006</t>
    </r>
  </si>
  <si>
    <t>SOURCE: U.S. Department of Education, National Center for Education Statistics, Common Core of Data (CCD), "National Public Education Financial Survey (NPEFS)," fiscal year 2006, Version 1a.</t>
  </si>
  <si>
    <r>
      <t>District of Columbia</t>
    </r>
    <r>
      <rPr>
        <vertAlign val="superscript"/>
        <sz val="7"/>
        <rFont val="Arial"/>
        <family val="2"/>
      </rPr>
      <t>3</t>
    </r>
  </si>
  <si>
    <r>
      <t>Hawaii</t>
    </r>
    <r>
      <rPr>
        <vertAlign val="superscript"/>
        <sz val="7"/>
        <rFont val="Arial"/>
        <family val="2"/>
      </rPr>
      <t>3</t>
    </r>
  </si>
  <si>
    <r>
      <t>3</t>
    </r>
    <r>
      <rPr>
        <sz val="7"/>
        <rFont val="Arial"/>
        <family val="2"/>
      </rPr>
      <t>Both the District of Columbia and Hawaii have only one school district each; therefore, neither is comparable to other states. Local revenues in Hawaii consist almost entirely of student fees and charges for services, such as food services, summer school, and student activities.</t>
    </r>
  </si>
  <si>
    <t>#</t>
  </si>
  <si>
    <t>Commonwealth of the</t>
  </si>
  <si>
    <t xml:space="preserve">   Northern Mariana Islands</t>
  </si>
  <si>
    <t>National Center for Education Statistics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</si>
</sst>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"/>
    <numFmt numFmtId="166" formatCode="#,##0.0"/>
    <numFmt numFmtId="167" formatCode="0.0"/>
    <numFmt numFmtId="168" formatCode="#,##0.0_);\(#,##0.0\)"/>
    <numFmt numFmtId="169" formatCode="_(* #,##0_);_(* \(#,##0\);_(* &quot;-&quot;??_);_(@_)"/>
    <numFmt numFmtId="170" formatCode="0.00000000000"/>
    <numFmt numFmtId="171" formatCode="0.0%"/>
  </numFmts>
  <fonts count="11"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7"/>
      <color indexed="10"/>
      <name val="Arial"/>
      <family val="2"/>
    </font>
    <font>
      <b/>
      <sz val="16"/>
      <name val="Impact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" fontId="4" fillId="0" borderId="1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indent="1"/>
      <protection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 applyProtection="1">
      <alignment horizontal="left" vertical="center"/>
      <protection/>
    </xf>
    <xf numFmtId="3" fontId="3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3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2" xfId="0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166" fontId="3" fillId="0" borderId="0" xfId="0" applyNumberFormat="1" applyFont="1" applyAlignment="1" applyProtection="1">
      <alignment vertical="center"/>
      <protection/>
    </xf>
    <xf numFmtId="166" fontId="3" fillId="0" borderId="0" xfId="0" applyNumberFormat="1" applyFont="1" applyAlignment="1" quotePrefix="1">
      <alignment/>
    </xf>
    <xf numFmtId="0" fontId="3" fillId="0" borderId="0" xfId="0" applyFont="1" applyAlignment="1" applyProtection="1">
      <alignment horizontal="left" indent="1"/>
      <protection/>
    </xf>
    <xf numFmtId="166" fontId="6" fillId="0" borderId="0" xfId="0" applyNumberFormat="1" applyFont="1" applyAlignment="1">
      <alignment/>
    </xf>
    <xf numFmtId="0" fontId="6" fillId="0" borderId="0" xfId="0" applyFont="1" applyAlignment="1" applyProtection="1">
      <alignment horizontal="left" vertical="center" indent="1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3" fontId="7" fillId="0" borderId="0" xfId="0" applyNumberFormat="1" applyFont="1" applyAlignment="1">
      <alignment horizontal="left" vertical="center"/>
    </xf>
    <xf numFmtId="164" fontId="6" fillId="0" borderId="0" xfId="0" applyNumberFormat="1" applyFont="1" applyFill="1" applyAlignment="1" applyProtection="1">
      <alignment horizontal="right" vertical="center"/>
      <protection/>
    </xf>
    <xf numFmtId="3" fontId="7" fillId="0" borderId="0" xfId="0" applyNumberFormat="1" applyFont="1" applyAlignment="1" applyProtection="1">
      <alignment horizontal="left" vertical="center"/>
      <protection/>
    </xf>
    <xf numFmtId="165" fontId="3" fillId="0" borderId="3" xfId="0" applyNumberFormat="1" applyFont="1" applyBorder="1" applyAlignment="1" applyProtection="1">
      <alignment horizontal="left" vertical="center"/>
      <protection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166" fontId="3" fillId="0" borderId="3" xfId="0" applyNumberFormat="1" applyFont="1" applyBorder="1" applyAlignment="1" quotePrefix="1">
      <alignment/>
    </xf>
    <xf numFmtId="0" fontId="3" fillId="0" borderId="1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Alignment="1" quotePrefix="1">
      <alignment/>
    </xf>
    <xf numFmtId="3" fontId="3" fillId="0" borderId="3" xfId="0" applyNumberFormat="1" applyFont="1" applyBorder="1" applyAlignment="1" quotePrefix="1">
      <alignment/>
    </xf>
    <xf numFmtId="3" fontId="3" fillId="0" borderId="1" xfId="0" applyNumberFormat="1" applyFont="1" applyBorder="1" applyAlignment="1" quotePrefix="1">
      <alignment/>
    </xf>
    <xf numFmtId="3" fontId="4" fillId="0" borderId="0" xfId="0" applyNumberFormat="1" applyFont="1" applyAlignment="1" quotePrefix="1">
      <alignment horizontal="left"/>
    </xf>
    <xf numFmtId="164" fontId="6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 quotePrefix="1">
      <alignment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166" fontId="3" fillId="0" borderId="0" xfId="0" applyNumberFormat="1" applyFont="1" applyBorder="1" applyAlignment="1" quotePrefix="1">
      <alignment/>
    </xf>
    <xf numFmtId="3" fontId="8" fillId="0" borderId="0" xfId="0" applyNumberFormat="1" applyFont="1" applyAlignment="1" quotePrefix="1">
      <alignment/>
    </xf>
    <xf numFmtId="3" fontId="8" fillId="0" borderId="0" xfId="0" applyNumberFormat="1" applyFont="1" applyAlignment="1" applyProtection="1">
      <alignment horizontal="right" vertical="center"/>
      <protection/>
    </xf>
    <xf numFmtId="166" fontId="3" fillId="0" borderId="0" xfId="0" applyNumberFormat="1" applyFont="1" applyAlignment="1">
      <alignment horizontal="right"/>
    </xf>
    <xf numFmtId="166" fontId="3" fillId="0" borderId="1" xfId="0" applyNumberFormat="1" applyFont="1" applyBorder="1" applyAlignment="1" quotePrefix="1">
      <alignment/>
    </xf>
    <xf numFmtId="165" fontId="3" fillId="0" borderId="3" xfId="0" applyNumberFormat="1" applyFont="1" applyBorder="1" applyAlignment="1" applyProtection="1">
      <alignment horizontal="left" vertical="top"/>
      <protection/>
    </xf>
    <xf numFmtId="3" fontId="3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28125" style="1" customWidth="1"/>
    <col min="2" max="2" width="3.421875" style="1" customWidth="1"/>
    <col min="3" max="3" width="8.421875" style="1" customWidth="1"/>
    <col min="4" max="4" width="1.421875" style="1" customWidth="1"/>
    <col min="5" max="5" width="11.57421875" style="1" customWidth="1"/>
    <col min="6" max="6" width="1.421875" style="1" customWidth="1"/>
    <col min="7" max="7" width="11.57421875" style="1" customWidth="1"/>
    <col min="8" max="8" width="1.421875" style="1" customWidth="1"/>
    <col min="9" max="9" width="11.57421875" style="1" customWidth="1"/>
    <col min="10" max="10" width="4.8515625" style="1" customWidth="1"/>
    <col min="11" max="11" width="4.28125" style="1" customWidth="1"/>
    <col min="12" max="13" width="7.8515625" style="1" customWidth="1"/>
    <col min="14" max="16384" width="9.140625" style="1" customWidth="1"/>
  </cols>
  <sheetData>
    <row r="1" s="50" customFormat="1" ht="21" customHeight="1">
      <c r="A1" s="49" t="s">
        <v>76</v>
      </c>
    </row>
    <row r="2" spans="1:13" ht="10.5" customHeight="1">
      <c r="A2" s="3" t="s">
        <v>68</v>
      </c>
      <c r="B2" s="3"/>
      <c r="C2" s="32"/>
      <c r="D2" s="4"/>
      <c r="E2" s="32"/>
      <c r="F2" s="4"/>
      <c r="G2" s="32"/>
      <c r="H2" s="4"/>
      <c r="I2" s="32"/>
      <c r="J2" s="32"/>
      <c r="K2" s="18"/>
      <c r="L2" s="18"/>
      <c r="M2" s="18"/>
    </row>
    <row r="3" spans="1:13" ht="10.5" customHeight="1">
      <c r="A3" s="2"/>
      <c r="B3" s="2"/>
      <c r="C3" s="51" t="s">
        <v>60</v>
      </c>
      <c r="D3" s="51"/>
      <c r="E3" s="51"/>
      <c r="F3" s="51"/>
      <c r="G3" s="51"/>
      <c r="H3" s="51"/>
      <c r="I3" s="51"/>
      <c r="J3" s="33"/>
      <c r="K3" s="52" t="s">
        <v>57</v>
      </c>
      <c r="L3" s="52"/>
      <c r="M3" s="52"/>
    </row>
    <row r="4" spans="1:13" ht="10.5" customHeight="1">
      <c r="A4" s="3" t="s">
        <v>64</v>
      </c>
      <c r="B4" s="3"/>
      <c r="C4" s="15" t="s">
        <v>1</v>
      </c>
      <c r="D4" s="16"/>
      <c r="E4" s="15" t="s">
        <v>65</v>
      </c>
      <c r="F4" s="17"/>
      <c r="G4" s="15" t="s">
        <v>0</v>
      </c>
      <c r="H4" s="16"/>
      <c r="I4" s="15" t="s">
        <v>2</v>
      </c>
      <c r="J4" s="32"/>
      <c r="K4" s="15" t="s">
        <v>65</v>
      </c>
      <c r="L4" s="19" t="s">
        <v>0</v>
      </c>
      <c r="M4" s="19" t="s">
        <v>2</v>
      </c>
    </row>
    <row r="5" spans="1:13" ht="10.5" customHeight="1">
      <c r="A5" s="24" t="s">
        <v>66</v>
      </c>
      <c r="B5" s="24"/>
      <c r="C5" s="25">
        <f>SUM(C7:C66)</f>
        <v>520643953.787</v>
      </c>
      <c r="D5" s="26"/>
      <c r="E5" s="38">
        <f>SUM(E7:E66)</f>
        <v>230939050.85599995</v>
      </c>
      <c r="F5" s="26"/>
      <c r="G5" s="25">
        <f>SUM(G7:G66)</f>
        <v>242151075.85900006</v>
      </c>
      <c r="H5" s="28"/>
      <c r="I5" s="25">
        <f>SUM(I7:I66)</f>
        <v>47553827.07200001</v>
      </c>
      <c r="J5" s="27"/>
      <c r="K5" s="23">
        <f>E5/$C$5*100</f>
        <v>44.35642614808491</v>
      </c>
      <c r="L5" s="23">
        <f>G5/$C$5*100</f>
        <v>46.509917977087696</v>
      </c>
      <c r="M5" s="23">
        <f>I5/$C$5*100</f>
        <v>9.133655874827406</v>
      </c>
    </row>
    <row r="6" spans="1:13" ht="3" customHeight="1">
      <c r="A6" s="6"/>
      <c r="B6" s="6"/>
      <c r="C6" s="9"/>
      <c r="D6" s="7"/>
      <c r="E6" s="10"/>
      <c r="F6" s="7"/>
      <c r="G6" s="10"/>
      <c r="H6" s="8"/>
      <c r="I6" s="10"/>
      <c r="J6" s="10"/>
      <c r="K6" s="20"/>
      <c r="L6" s="20"/>
      <c r="M6" s="20"/>
    </row>
    <row r="7" spans="1:13" ht="9" customHeight="1">
      <c r="A7" s="11" t="s">
        <v>3</v>
      </c>
      <c r="B7" s="11"/>
      <c r="C7" s="34">
        <v>6346032.741</v>
      </c>
      <c r="D7" s="34"/>
      <c r="E7" s="34">
        <v>2040114.653</v>
      </c>
      <c r="F7" s="34"/>
      <c r="G7" s="34">
        <v>3547078.153</v>
      </c>
      <c r="H7" s="34"/>
      <c r="I7" s="34">
        <v>758839.935</v>
      </c>
      <c r="J7" s="10"/>
      <c r="K7" s="21">
        <v>32.14787468427907</v>
      </c>
      <c r="L7" s="21">
        <v>55.89441936035545</v>
      </c>
      <c r="M7" s="21">
        <v>11.957705955365476</v>
      </c>
    </row>
    <row r="8" spans="1:13" ht="9" customHeight="1">
      <c r="A8" s="11" t="s">
        <v>4</v>
      </c>
      <c r="B8" s="11"/>
      <c r="C8" s="34">
        <v>1712601.082</v>
      </c>
      <c r="D8" s="34"/>
      <c r="E8" s="34">
        <v>416227.197</v>
      </c>
      <c r="F8" s="34"/>
      <c r="G8" s="34">
        <v>1005181.375</v>
      </c>
      <c r="H8" s="34"/>
      <c r="I8" s="34">
        <v>291192.51</v>
      </c>
      <c r="J8" s="10"/>
      <c r="K8" s="21">
        <v>24.303803225087535</v>
      </c>
      <c r="L8" s="21">
        <v>58.69325820033553</v>
      </c>
      <c r="M8" s="21">
        <v>17.002938574576937</v>
      </c>
    </row>
    <row r="9" spans="1:13" ht="9" customHeight="1">
      <c r="A9" s="11" t="s">
        <v>5</v>
      </c>
      <c r="B9" s="11"/>
      <c r="C9" s="34">
        <v>8833520.324</v>
      </c>
      <c r="D9" s="37"/>
      <c r="E9" s="34">
        <v>3520951.102</v>
      </c>
      <c r="F9" s="37"/>
      <c r="G9" s="34">
        <v>4272319.972</v>
      </c>
      <c r="H9" s="34"/>
      <c r="I9" s="34">
        <v>1040249.25</v>
      </c>
      <c r="J9" s="10"/>
      <c r="K9" s="21">
        <v>39.858980031254866</v>
      </c>
      <c r="L9" s="21">
        <v>48.36486265155731</v>
      </c>
      <c r="M9" s="21">
        <v>11.77615731718783</v>
      </c>
    </row>
    <row r="10" spans="1:13" ht="9" customHeight="1">
      <c r="A10" s="11" t="s">
        <v>6</v>
      </c>
      <c r="B10" s="11"/>
      <c r="C10" s="34">
        <v>4282506.101</v>
      </c>
      <c r="D10" s="34"/>
      <c r="E10" s="34">
        <v>1364486.497</v>
      </c>
      <c r="F10" s="34"/>
      <c r="G10" s="34">
        <v>2432919.63</v>
      </c>
      <c r="H10" s="34"/>
      <c r="I10" s="34">
        <v>485099.974</v>
      </c>
      <c r="J10" s="10"/>
      <c r="K10" s="21">
        <v>31.861869307819113</v>
      </c>
      <c r="L10" s="21">
        <v>56.8106518151111</v>
      </c>
      <c r="M10" s="21">
        <v>11.327478877069789</v>
      </c>
    </row>
    <row r="11" spans="1:13" ht="9" customHeight="1">
      <c r="A11" s="11" t="s">
        <v>7</v>
      </c>
      <c r="B11" s="11"/>
      <c r="C11" s="34">
        <v>63785871.527</v>
      </c>
      <c r="D11" s="34"/>
      <c r="E11" s="34">
        <v>19048880.143</v>
      </c>
      <c r="F11" s="34"/>
      <c r="G11" s="34">
        <v>37847078.336</v>
      </c>
      <c r="H11" s="34"/>
      <c r="I11" s="34">
        <v>6889913.048</v>
      </c>
      <c r="J11" s="10"/>
      <c r="K11" s="21">
        <v>29.86379222699305</v>
      </c>
      <c r="L11" s="21">
        <v>59.33457900622972</v>
      </c>
      <c r="M11" s="21">
        <v>10.801628766777233</v>
      </c>
    </row>
    <row r="12" spans="1:13" ht="3" customHeight="1">
      <c r="A12" s="12"/>
      <c r="B12" s="12"/>
      <c r="C12" s="34"/>
      <c r="D12" s="34"/>
      <c r="E12" s="34"/>
      <c r="F12" s="34"/>
      <c r="G12" s="34"/>
      <c r="H12" s="34"/>
      <c r="I12" s="34"/>
      <c r="J12" s="10"/>
      <c r="K12" s="21"/>
      <c r="L12" s="21"/>
      <c r="M12" s="21"/>
    </row>
    <row r="13" spans="1:13" ht="9" customHeight="1">
      <c r="A13" s="11" t="s">
        <v>8</v>
      </c>
      <c r="B13" s="11"/>
      <c r="C13" s="34">
        <v>7269475.052</v>
      </c>
      <c r="D13" s="34"/>
      <c r="E13" s="34">
        <v>3648933.447</v>
      </c>
      <c r="F13" s="34"/>
      <c r="G13" s="34">
        <v>3089571.355</v>
      </c>
      <c r="H13" s="34"/>
      <c r="I13" s="34">
        <v>530970.25</v>
      </c>
      <c r="J13" s="10"/>
      <c r="K13" s="21">
        <v>50.19528123968311</v>
      </c>
      <c r="L13" s="21">
        <v>42.50061156960691</v>
      </c>
      <c r="M13" s="21">
        <v>7.3041071907099795</v>
      </c>
    </row>
    <row r="14" spans="1:13" ht="9" customHeight="1">
      <c r="A14" s="11" t="s">
        <v>9</v>
      </c>
      <c r="B14" s="11"/>
      <c r="C14" s="34">
        <v>8711813.781</v>
      </c>
      <c r="D14" s="34"/>
      <c r="E14" s="34">
        <v>4942540.785</v>
      </c>
      <c r="F14" s="34"/>
      <c r="G14" s="34">
        <v>3351643.794</v>
      </c>
      <c r="H14" s="34"/>
      <c r="I14" s="34">
        <v>417629.202</v>
      </c>
      <c r="J14" s="10"/>
      <c r="K14" s="21">
        <v>56.73377449572462</v>
      </c>
      <c r="L14" s="21">
        <v>38.47239941365317</v>
      </c>
      <c r="M14" s="21">
        <v>4.793826090622219</v>
      </c>
    </row>
    <row r="15" spans="1:13" ht="9" customHeight="1">
      <c r="A15" s="11" t="s">
        <v>10</v>
      </c>
      <c r="B15" s="11"/>
      <c r="C15" s="34">
        <v>1533398.622</v>
      </c>
      <c r="D15" s="34"/>
      <c r="E15" s="34">
        <v>436604.332</v>
      </c>
      <c r="F15" s="34"/>
      <c r="G15" s="34">
        <v>969854.219</v>
      </c>
      <c r="H15" s="34"/>
      <c r="I15" s="34">
        <v>126940.071</v>
      </c>
      <c r="J15" s="10"/>
      <c r="K15" s="21">
        <v>28.47298319797238</v>
      </c>
      <c r="L15" s="21">
        <v>63.24866900786872</v>
      </c>
      <c r="M15" s="21">
        <v>8.278347794158902</v>
      </c>
    </row>
    <row r="16" spans="1:13" ht="9" customHeight="1">
      <c r="A16" s="11" t="s">
        <v>70</v>
      </c>
      <c r="B16" s="11"/>
      <c r="C16" s="34">
        <v>1201090.698</v>
      </c>
      <c r="D16" s="34"/>
      <c r="E16" s="34">
        <v>1054392.394</v>
      </c>
      <c r="F16" s="34"/>
      <c r="G16" s="39" t="s">
        <v>58</v>
      </c>
      <c r="H16" s="34"/>
      <c r="I16" s="34">
        <v>146698.304</v>
      </c>
      <c r="J16" s="10"/>
      <c r="K16" s="21">
        <v>87.78624260063998</v>
      </c>
      <c r="L16" s="39" t="s">
        <v>58</v>
      </c>
      <c r="M16" s="21">
        <v>12.213757399360027</v>
      </c>
    </row>
    <row r="17" spans="1:13" ht="9" customHeight="1">
      <c r="A17" s="11" t="s">
        <v>11</v>
      </c>
      <c r="B17" s="11"/>
      <c r="C17" s="34">
        <v>24816807.011</v>
      </c>
      <c r="D17" s="34"/>
      <c r="E17" s="34">
        <v>12518857.909</v>
      </c>
      <c r="F17" s="34"/>
      <c r="G17" s="34">
        <v>9795679.424</v>
      </c>
      <c r="H17" s="34"/>
      <c r="I17" s="34">
        <v>2502269.678</v>
      </c>
      <c r="J17" s="10"/>
      <c r="K17" s="21">
        <v>50.44507902830143</v>
      </c>
      <c r="L17" s="21">
        <v>39.47195712832068</v>
      </c>
      <c r="M17" s="21">
        <v>10.082963843377893</v>
      </c>
    </row>
    <row r="18" spans="1:13" ht="3" customHeight="1">
      <c r="A18" s="12"/>
      <c r="B18" s="12"/>
      <c r="C18" s="34"/>
      <c r="D18" s="34"/>
      <c r="E18" s="34"/>
      <c r="F18" s="34"/>
      <c r="G18" s="34"/>
      <c r="H18" s="34"/>
      <c r="I18" s="34"/>
      <c r="J18" s="10"/>
      <c r="K18" s="21"/>
      <c r="L18" s="21"/>
      <c r="M18" s="21"/>
    </row>
    <row r="19" spans="1:13" ht="9">
      <c r="A19" s="11" t="s">
        <v>12</v>
      </c>
      <c r="B19" s="11"/>
      <c r="C19" s="34">
        <v>16117459.069</v>
      </c>
      <c r="D19" s="34"/>
      <c r="E19" s="34">
        <v>7474153.798</v>
      </c>
      <c r="F19" s="34"/>
      <c r="G19" s="34">
        <v>7155590.663</v>
      </c>
      <c r="H19" s="34"/>
      <c r="I19" s="34">
        <v>1487714.608</v>
      </c>
      <c r="J19" s="10"/>
      <c r="K19" s="21">
        <v>46.373027944433495</v>
      </c>
      <c r="L19" s="21">
        <v>44.39651828719652</v>
      </c>
      <c r="M19" s="21">
        <v>9.230453768369982</v>
      </c>
    </row>
    <row r="20" spans="1:13" ht="9">
      <c r="A20" s="11" t="s">
        <v>71</v>
      </c>
      <c r="B20" s="11"/>
      <c r="C20" s="34">
        <v>2703717.738</v>
      </c>
      <c r="D20" s="34"/>
      <c r="E20" s="34">
        <v>48403.259</v>
      </c>
      <c r="F20" s="34"/>
      <c r="G20" s="34">
        <v>2431734.896</v>
      </c>
      <c r="H20" s="34"/>
      <c r="I20" s="34">
        <v>223579.583</v>
      </c>
      <c r="J20" s="10"/>
      <c r="K20" s="21">
        <v>1.7902482318958697</v>
      </c>
      <c r="L20" s="21">
        <v>89.9404128553304</v>
      </c>
      <c r="M20" s="21">
        <v>8.269338912773742</v>
      </c>
    </row>
    <row r="21" spans="1:13" ht="9">
      <c r="A21" s="11" t="s">
        <v>13</v>
      </c>
      <c r="B21" s="11"/>
      <c r="C21" s="34">
        <v>1909489.275</v>
      </c>
      <c r="D21" s="34"/>
      <c r="E21" s="34">
        <v>629337.418</v>
      </c>
      <c r="F21" s="34"/>
      <c r="G21" s="34">
        <v>1073734.322</v>
      </c>
      <c r="H21" s="34"/>
      <c r="I21" s="34">
        <v>206417.535</v>
      </c>
      <c r="J21" s="10"/>
      <c r="K21" s="21">
        <v>32.958415961775955</v>
      </c>
      <c r="L21" s="21">
        <v>56.23149268539358</v>
      </c>
      <c r="M21" s="21">
        <v>10.810091352830458</v>
      </c>
    </row>
    <row r="22" spans="1:13" ht="9">
      <c r="A22" s="11" t="s">
        <v>14</v>
      </c>
      <c r="B22" s="11"/>
      <c r="C22" s="34">
        <v>22344947.302</v>
      </c>
      <c r="D22" s="34"/>
      <c r="E22" s="34">
        <v>13858384.766</v>
      </c>
      <c r="F22" s="34"/>
      <c r="G22" s="34">
        <v>6619662.786</v>
      </c>
      <c r="H22" s="34"/>
      <c r="I22" s="34">
        <v>1866899.75</v>
      </c>
      <c r="J22" s="10"/>
      <c r="K22" s="21">
        <v>62.02021682440753</v>
      </c>
      <c r="L22" s="21">
        <v>29.62487535339814</v>
      </c>
      <c r="M22" s="21">
        <v>8.354907822194335</v>
      </c>
    </row>
    <row r="23" spans="1:13" ht="9">
      <c r="A23" s="11" t="s">
        <v>15</v>
      </c>
      <c r="B23" s="11"/>
      <c r="C23" s="34">
        <v>11211313.415</v>
      </c>
      <c r="D23" s="34"/>
      <c r="E23" s="34">
        <v>4935498.562</v>
      </c>
      <c r="F23" s="34"/>
      <c r="G23" s="34">
        <v>5504584.843</v>
      </c>
      <c r="H23" s="34"/>
      <c r="I23" s="34">
        <v>771230.01</v>
      </c>
      <c r="J23" s="10"/>
      <c r="K23" s="21">
        <v>44.02248317665108</v>
      </c>
      <c r="L23" s="21">
        <v>49.09848328417283</v>
      </c>
      <c r="M23" s="21">
        <v>6.879033539176106</v>
      </c>
    </row>
    <row r="24" spans="1:13" ht="3" customHeight="1">
      <c r="A24" s="12"/>
      <c r="B24" s="12"/>
      <c r="C24" s="34"/>
      <c r="D24" s="34"/>
      <c r="E24" s="34"/>
      <c r="F24" s="34"/>
      <c r="G24" s="34"/>
      <c r="H24" s="34"/>
      <c r="I24" s="34"/>
      <c r="J24" s="10"/>
      <c r="K24" s="21"/>
      <c r="L24" s="21"/>
      <c r="M24" s="21"/>
    </row>
    <row r="25" spans="1:13" ht="9">
      <c r="A25" s="11" t="s">
        <v>16</v>
      </c>
      <c r="B25" s="11"/>
      <c r="C25" s="34">
        <v>4734933.979</v>
      </c>
      <c r="D25" s="34"/>
      <c r="E25" s="34">
        <v>2169502.655</v>
      </c>
      <c r="F25" s="34"/>
      <c r="G25" s="34">
        <v>2158230.098</v>
      </c>
      <c r="H25" s="34"/>
      <c r="I25" s="34">
        <v>407201.226</v>
      </c>
      <c r="J25" s="10"/>
      <c r="K25" s="21">
        <v>45.81906874777989</v>
      </c>
      <c r="L25" s="21">
        <v>45.58099664265667</v>
      </c>
      <c r="M25" s="21">
        <v>8.599934609563434</v>
      </c>
    </row>
    <row r="26" spans="1:13" ht="9">
      <c r="A26" s="11" t="s">
        <v>17</v>
      </c>
      <c r="B26" s="11"/>
      <c r="C26" s="34">
        <v>4934816.783</v>
      </c>
      <c r="D26" s="34"/>
      <c r="E26" s="34">
        <v>1798262.791</v>
      </c>
      <c r="F26" s="34"/>
      <c r="G26" s="34">
        <v>2692219.273</v>
      </c>
      <c r="H26" s="34"/>
      <c r="I26" s="34">
        <v>444334.719</v>
      </c>
      <c r="J26" s="10"/>
      <c r="K26" s="21">
        <v>36.44031521483946</v>
      </c>
      <c r="L26" s="21">
        <v>54.55560745992543</v>
      </c>
      <c r="M26" s="21">
        <v>9.004077325235116</v>
      </c>
    </row>
    <row r="27" spans="1:13" ht="9">
      <c r="A27" s="11" t="s">
        <v>18</v>
      </c>
      <c r="B27" s="11"/>
      <c r="C27" s="34">
        <v>5909930.333</v>
      </c>
      <c r="D27" s="34"/>
      <c r="E27" s="34">
        <v>1835132.904</v>
      </c>
      <c r="F27" s="34"/>
      <c r="G27" s="34">
        <v>3383793.017</v>
      </c>
      <c r="H27" s="34"/>
      <c r="I27" s="34">
        <v>691004.412</v>
      </c>
      <c r="J27" s="10"/>
      <c r="K27" s="21">
        <v>31.051684209421968</v>
      </c>
      <c r="L27" s="21">
        <v>57.256055931920244</v>
      </c>
      <c r="M27" s="21">
        <v>11.692259858657797</v>
      </c>
    </row>
    <row r="28" spans="1:13" ht="9">
      <c r="A28" s="11" t="s">
        <v>19</v>
      </c>
      <c r="B28" s="11"/>
      <c r="C28" s="34">
        <v>6760713.546</v>
      </c>
      <c r="D28" s="34"/>
      <c r="E28" s="34">
        <v>2576921.808</v>
      </c>
      <c r="F28" s="34"/>
      <c r="G28" s="34">
        <v>2933287.059</v>
      </c>
      <c r="H28" s="34"/>
      <c r="I28" s="34">
        <v>1250504.679</v>
      </c>
      <c r="J28" s="10"/>
      <c r="K28" s="21">
        <v>38.1161217742267</v>
      </c>
      <c r="L28" s="21">
        <v>43.387240696442305</v>
      </c>
      <c r="M28" s="21">
        <v>18.49663752933099</v>
      </c>
    </row>
    <row r="29" spans="1:13" ht="9">
      <c r="A29" s="11" t="s">
        <v>20</v>
      </c>
      <c r="B29" s="11"/>
      <c r="C29" s="34">
        <v>2372152.373</v>
      </c>
      <c r="D29" s="34"/>
      <c r="E29" s="34">
        <v>1133512.679</v>
      </c>
      <c r="F29" s="34"/>
      <c r="G29" s="34">
        <v>1004898.659</v>
      </c>
      <c r="H29" s="34"/>
      <c r="I29" s="34">
        <v>233741.035</v>
      </c>
      <c r="J29" s="10"/>
      <c r="K29" s="21">
        <v>47.784142869645244</v>
      </c>
      <c r="L29" s="21">
        <v>42.3623149354917</v>
      </c>
      <c r="M29" s="21">
        <v>9.853542194863044</v>
      </c>
    </row>
    <row r="30" spans="1:13" ht="3" customHeight="1">
      <c r="A30" s="12"/>
      <c r="B30" s="12"/>
      <c r="C30" s="34"/>
      <c r="D30" s="34"/>
      <c r="E30" s="34"/>
      <c r="F30" s="34"/>
      <c r="G30" s="34"/>
      <c r="H30" s="34"/>
      <c r="I30" s="34"/>
      <c r="J30" s="10"/>
      <c r="K30" s="21"/>
      <c r="L30" s="21"/>
      <c r="M30" s="21"/>
    </row>
    <row r="31" spans="1:13" ht="9">
      <c r="A31" s="11" t="s">
        <v>21</v>
      </c>
      <c r="B31" s="11"/>
      <c r="C31" s="34">
        <v>10680716.413</v>
      </c>
      <c r="D31" s="34"/>
      <c r="E31" s="34">
        <v>5828189.375</v>
      </c>
      <c r="F31" s="34"/>
      <c r="G31" s="34">
        <v>4189323.306</v>
      </c>
      <c r="H31" s="34"/>
      <c r="I31" s="34">
        <v>663203.732</v>
      </c>
      <c r="J31" s="10"/>
      <c r="K31" s="21">
        <v>54.567401189551646</v>
      </c>
      <c r="L31" s="21">
        <v>39.22324256171597</v>
      </c>
      <c r="M31" s="21">
        <v>6.209356248732376</v>
      </c>
    </row>
    <row r="32" spans="1:13" ht="9">
      <c r="A32" s="11" t="s">
        <v>22</v>
      </c>
      <c r="B32" s="11"/>
      <c r="C32" s="34">
        <v>13850961.567</v>
      </c>
      <c r="D32" s="34"/>
      <c r="E32" s="34">
        <v>6571045.024</v>
      </c>
      <c r="F32" s="34"/>
      <c r="G32" s="34">
        <v>6507611.736</v>
      </c>
      <c r="H32" s="34"/>
      <c r="I32" s="34">
        <v>772304.807</v>
      </c>
      <c r="J32" s="10"/>
      <c r="K32" s="21">
        <v>47.441074702391454</v>
      </c>
      <c r="L32" s="21">
        <v>46.983104418572815</v>
      </c>
      <c r="M32" s="21">
        <v>5.575820879035726</v>
      </c>
    </row>
    <row r="33" spans="1:13" ht="9">
      <c r="A33" s="11" t="s">
        <v>23</v>
      </c>
      <c r="B33" s="11"/>
      <c r="C33" s="34">
        <v>18978792.868</v>
      </c>
      <c r="D33" s="34"/>
      <c r="E33" s="34">
        <v>6158717.359</v>
      </c>
      <c r="F33" s="34"/>
      <c r="G33" s="34">
        <v>11259665.575</v>
      </c>
      <c r="H33" s="34"/>
      <c r="I33" s="34">
        <v>1560409.934</v>
      </c>
      <c r="J33" s="10"/>
      <c r="K33" s="21">
        <v>32.450522021261776</v>
      </c>
      <c r="L33" s="21">
        <v>59.32761716360178</v>
      </c>
      <c r="M33" s="21">
        <v>8.221860815136433</v>
      </c>
    </row>
    <row r="34" spans="1:13" ht="9">
      <c r="A34" s="11" t="s">
        <v>24</v>
      </c>
      <c r="B34" s="11"/>
      <c r="C34" s="34">
        <v>9191384.085</v>
      </c>
      <c r="D34" s="34"/>
      <c r="E34" s="34">
        <v>2052371.777</v>
      </c>
      <c r="F34" s="34"/>
      <c r="G34" s="34">
        <v>6543837.574</v>
      </c>
      <c r="H34" s="34"/>
      <c r="I34" s="34">
        <v>595174.734</v>
      </c>
      <c r="J34" s="10"/>
      <c r="K34" s="21">
        <v>22.329300549515658</v>
      </c>
      <c r="L34" s="21">
        <v>71.19534461278036</v>
      </c>
      <c r="M34" s="21">
        <v>6.475354837703967</v>
      </c>
    </row>
    <row r="35" spans="1:13" ht="9">
      <c r="A35" s="11" t="s">
        <v>25</v>
      </c>
      <c r="B35" s="11"/>
      <c r="C35" s="34">
        <v>4132344.774</v>
      </c>
      <c r="D35" s="34"/>
      <c r="E35" s="34">
        <v>1166890.291</v>
      </c>
      <c r="F35" s="34"/>
      <c r="G35" s="34">
        <v>2108727.194</v>
      </c>
      <c r="H35" s="34"/>
      <c r="I35" s="34">
        <v>856727.289</v>
      </c>
      <c r="J35" s="10"/>
      <c r="K35" s="21">
        <v>28.237970324786843</v>
      </c>
      <c r="L35" s="21">
        <v>51.02979807657259</v>
      </c>
      <c r="M35" s="21">
        <v>20.732231598640563</v>
      </c>
    </row>
    <row r="36" spans="1:13" ht="3" customHeight="1">
      <c r="A36" s="12"/>
      <c r="B36" s="12"/>
      <c r="C36" s="34"/>
      <c r="D36" s="34"/>
      <c r="E36" s="34"/>
      <c r="F36" s="34"/>
      <c r="G36" s="34"/>
      <c r="H36" s="34"/>
      <c r="I36" s="34"/>
      <c r="J36" s="10"/>
      <c r="K36" s="21"/>
      <c r="L36" s="21"/>
      <c r="M36" s="21"/>
    </row>
    <row r="37" spans="1:13" ht="9">
      <c r="A37" s="11" t="s">
        <v>26</v>
      </c>
      <c r="B37" s="11"/>
      <c r="C37" s="34">
        <v>8908447.347</v>
      </c>
      <c r="D37" s="34"/>
      <c r="E37" s="34">
        <v>5131323.537</v>
      </c>
      <c r="F37" s="34"/>
      <c r="G37" s="34">
        <v>2982806.225</v>
      </c>
      <c r="H37" s="34"/>
      <c r="I37" s="34">
        <v>794317.585</v>
      </c>
      <c r="J37" s="10"/>
      <c r="K37" s="21">
        <v>57.600649553460286</v>
      </c>
      <c r="L37" s="21">
        <v>33.48289672503354</v>
      </c>
      <c r="M37" s="21">
        <v>8.91645372150618</v>
      </c>
    </row>
    <row r="38" spans="1:13" ht="9">
      <c r="A38" s="11" t="s">
        <v>27</v>
      </c>
      <c r="B38" s="11"/>
      <c r="C38" s="34">
        <v>1372560.826</v>
      </c>
      <c r="D38" s="34"/>
      <c r="E38" s="34">
        <v>546073.004</v>
      </c>
      <c r="F38" s="34"/>
      <c r="G38" s="34">
        <v>633922.831</v>
      </c>
      <c r="H38" s="34"/>
      <c r="I38" s="34">
        <v>192564.991</v>
      </c>
      <c r="J38" s="10"/>
      <c r="K38" s="21">
        <v>39.78497664044508</v>
      </c>
      <c r="L38" s="21">
        <v>46.185408980920464</v>
      </c>
      <c r="M38" s="21">
        <v>14.029614378634468</v>
      </c>
    </row>
    <row r="39" spans="1:13" ht="9">
      <c r="A39" s="11" t="s">
        <v>28</v>
      </c>
      <c r="B39" s="11"/>
      <c r="C39" s="34">
        <v>2972025.835</v>
      </c>
      <c r="D39" s="34"/>
      <c r="E39" s="34">
        <v>1728024.411</v>
      </c>
      <c r="F39" s="34"/>
      <c r="G39" s="34">
        <v>946683.011</v>
      </c>
      <c r="H39" s="34"/>
      <c r="I39" s="34">
        <v>297318.413</v>
      </c>
      <c r="J39" s="10"/>
      <c r="K39" s="21">
        <v>58.142980812951116</v>
      </c>
      <c r="L39" s="21">
        <v>31.85312186224653</v>
      </c>
      <c r="M39" s="21">
        <v>10.00389732480236</v>
      </c>
    </row>
    <row r="40" spans="1:13" ht="9">
      <c r="A40" s="11" t="s">
        <v>29</v>
      </c>
      <c r="B40" s="11"/>
      <c r="C40" s="34">
        <v>3696967.772</v>
      </c>
      <c r="D40" s="34"/>
      <c r="E40" s="34">
        <v>2474463.687</v>
      </c>
      <c r="F40" s="34"/>
      <c r="G40" s="34">
        <v>958743.167</v>
      </c>
      <c r="H40" s="34"/>
      <c r="I40" s="34">
        <v>263760.918</v>
      </c>
      <c r="J40" s="10"/>
      <c r="K40" s="21">
        <v>66.93224933528039</v>
      </c>
      <c r="L40" s="21">
        <v>25.933230315430514</v>
      </c>
      <c r="M40" s="21">
        <v>7.1345203492891045</v>
      </c>
    </row>
    <row r="41" spans="1:13" ht="9">
      <c r="A41" s="11" t="s">
        <v>30</v>
      </c>
      <c r="B41" s="11"/>
      <c r="C41" s="34">
        <v>2363964.136</v>
      </c>
      <c r="D41" s="34"/>
      <c r="E41" s="34">
        <v>1307123.233</v>
      </c>
      <c r="F41" s="34"/>
      <c r="G41" s="34">
        <v>926256.143</v>
      </c>
      <c r="H41" s="34"/>
      <c r="I41" s="34">
        <v>130584.76</v>
      </c>
      <c r="J41" s="10"/>
      <c r="K41" s="21">
        <v>55.29369981101947</v>
      </c>
      <c r="L41" s="21">
        <v>39.18232636842338</v>
      </c>
      <c r="M41" s="21">
        <v>5.523973820557149</v>
      </c>
    </row>
    <row r="42" spans="1:13" ht="3" customHeight="1">
      <c r="A42" s="12"/>
      <c r="B42" s="12"/>
      <c r="C42" s="34"/>
      <c r="D42" s="34"/>
      <c r="E42" s="34"/>
      <c r="F42" s="34"/>
      <c r="G42" s="34"/>
      <c r="H42" s="34"/>
      <c r="I42" s="34"/>
      <c r="J42" s="10"/>
      <c r="K42" s="21"/>
      <c r="L42" s="21"/>
      <c r="M42" s="21"/>
    </row>
    <row r="43" spans="1:13" ht="9">
      <c r="A43" s="11" t="s">
        <v>31</v>
      </c>
      <c r="B43" s="11"/>
      <c r="C43" s="34">
        <v>22799624.285</v>
      </c>
      <c r="D43" s="34"/>
      <c r="E43" s="34">
        <v>12155281.537</v>
      </c>
      <c r="F43" s="34"/>
      <c r="G43" s="34">
        <v>9642529.539</v>
      </c>
      <c r="H43" s="34"/>
      <c r="I43" s="34">
        <v>1001813.209</v>
      </c>
      <c r="J43" s="10"/>
      <c r="K43" s="21">
        <v>53.313516859122224</v>
      </c>
      <c r="L43" s="21">
        <v>42.292493150178245</v>
      </c>
      <c r="M43" s="21">
        <v>4.393989990699533</v>
      </c>
    </row>
    <row r="44" spans="1:13" ht="9">
      <c r="A44" s="11" t="s">
        <v>32</v>
      </c>
      <c r="B44" s="11"/>
      <c r="C44" s="34">
        <v>3148751.686</v>
      </c>
      <c r="D44" s="34"/>
      <c r="E44" s="34">
        <v>451153.193</v>
      </c>
      <c r="F44" s="34"/>
      <c r="G44" s="34">
        <v>2241202.835</v>
      </c>
      <c r="H44" s="34"/>
      <c r="I44" s="34">
        <v>456395.658</v>
      </c>
      <c r="J44" s="10"/>
      <c r="K44" s="21">
        <v>14.32800163334315</v>
      </c>
      <c r="L44" s="21">
        <v>71.17750329328446</v>
      </c>
      <c r="M44" s="21">
        <v>14.494495073372386</v>
      </c>
    </row>
    <row r="45" spans="1:13" ht="9">
      <c r="A45" s="11" t="s">
        <v>33</v>
      </c>
      <c r="B45" s="11"/>
      <c r="C45" s="34">
        <v>46776451.906</v>
      </c>
      <c r="D45" s="34"/>
      <c r="E45" s="34">
        <v>23533105.128</v>
      </c>
      <c r="F45" s="34"/>
      <c r="G45" s="34">
        <v>19859480.902</v>
      </c>
      <c r="H45" s="34"/>
      <c r="I45" s="34">
        <v>3383865.876</v>
      </c>
      <c r="J45" s="10"/>
      <c r="K45" s="21">
        <v>50.30972673021704</v>
      </c>
      <c r="L45" s="21">
        <v>42.45615067579042</v>
      </c>
      <c r="M45" s="21">
        <v>7.23412259399254</v>
      </c>
    </row>
    <row r="46" spans="1:13" ht="9">
      <c r="A46" s="11" t="s">
        <v>34</v>
      </c>
      <c r="B46" s="11"/>
      <c r="C46" s="34">
        <v>11137110.289</v>
      </c>
      <c r="D46" s="34"/>
      <c r="E46" s="34">
        <v>2971285.327</v>
      </c>
      <c r="F46" s="34"/>
      <c r="G46" s="34">
        <v>6966132.759</v>
      </c>
      <c r="H46" s="34"/>
      <c r="I46" s="34">
        <v>1199692.203</v>
      </c>
      <c r="J46" s="10"/>
      <c r="K46" s="21">
        <v>26.679140727686832</v>
      </c>
      <c r="L46" s="21">
        <v>62.54883518465621</v>
      </c>
      <c r="M46" s="21">
        <v>10.772024087656945</v>
      </c>
    </row>
    <row r="47" spans="1:13" ht="9">
      <c r="A47" s="11" t="s">
        <v>35</v>
      </c>
      <c r="B47" s="11"/>
      <c r="C47" s="34">
        <v>958108.732</v>
      </c>
      <c r="D47" s="34"/>
      <c r="E47" s="34">
        <v>459780.802</v>
      </c>
      <c r="F47" s="34"/>
      <c r="G47" s="34">
        <v>347093.337</v>
      </c>
      <c r="H47" s="34"/>
      <c r="I47" s="34">
        <v>151234.593</v>
      </c>
      <c r="J47" s="10"/>
      <c r="K47" s="21">
        <v>47.98837403769743</v>
      </c>
      <c r="L47" s="21">
        <v>36.22692554690129</v>
      </c>
      <c r="M47" s="21">
        <v>15.784700415401286</v>
      </c>
    </row>
    <row r="48" spans="1:13" ht="3" customHeight="1">
      <c r="A48" s="12"/>
      <c r="B48" s="12"/>
      <c r="C48" s="34"/>
      <c r="D48" s="34"/>
      <c r="E48" s="34"/>
      <c r="F48" s="34"/>
      <c r="G48" s="34"/>
      <c r="H48" s="34"/>
      <c r="I48" s="34"/>
      <c r="J48" s="10"/>
      <c r="K48" s="21"/>
      <c r="L48" s="21"/>
      <c r="M48" s="21"/>
    </row>
    <row r="49" spans="1:13" ht="9">
      <c r="A49" s="11" t="s">
        <v>36</v>
      </c>
      <c r="B49" s="11"/>
      <c r="C49" s="34">
        <v>21106425.549</v>
      </c>
      <c r="D49" s="34"/>
      <c r="E49" s="34">
        <v>10285836.275</v>
      </c>
      <c r="F49" s="34"/>
      <c r="G49" s="34">
        <v>9217115.327</v>
      </c>
      <c r="H49" s="34"/>
      <c r="I49" s="34">
        <v>1603473.947</v>
      </c>
      <c r="J49" s="10"/>
      <c r="K49" s="21">
        <v>48.73319857557469</v>
      </c>
      <c r="L49" s="21">
        <v>43.66971236129889</v>
      </c>
      <c r="M49" s="21">
        <v>7.597089063126423</v>
      </c>
    </row>
    <row r="50" spans="1:13" ht="9">
      <c r="A50" s="11" t="s">
        <v>37</v>
      </c>
      <c r="B50" s="11"/>
      <c r="C50" s="34">
        <v>4859545.724</v>
      </c>
      <c r="D50" s="34"/>
      <c r="E50" s="34">
        <v>1618449.052</v>
      </c>
      <c r="F50" s="34"/>
      <c r="G50" s="34">
        <v>2591377.221</v>
      </c>
      <c r="H50" s="34"/>
      <c r="I50" s="34">
        <v>649719.451</v>
      </c>
      <c r="J50" s="10"/>
      <c r="K50" s="21">
        <v>33.30453387868977</v>
      </c>
      <c r="L50" s="21">
        <v>53.32550341489491</v>
      </c>
      <c r="M50" s="21">
        <v>13.369962706415311</v>
      </c>
    </row>
    <row r="51" spans="1:13" ht="9">
      <c r="A51" s="11" t="s">
        <v>38</v>
      </c>
      <c r="B51" s="11"/>
      <c r="C51" s="34">
        <v>5427585.517</v>
      </c>
      <c r="D51" s="34"/>
      <c r="E51" s="34">
        <v>2160833.201</v>
      </c>
      <c r="F51" s="34"/>
      <c r="G51" s="34">
        <v>2737046.012</v>
      </c>
      <c r="H51" s="34"/>
      <c r="I51" s="34">
        <v>529706.304</v>
      </c>
      <c r="J51" s="10"/>
      <c r="K51" s="21">
        <v>39.81205260114191</v>
      </c>
      <c r="L51" s="21">
        <v>50.42842721551171</v>
      </c>
      <c r="M51" s="21">
        <v>9.75952018334638</v>
      </c>
    </row>
    <row r="52" spans="1:13" ht="9">
      <c r="A52" s="11" t="s">
        <v>39</v>
      </c>
      <c r="B52" s="11"/>
      <c r="C52" s="34">
        <v>22683986.778</v>
      </c>
      <c r="D52" s="34"/>
      <c r="E52" s="34">
        <v>12815649.125</v>
      </c>
      <c r="F52" s="34"/>
      <c r="G52" s="34">
        <v>8028829.439</v>
      </c>
      <c r="H52" s="34"/>
      <c r="I52" s="34">
        <v>1839508.214</v>
      </c>
      <c r="J52" s="10"/>
      <c r="K52" s="21">
        <v>56.496458274385965</v>
      </c>
      <c r="L52" s="21">
        <v>35.39426079540276</v>
      </c>
      <c r="M52" s="21">
        <v>8.10928093021127</v>
      </c>
    </row>
    <row r="53" spans="1:13" ht="9">
      <c r="A53" s="11" t="s">
        <v>40</v>
      </c>
      <c r="B53" s="11"/>
      <c r="C53" s="34">
        <v>2047019.017</v>
      </c>
      <c r="D53" s="34"/>
      <c r="E53" s="34">
        <v>1049790.615</v>
      </c>
      <c r="F53" s="34"/>
      <c r="G53" s="34">
        <v>840434.632</v>
      </c>
      <c r="H53" s="34"/>
      <c r="I53" s="34">
        <v>156793.77</v>
      </c>
      <c r="J53" s="10"/>
      <c r="K53" s="21">
        <v>51.28387212242494</v>
      </c>
      <c r="L53" s="21">
        <v>41.056513155002115</v>
      </c>
      <c r="M53" s="21">
        <v>7.659614722572946</v>
      </c>
    </row>
    <row r="54" spans="1:13" ht="3" customHeight="1">
      <c r="A54" s="12"/>
      <c r="B54" s="12"/>
      <c r="C54" s="34"/>
      <c r="D54" s="34"/>
      <c r="E54" s="34"/>
      <c r="F54" s="34"/>
      <c r="G54" s="34"/>
      <c r="H54" s="34"/>
      <c r="I54" s="34"/>
      <c r="J54" s="10"/>
      <c r="K54" s="21"/>
      <c r="L54" s="21"/>
      <c r="M54" s="21"/>
    </row>
    <row r="55" spans="1:13" ht="9">
      <c r="A55" s="11" t="s">
        <v>41</v>
      </c>
      <c r="B55" s="11"/>
      <c r="C55" s="34">
        <v>6706259.419</v>
      </c>
      <c r="D55" s="34"/>
      <c r="E55" s="34">
        <v>2990559.471</v>
      </c>
      <c r="F55" s="34"/>
      <c r="G55" s="34">
        <v>3033281.183</v>
      </c>
      <c r="H55" s="34"/>
      <c r="I55" s="34">
        <v>682418.765</v>
      </c>
      <c r="J55" s="10"/>
      <c r="K55" s="21">
        <v>44.5935548291977</v>
      </c>
      <c r="L55" s="21">
        <v>45.230597170252416</v>
      </c>
      <c r="M55" s="21">
        <v>10.175848000549887</v>
      </c>
    </row>
    <row r="56" spans="1:13" ht="9">
      <c r="A56" s="11" t="s">
        <v>42</v>
      </c>
      <c r="B56" s="11"/>
      <c r="C56" s="34">
        <v>1094020.655</v>
      </c>
      <c r="D56" s="34"/>
      <c r="E56" s="34">
        <v>551962.251</v>
      </c>
      <c r="F56" s="34"/>
      <c r="G56" s="34">
        <v>361530.8</v>
      </c>
      <c r="H56" s="34"/>
      <c r="I56" s="34">
        <v>180527.604</v>
      </c>
      <c r="J56" s="10"/>
      <c r="K56" s="21">
        <v>50.45263528411171</v>
      </c>
      <c r="L56" s="21">
        <v>33.04606712384237</v>
      </c>
      <c r="M56" s="21">
        <v>16.50129759204592</v>
      </c>
    </row>
    <row r="57" spans="1:13" ht="9">
      <c r="A57" s="11" t="s">
        <v>43</v>
      </c>
      <c r="B57" s="11"/>
      <c r="C57" s="34">
        <v>7307380.434</v>
      </c>
      <c r="D57" s="34"/>
      <c r="E57" s="34">
        <v>3385281.967</v>
      </c>
      <c r="F57" s="34"/>
      <c r="G57" s="34">
        <v>3105334.373</v>
      </c>
      <c r="H57" s="34"/>
      <c r="I57" s="34">
        <v>816764.094</v>
      </c>
      <c r="J57" s="10"/>
      <c r="K57" s="21">
        <v>46.32688824094689</v>
      </c>
      <c r="L57" s="21">
        <v>42.49586292991407</v>
      </c>
      <c r="M57" s="21">
        <v>11.177248829139035</v>
      </c>
    </row>
    <row r="58" spans="1:13" ht="9">
      <c r="A58" s="11" t="s">
        <v>44</v>
      </c>
      <c r="B58" s="11"/>
      <c r="C58" s="34">
        <v>39691435.544</v>
      </c>
      <c r="D58" s="34"/>
      <c r="E58" s="34">
        <v>21496767.034</v>
      </c>
      <c r="F58" s="34"/>
      <c r="G58" s="34">
        <v>13421855.212</v>
      </c>
      <c r="H58" s="34"/>
      <c r="I58" s="34">
        <v>4772813.298</v>
      </c>
      <c r="J58" s="10"/>
      <c r="K58" s="21">
        <v>54.15971163393606</v>
      </c>
      <c r="L58" s="21">
        <v>33.81549452178715</v>
      </c>
      <c r="M58" s="21">
        <v>12.024793844276786</v>
      </c>
    </row>
    <row r="59" spans="1:13" ht="9">
      <c r="A59" s="11" t="s">
        <v>45</v>
      </c>
      <c r="B59" s="11"/>
      <c r="C59" s="34">
        <v>3441688.268</v>
      </c>
      <c r="D59" s="34"/>
      <c r="E59" s="34">
        <v>1214036.038</v>
      </c>
      <c r="F59" s="34"/>
      <c r="G59" s="34">
        <v>1897355.305</v>
      </c>
      <c r="H59" s="34"/>
      <c r="I59" s="34">
        <v>330296.925</v>
      </c>
      <c r="J59" s="10"/>
      <c r="K59" s="21">
        <v>35.27443346010789</v>
      </c>
      <c r="L59" s="21">
        <v>55.12862168956901</v>
      </c>
      <c r="M59" s="21">
        <v>9.59694485032309</v>
      </c>
    </row>
    <row r="60" spans="1:13" ht="3" customHeight="1">
      <c r="A60" s="12"/>
      <c r="B60" s="12"/>
      <c r="C60" s="34"/>
      <c r="D60" s="34"/>
      <c r="E60" s="34"/>
      <c r="F60" s="34"/>
      <c r="G60" s="34"/>
      <c r="H60" s="34"/>
      <c r="I60" s="34"/>
      <c r="J60" s="10"/>
      <c r="K60" s="21"/>
      <c r="L60" s="21"/>
      <c r="M60" s="21"/>
    </row>
    <row r="61" spans="1:13" ht="9">
      <c r="A61" s="11" t="s">
        <v>46</v>
      </c>
      <c r="B61" s="11"/>
      <c r="C61" s="34">
        <v>1348836.364</v>
      </c>
      <c r="D61" s="34"/>
      <c r="E61" s="34">
        <v>92274.736</v>
      </c>
      <c r="F61" s="34"/>
      <c r="G61" s="34">
        <v>1154694.04</v>
      </c>
      <c r="H61" s="34"/>
      <c r="I61" s="34">
        <v>101867.588</v>
      </c>
      <c r="J61" s="10"/>
      <c r="K61" s="21">
        <v>6.841062301016078</v>
      </c>
      <c r="L61" s="21">
        <v>85.60668075226951</v>
      </c>
      <c r="M61" s="21">
        <v>7.552256946714405</v>
      </c>
    </row>
    <row r="62" spans="1:13" ht="9">
      <c r="A62" s="11" t="s">
        <v>47</v>
      </c>
      <c r="B62" s="11"/>
      <c r="C62" s="34">
        <v>12922016.823</v>
      </c>
      <c r="D62" s="34"/>
      <c r="E62" s="34">
        <v>6942600.74</v>
      </c>
      <c r="F62" s="34"/>
      <c r="G62" s="34">
        <v>5112422.687</v>
      </c>
      <c r="H62" s="34"/>
      <c r="I62" s="34">
        <v>866993.396</v>
      </c>
      <c r="J62" s="10"/>
      <c r="K62" s="21">
        <v>53.726913028334785</v>
      </c>
      <c r="L62" s="21">
        <v>39.563659117827164</v>
      </c>
      <c r="M62" s="21">
        <v>6.709427853838044</v>
      </c>
    </row>
    <row r="63" spans="1:13" ht="9">
      <c r="A63" s="11" t="s">
        <v>48</v>
      </c>
      <c r="B63" s="11"/>
      <c r="C63" s="34">
        <v>9759939.129</v>
      </c>
      <c r="D63" s="34"/>
      <c r="E63" s="34">
        <v>2948406.596</v>
      </c>
      <c r="F63" s="34"/>
      <c r="G63" s="34">
        <v>5933610.143</v>
      </c>
      <c r="H63" s="34"/>
      <c r="I63" s="34">
        <v>877922.39</v>
      </c>
      <c r="J63" s="10"/>
      <c r="K63" s="21">
        <v>30.209272384079842</v>
      </c>
      <c r="L63" s="21">
        <v>60.795565060127124</v>
      </c>
      <c r="M63" s="21">
        <v>8.995162555793026</v>
      </c>
    </row>
    <row r="64" spans="1:13" ht="9">
      <c r="A64" s="11" t="s">
        <v>49</v>
      </c>
      <c r="B64" s="11"/>
      <c r="C64" s="34">
        <v>2910905.042</v>
      </c>
      <c r="D64" s="34"/>
      <c r="E64" s="34">
        <v>821066.899</v>
      </c>
      <c r="F64" s="34"/>
      <c r="G64" s="34">
        <v>1739375.653</v>
      </c>
      <c r="H64" s="34"/>
      <c r="I64" s="34">
        <v>350462.49</v>
      </c>
      <c r="J64" s="10"/>
      <c r="K64" s="21">
        <v>28.20658479590486</v>
      </c>
      <c r="L64" s="21">
        <v>59.75377512847085</v>
      </c>
      <c r="M64" s="21">
        <v>12.039640075624288</v>
      </c>
    </row>
    <row r="65" spans="1:13" ht="9">
      <c r="A65" s="11" t="s">
        <v>50</v>
      </c>
      <c r="B65" s="11"/>
      <c r="C65" s="40">
        <v>9726951.601</v>
      </c>
      <c r="D65" s="40"/>
      <c r="E65" s="40">
        <v>4053773.1</v>
      </c>
      <c r="F65" s="40"/>
      <c r="G65" s="40">
        <v>5086692.416</v>
      </c>
      <c r="H65" s="40"/>
      <c r="I65" s="40">
        <v>586486.085</v>
      </c>
      <c r="J65" s="41"/>
      <c r="K65" s="42">
        <v>41.67567873559938</v>
      </c>
      <c r="L65" s="42">
        <v>52.294826011851974</v>
      </c>
      <c r="M65" s="42">
        <v>6.029495252548651</v>
      </c>
    </row>
    <row r="66" spans="1:13" ht="10.5" customHeight="1" thickBot="1">
      <c r="A66" s="47" t="s">
        <v>51</v>
      </c>
      <c r="B66" s="29"/>
      <c r="C66" s="35">
        <v>1149154.65</v>
      </c>
      <c r="D66" s="35"/>
      <c r="E66" s="35">
        <v>525836.972</v>
      </c>
      <c r="F66" s="35"/>
      <c r="G66" s="35">
        <v>507043.408</v>
      </c>
      <c r="H66" s="35"/>
      <c r="I66" s="35">
        <v>116274.27</v>
      </c>
      <c r="J66" s="30"/>
      <c r="K66" s="31">
        <v>45.75859063007751</v>
      </c>
      <c r="L66" s="31">
        <v>44.12316549386978</v>
      </c>
      <c r="M66" s="31">
        <v>10.118243876052714</v>
      </c>
    </row>
    <row r="67" spans="1:13" ht="3" customHeight="1" thickTop="1">
      <c r="A67" s="5"/>
      <c r="B67" s="5"/>
      <c r="C67" s="34"/>
      <c r="D67" s="34"/>
      <c r="E67" s="34"/>
      <c r="F67" s="34"/>
      <c r="G67" s="34"/>
      <c r="H67" s="34"/>
      <c r="I67" s="34"/>
      <c r="J67" s="10"/>
      <c r="K67" s="21"/>
      <c r="L67" s="21"/>
      <c r="M67" s="21"/>
    </row>
    <row r="68" spans="1:13" ht="9">
      <c r="A68" s="22" t="s">
        <v>56</v>
      </c>
      <c r="B68" s="22"/>
      <c r="C68" s="34"/>
      <c r="D68" s="34"/>
      <c r="E68" s="34"/>
      <c r="F68" s="34"/>
      <c r="G68" s="34"/>
      <c r="H68" s="34"/>
      <c r="I68" s="34"/>
      <c r="J68" s="10"/>
      <c r="K68" s="21"/>
      <c r="L68" s="21"/>
      <c r="M68" s="21"/>
    </row>
    <row r="69" spans="1:13" ht="9">
      <c r="A69" s="12" t="s">
        <v>52</v>
      </c>
      <c r="B69" s="12"/>
      <c r="C69" s="34">
        <v>86081.68</v>
      </c>
      <c r="D69" s="34"/>
      <c r="E69" s="34">
        <v>89.327</v>
      </c>
      <c r="F69" s="34"/>
      <c r="G69" s="34">
        <v>15856</v>
      </c>
      <c r="H69" s="34"/>
      <c r="I69" s="34">
        <v>70136.353</v>
      </c>
      <c r="J69" s="10"/>
      <c r="K69" s="21">
        <v>0.10377004723885501</v>
      </c>
      <c r="L69" s="21">
        <v>18.41971485686618</v>
      </c>
      <c r="M69" s="21">
        <v>81.47651509589498</v>
      </c>
    </row>
    <row r="70" spans="1:13" ht="9">
      <c r="A70" s="12" t="s">
        <v>53</v>
      </c>
      <c r="B70" s="12"/>
      <c r="C70" s="39">
        <v>207709.103</v>
      </c>
      <c r="D70" s="43"/>
      <c r="E70" s="39">
        <v>154679.422</v>
      </c>
      <c r="F70" s="43"/>
      <c r="G70" s="39" t="s">
        <v>58</v>
      </c>
      <c r="H70" s="43"/>
      <c r="I70" s="39">
        <v>53029.681</v>
      </c>
      <c r="J70" s="44"/>
      <c r="K70" s="21">
        <v>74.46925520640276</v>
      </c>
      <c r="L70" s="39" t="s">
        <v>58</v>
      </c>
      <c r="M70" s="21">
        <v>25.530744793597226</v>
      </c>
    </row>
    <row r="71" spans="1:13" ht="9">
      <c r="A71" s="12" t="s">
        <v>74</v>
      </c>
      <c r="B71" s="12"/>
      <c r="C71" s="39"/>
      <c r="D71" s="43"/>
      <c r="E71" s="39"/>
      <c r="F71" s="43"/>
      <c r="G71" s="39"/>
      <c r="H71" s="43"/>
      <c r="I71" s="39"/>
      <c r="J71" s="44"/>
      <c r="K71" s="21"/>
      <c r="L71" s="39"/>
      <c r="M71" s="21"/>
    </row>
    <row r="72" spans="1:13" ht="9">
      <c r="A72" s="12" t="s">
        <v>75</v>
      </c>
      <c r="B72" s="12"/>
      <c r="C72" s="34">
        <v>66904.715</v>
      </c>
      <c r="D72" s="34"/>
      <c r="E72" s="34">
        <v>322.369</v>
      </c>
      <c r="F72" s="34"/>
      <c r="G72" s="34">
        <v>37209.928</v>
      </c>
      <c r="H72" s="34"/>
      <c r="I72" s="34">
        <v>29372.418</v>
      </c>
      <c r="J72" s="10"/>
      <c r="K72" s="21">
        <v>0.48183300683666325</v>
      </c>
      <c r="L72" s="21">
        <v>55.61630148189108</v>
      </c>
      <c r="M72" s="21">
        <v>43.90186551127227</v>
      </c>
    </row>
    <row r="73" spans="1:13" ht="9">
      <c r="A73" s="12" t="s">
        <v>54</v>
      </c>
      <c r="B73" s="12"/>
      <c r="C73" s="34">
        <v>2917235.851</v>
      </c>
      <c r="D73" s="34"/>
      <c r="E73" s="34">
        <v>133.438</v>
      </c>
      <c r="F73" s="34"/>
      <c r="G73" s="34">
        <v>1984177.939</v>
      </c>
      <c r="H73" s="34"/>
      <c r="I73" s="34">
        <v>932924.474</v>
      </c>
      <c r="J73" s="10"/>
      <c r="K73" s="45" t="s">
        <v>73</v>
      </c>
      <c r="L73" s="21">
        <v>68.01568472154362</v>
      </c>
      <c r="M73" s="21">
        <v>31.979741153948957</v>
      </c>
    </row>
    <row r="74" spans="1:13" ht="9.75" customHeight="1">
      <c r="A74" s="13" t="s">
        <v>61</v>
      </c>
      <c r="B74" s="13"/>
      <c r="C74" s="36">
        <v>193290.736</v>
      </c>
      <c r="D74" s="36"/>
      <c r="E74" s="36">
        <v>152997.217</v>
      </c>
      <c r="F74" s="36"/>
      <c r="G74" s="48" t="s">
        <v>58</v>
      </c>
      <c r="H74" s="36"/>
      <c r="I74" s="36">
        <v>40293.519</v>
      </c>
      <c r="J74" s="14"/>
      <c r="K74" s="46">
        <v>79.15393161936122</v>
      </c>
      <c r="L74" s="48" t="s">
        <v>58</v>
      </c>
      <c r="M74" s="46">
        <v>20.84606838063879</v>
      </c>
    </row>
    <row r="75" spans="1:13" ht="9.75" customHeight="1">
      <c r="A75" s="57" t="s">
        <v>55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1:13" ht="9.75" customHeight="1">
      <c r="A76" s="57" t="s">
        <v>63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ht="9.75" customHeight="1">
      <c r="A77" s="59" t="s">
        <v>67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ht="9.75" customHeight="1">
      <c r="A78" s="56" t="s">
        <v>59</v>
      </c>
      <c r="B78" s="56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ht="19.5" customHeight="1">
      <c r="A79" s="56" t="s">
        <v>72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ht="9.75" customHeight="1">
      <c r="A80" s="53" t="s">
        <v>62</v>
      </c>
      <c r="B80" s="53"/>
      <c r="C80" s="54"/>
      <c r="D80" s="54"/>
      <c r="E80" s="54"/>
      <c r="F80" s="54"/>
      <c r="G80" s="54"/>
      <c r="H80" s="54"/>
      <c r="I80" s="54"/>
      <c r="J80" s="55"/>
      <c r="K80" s="55"/>
      <c r="L80" s="55"/>
      <c r="M80" s="55"/>
    </row>
    <row r="81" spans="1:13" ht="18.75" customHeight="1">
      <c r="A81" s="53" t="s">
        <v>69</v>
      </c>
      <c r="B81" s="53"/>
      <c r="C81" s="54"/>
      <c r="D81" s="54"/>
      <c r="E81" s="54"/>
      <c r="F81" s="54"/>
      <c r="G81" s="54"/>
      <c r="H81" s="54"/>
      <c r="I81" s="54"/>
      <c r="J81" s="55"/>
      <c r="K81" s="55"/>
      <c r="L81" s="55"/>
      <c r="M81" s="55"/>
    </row>
  </sheetData>
  <mergeCells count="9">
    <mergeCell ref="C3:I3"/>
    <mergeCell ref="K3:M3"/>
    <mergeCell ref="A80:M80"/>
    <mergeCell ref="A81:M81"/>
    <mergeCell ref="A78:M78"/>
    <mergeCell ref="A75:M75"/>
    <mergeCell ref="A79:M79"/>
    <mergeCell ref="A76:M76"/>
    <mergeCell ref="A77:M77"/>
  </mergeCells>
  <printOptions/>
  <pageMargins left="0.75" right="0.75" top="0.75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Institutes for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Institutes for Research</dc:creator>
  <cp:keywords/>
  <dc:description/>
  <cp:lastModifiedBy>BujardJ</cp:lastModifiedBy>
  <cp:lastPrinted>2008-03-31T15:57:38Z</cp:lastPrinted>
  <dcterms:created xsi:type="dcterms:W3CDTF">2006-12-18T18:45:51Z</dcterms:created>
  <dcterms:modified xsi:type="dcterms:W3CDTF">2008-03-31T15:57:42Z</dcterms:modified>
  <cp:category/>
  <cp:version/>
  <cp:contentType/>
  <cp:contentStatus/>
</cp:coreProperties>
</file>