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<sst xmlns="http://schemas.openxmlformats.org/spreadsheetml/2006/main" count="76" uniqueCount="66">
  <si>
    <t>Nevada public school districts</t>
  </si>
  <si>
    <t>CHURCHILL COUNTY SCHOOL DIST</t>
  </si>
  <si>
    <t>CLARK COUNTY SCHOOL DISTRICT</t>
  </si>
  <si>
    <t>DOUGLAS COUNTY SCHOOL DISTRICT</t>
  </si>
  <si>
    <t>ELKO COUNTY SCHOOL DISTRICT</t>
  </si>
  <si>
    <t>ESMERALDA COUNTY SCHOOL DIST</t>
  </si>
  <si>
    <t>EUREKA COUNTY SCHOOL DISTRICT</t>
  </si>
  <si>
    <t>HUMBOLDT COUNTY SCHOOL DIST</t>
  </si>
  <si>
    <t>LANDER COUNTY SCHOOL DISTRICT</t>
  </si>
  <si>
    <t>LYON COUNTY SCHOOL DISTRICT</t>
  </si>
  <si>
    <t>MINERAL COUNTY SCHOOL DISTRICT</t>
  </si>
  <si>
    <t>NYE COUNTY SCHOOL DISTRICT</t>
  </si>
  <si>
    <t>NEVADA YOUTH TRAINING CENTER</t>
  </si>
  <si>
    <t>CARSON CITY SCHOOL DISTRICT</t>
  </si>
  <si>
    <t>PERSHING COUNTY SCHOOL DIST</t>
  </si>
  <si>
    <t>STOREY COUNTY SCHOOL DISTRICT</t>
  </si>
  <si>
    <t>WASHOE COUNTY SCHOOL DISTRICT</t>
  </si>
  <si>
    <t>WHITE PINE COUNTY SCHOOL DIST</t>
  </si>
  <si>
    <t>LINCOLN COUNTY SCHOOL DISTRICT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</si>
  <si>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</si>
  <si>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</si>
  <si>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</si>
  <si>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</si>
  <si>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</si>
  <si>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</si>
  <si>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</si>
  <si>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</si>
  <si>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</si>
  <si>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545 EAST RICHARDS</t>
  </si>
  <si>
    <t>FALLON</t>
  </si>
  <si>
    <t>2832 EAST FLAMINGO</t>
  </si>
  <si>
    <t>LAS VEGAS</t>
  </si>
  <si>
    <t>751 MONO AVENUE</t>
  </si>
  <si>
    <t>MINDEN</t>
  </si>
  <si>
    <t xml:space="preserve"> </t>
  </si>
  <si>
    <t>1092 BURNS ROAD</t>
  </si>
  <si>
    <t>ELKO</t>
  </si>
  <si>
    <t>5TH AND RAMSEY</t>
  </si>
  <si>
    <t>GOLDFIELD</t>
  </si>
  <si>
    <t>ADAMS STREET</t>
  </si>
  <si>
    <t>EUREKA</t>
  </si>
  <si>
    <t>EAST 4TH AND REINHART</t>
  </si>
  <si>
    <t>WINNEMUCCA</t>
  </si>
  <si>
    <t>734 GOLD CREEK AVENUE</t>
  </si>
  <si>
    <t>BATTLE MOUNTAIN</t>
  </si>
  <si>
    <t>PO BOX 118</t>
  </si>
  <si>
    <t>PANACA</t>
  </si>
  <si>
    <t>25 EAST GOLDFIELD</t>
  </si>
  <si>
    <t>YERINGTON</t>
  </si>
  <si>
    <t>503 C STREET</t>
  </si>
  <si>
    <t>HAWTHORNE</t>
  </si>
  <si>
    <t>MILITARY CIRCLE</t>
  </si>
  <si>
    <t>TON0PAH</t>
  </si>
  <si>
    <t>PO BOX 469</t>
  </si>
  <si>
    <t>1402 WEST KING</t>
  </si>
  <si>
    <t>CARSON CITY</t>
  </si>
  <si>
    <t>12TH AND GRINNELL</t>
  </si>
  <si>
    <t>LOVELOCK</t>
  </si>
  <si>
    <t>SOUTH D STREET</t>
  </si>
  <si>
    <t>VIRGINIA CITY</t>
  </si>
  <si>
    <t>425 EAST NINTH</t>
  </si>
  <si>
    <t>RENO</t>
  </si>
  <si>
    <t>1120 AVENUE C</t>
  </si>
  <si>
    <t>EAST ELY</t>
  </si>
  <si>
    <t>Missing</t>
  </si>
  <si>
    <t>NCES District Locale code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</si>
</sst>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5" zoomScaleNormal="75" workbookViewId="0" topLeftCell="A1">
      <selection activeCell="C19" sqref="C19"/>
    </sheetView>
  </sheetViews>
  <sheetFormatPr defaultColWidth="9.140625" defaultRowHeight="12.75"/>
  <cols>
    <col min="2" max="2" width="14.7109375" style="10" customWidth="1"/>
    <col min="3" max="3" width="43.140625" style="0" customWidth="1"/>
    <col min="4" max="4" width="36.140625" style="0" customWidth="1"/>
    <col min="5" max="5" width="18.57421875" style="0" customWidth="1"/>
    <col min="6" max="6" width="7.00390625" style="0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0</v>
      </c>
    </row>
    <row r="3" spans="1:9" ht="12.75">
      <c r="A3" s="5"/>
      <c r="B3" s="11"/>
      <c r="C3" s="5"/>
      <c r="D3" s="5"/>
      <c r="E3" s="5"/>
      <c r="F3" s="5"/>
      <c r="G3" s="7"/>
      <c r="H3" s="5"/>
      <c r="I3" s="5"/>
    </row>
    <row r="4" spans="1:10" ht="114.75" customHeight="1" thickBot="1">
      <c r="A4" s="2" t="s">
        <v>27</v>
      </c>
      <c r="B4" s="1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8" t="s">
        <v>24</v>
      </c>
      <c r="H4" s="4" t="s">
        <v>25</v>
      </c>
      <c r="I4" s="3" t="s">
        <v>26</v>
      </c>
      <c r="J4" s="3" t="s">
        <v>65</v>
      </c>
    </row>
    <row r="5" spans="1:10" ht="12.75">
      <c r="A5">
        <v>3200390</v>
      </c>
      <c r="B5" s="10">
        <v>13</v>
      </c>
      <c r="C5" t="s">
        <v>13</v>
      </c>
      <c r="D5" t="s">
        <v>54</v>
      </c>
      <c r="E5" t="s">
        <v>55</v>
      </c>
      <c r="F5">
        <v>89701</v>
      </c>
      <c r="G5" s="6">
        <v>4554</v>
      </c>
      <c r="H5" s="9">
        <v>14.123062015503876</v>
      </c>
      <c r="I5" t="str">
        <f>IF(H5&lt;20,"NO","YES")</f>
        <v>NO</v>
      </c>
      <c r="J5">
        <v>5</v>
      </c>
    </row>
    <row r="6" spans="1:10" ht="12.75">
      <c r="A6">
        <v>3200030</v>
      </c>
      <c r="B6" s="10">
        <v>1</v>
      </c>
      <c r="C6" t="s">
        <v>1</v>
      </c>
      <c r="D6" t="s">
        <v>28</v>
      </c>
      <c r="E6" t="s">
        <v>29</v>
      </c>
      <c r="F6">
        <v>89406</v>
      </c>
      <c r="G6" s="6">
        <v>3430</v>
      </c>
      <c r="H6" s="9">
        <v>13.049370764762827</v>
      </c>
      <c r="I6" t="str">
        <f>IF(H6&lt;20,"NO","YES")</f>
        <v>NO</v>
      </c>
      <c r="J6">
        <v>6</v>
      </c>
    </row>
    <row r="7" spans="1:10" ht="12.75">
      <c r="A7">
        <v>3200060</v>
      </c>
      <c r="B7" s="10">
        <v>2</v>
      </c>
      <c r="C7" t="s">
        <v>2</v>
      </c>
      <c r="D7" t="s">
        <v>30</v>
      </c>
      <c r="E7" t="s">
        <v>31</v>
      </c>
      <c r="F7">
        <v>89121</v>
      </c>
      <c r="G7" s="6">
        <v>5205</v>
      </c>
      <c r="H7" s="9">
        <v>14.173098805884207</v>
      </c>
      <c r="I7" t="str">
        <f aca="true" t="shared" si="0" ref="I7:I18">IF(H7&lt;20,"NO","YES")</f>
        <v>NO</v>
      </c>
      <c r="J7">
        <v>3</v>
      </c>
    </row>
    <row r="8" spans="1:10" ht="12.75">
      <c r="A8">
        <v>3200090</v>
      </c>
      <c r="B8" s="10">
        <v>3</v>
      </c>
      <c r="C8" t="s">
        <v>3</v>
      </c>
      <c r="D8" t="s">
        <v>32</v>
      </c>
      <c r="E8" t="s">
        <v>33</v>
      </c>
      <c r="F8">
        <v>89423</v>
      </c>
      <c r="G8" s="6" t="s">
        <v>34</v>
      </c>
      <c r="H8" s="9">
        <v>10.52181351582549</v>
      </c>
      <c r="I8" t="str">
        <f t="shared" si="0"/>
        <v>NO</v>
      </c>
      <c r="J8">
        <v>7</v>
      </c>
    </row>
    <row r="9" spans="1:10" ht="12.75">
      <c r="A9">
        <v>3200120</v>
      </c>
      <c r="B9" s="10">
        <v>4</v>
      </c>
      <c r="C9" t="s">
        <v>4</v>
      </c>
      <c r="D9" t="s">
        <v>35</v>
      </c>
      <c r="E9" t="s">
        <v>36</v>
      </c>
      <c r="F9">
        <v>89801</v>
      </c>
      <c r="G9" s="6">
        <v>3437</v>
      </c>
      <c r="H9" s="9">
        <v>8.647638464152225</v>
      </c>
      <c r="I9" t="str">
        <f t="shared" si="0"/>
        <v>NO</v>
      </c>
      <c r="J9">
        <v>7</v>
      </c>
    </row>
    <row r="10" spans="1:10" ht="12.75">
      <c r="A10">
        <v>3200150</v>
      </c>
      <c r="B10" s="10">
        <v>5</v>
      </c>
      <c r="C10" t="s">
        <v>5</v>
      </c>
      <c r="D10" t="s">
        <v>37</v>
      </c>
      <c r="E10" t="s">
        <v>38</v>
      </c>
      <c r="F10">
        <v>89013</v>
      </c>
      <c r="G10" s="6" t="s">
        <v>34</v>
      </c>
      <c r="H10" s="9">
        <v>20.091324200913242</v>
      </c>
      <c r="I10" t="str">
        <f t="shared" si="0"/>
        <v>YES</v>
      </c>
      <c r="J10">
        <v>7</v>
      </c>
    </row>
    <row r="11" spans="1:10" ht="12.75">
      <c r="A11">
        <v>3200180</v>
      </c>
      <c r="B11" s="10">
        <v>6</v>
      </c>
      <c r="C11" t="s">
        <v>6</v>
      </c>
      <c r="D11" t="s">
        <v>39</v>
      </c>
      <c r="E11" t="s">
        <v>40</v>
      </c>
      <c r="F11">
        <v>89316</v>
      </c>
      <c r="G11" s="6" t="s">
        <v>34</v>
      </c>
      <c r="H11" s="9">
        <v>10.353535353535353</v>
      </c>
      <c r="I11" t="str">
        <f t="shared" si="0"/>
        <v>NO</v>
      </c>
      <c r="J11">
        <v>7</v>
      </c>
    </row>
    <row r="12" spans="1:10" ht="12.75">
      <c r="A12">
        <v>3200210</v>
      </c>
      <c r="B12" s="10">
        <v>7</v>
      </c>
      <c r="C12" t="s">
        <v>7</v>
      </c>
      <c r="D12" t="s">
        <v>41</v>
      </c>
      <c r="E12" t="s">
        <v>42</v>
      </c>
      <c r="F12">
        <v>89445</v>
      </c>
      <c r="G12" s="6" t="s">
        <v>34</v>
      </c>
      <c r="H12" s="9">
        <v>9.909706546275395</v>
      </c>
      <c r="I12" t="str">
        <f t="shared" si="0"/>
        <v>NO</v>
      </c>
      <c r="J12">
        <v>6</v>
      </c>
    </row>
    <row r="13" spans="1:10" ht="12.75">
      <c r="A13">
        <v>3200240</v>
      </c>
      <c r="B13" s="10">
        <v>8</v>
      </c>
      <c r="C13" t="s">
        <v>8</v>
      </c>
      <c r="D13" t="s">
        <v>43</v>
      </c>
      <c r="E13" t="s">
        <v>44</v>
      </c>
      <c r="F13">
        <v>89820</v>
      </c>
      <c r="G13" s="6">
        <v>2188</v>
      </c>
      <c r="H13" s="9">
        <v>10.439851616322205</v>
      </c>
      <c r="I13" t="str">
        <f t="shared" si="0"/>
        <v>NO</v>
      </c>
      <c r="J13">
        <v>7</v>
      </c>
    </row>
    <row r="14" spans="1:10" ht="12.75">
      <c r="A14">
        <v>3200270</v>
      </c>
      <c r="B14" s="10">
        <v>9</v>
      </c>
      <c r="C14" t="s">
        <v>18</v>
      </c>
      <c r="D14" t="s">
        <v>45</v>
      </c>
      <c r="E14" t="s">
        <v>46</v>
      </c>
      <c r="F14">
        <v>89042</v>
      </c>
      <c r="G14" s="6">
        <v>118</v>
      </c>
      <c r="H14" s="9">
        <v>15.789473684210526</v>
      </c>
      <c r="I14" t="str">
        <f t="shared" si="0"/>
        <v>NO</v>
      </c>
      <c r="J14">
        <v>7</v>
      </c>
    </row>
    <row r="15" spans="1:10" ht="12.75">
      <c r="A15">
        <v>3200300</v>
      </c>
      <c r="B15" s="10">
        <v>10</v>
      </c>
      <c r="C15" t="s">
        <v>9</v>
      </c>
      <c r="D15" t="s">
        <v>47</v>
      </c>
      <c r="E15" t="s">
        <v>48</v>
      </c>
      <c r="F15">
        <v>89447</v>
      </c>
      <c r="G15" s="6">
        <v>2315</v>
      </c>
      <c r="H15" s="9">
        <v>14.686081102238923</v>
      </c>
      <c r="I15" t="str">
        <f t="shared" si="0"/>
        <v>NO</v>
      </c>
      <c r="J15">
        <v>7</v>
      </c>
    </row>
    <row r="16" spans="1:10" ht="12.75">
      <c r="A16">
        <v>3200330</v>
      </c>
      <c r="B16" s="10">
        <v>11</v>
      </c>
      <c r="C16" t="s">
        <v>10</v>
      </c>
      <c r="D16" t="s">
        <v>49</v>
      </c>
      <c r="E16" t="s">
        <v>50</v>
      </c>
      <c r="F16">
        <v>89415</v>
      </c>
      <c r="G16" s="6" t="s">
        <v>34</v>
      </c>
      <c r="H16" s="9">
        <v>20.726306465899025</v>
      </c>
      <c r="I16" t="str">
        <f t="shared" si="0"/>
        <v>YES</v>
      </c>
      <c r="J16">
        <v>7</v>
      </c>
    </row>
    <row r="17" spans="1:10" ht="12.75">
      <c r="A17">
        <v>3200370</v>
      </c>
      <c r="B17" s="10">
        <v>18</v>
      </c>
      <c r="C17" t="s">
        <v>12</v>
      </c>
      <c r="D17" t="s">
        <v>53</v>
      </c>
      <c r="E17" t="s">
        <v>36</v>
      </c>
      <c r="F17">
        <v>89801</v>
      </c>
      <c r="G17" s="6">
        <v>469</v>
      </c>
      <c r="H17" s="13" t="s">
        <v>64</v>
      </c>
      <c r="I17" t="s">
        <v>64</v>
      </c>
      <c r="J17">
        <v>6</v>
      </c>
    </row>
    <row r="18" spans="1:10" ht="12.75">
      <c r="A18">
        <v>3200360</v>
      </c>
      <c r="B18" s="10">
        <v>12</v>
      </c>
      <c r="C18" t="s">
        <v>11</v>
      </c>
      <c r="D18" t="s">
        <v>51</v>
      </c>
      <c r="E18" t="s">
        <v>52</v>
      </c>
      <c r="F18">
        <v>89049</v>
      </c>
      <c r="G18" s="6" t="s">
        <v>34</v>
      </c>
      <c r="H18" s="9">
        <v>18.534916482189576</v>
      </c>
      <c r="I18" t="str">
        <f t="shared" si="0"/>
        <v>NO</v>
      </c>
      <c r="J18">
        <v>3</v>
      </c>
    </row>
    <row r="19" spans="1:10" ht="12.75">
      <c r="A19">
        <v>3200420</v>
      </c>
      <c r="B19" s="10">
        <v>14</v>
      </c>
      <c r="C19" t="s">
        <v>14</v>
      </c>
      <c r="D19" t="s">
        <v>56</v>
      </c>
      <c r="E19" t="s">
        <v>57</v>
      </c>
      <c r="F19">
        <v>89419</v>
      </c>
      <c r="G19" s="6" t="s">
        <v>34</v>
      </c>
      <c r="H19" s="9">
        <v>14.374445430346054</v>
      </c>
      <c r="I19" t="str">
        <f>IF(H19&lt;20,"NO","YES")</f>
        <v>NO</v>
      </c>
      <c r="J19">
        <v>7</v>
      </c>
    </row>
    <row r="20" spans="1:10" ht="12.75">
      <c r="A20">
        <v>3200450</v>
      </c>
      <c r="B20" s="10">
        <v>15</v>
      </c>
      <c r="C20" t="s">
        <v>15</v>
      </c>
      <c r="D20" t="s">
        <v>58</v>
      </c>
      <c r="E20" t="s">
        <v>59</v>
      </c>
      <c r="F20">
        <v>89440</v>
      </c>
      <c r="G20" s="6" t="s">
        <v>34</v>
      </c>
      <c r="H20" s="9">
        <v>4.909090909090909</v>
      </c>
      <c r="I20" t="str">
        <f>IF(H20&lt;20,"NO","YES")</f>
        <v>NO</v>
      </c>
      <c r="J20">
        <v>7</v>
      </c>
    </row>
    <row r="21" spans="1:10" ht="12.75">
      <c r="A21">
        <v>3200480</v>
      </c>
      <c r="B21" s="10">
        <v>16</v>
      </c>
      <c r="C21" t="s">
        <v>16</v>
      </c>
      <c r="D21" t="s">
        <v>60</v>
      </c>
      <c r="E21" t="s">
        <v>61</v>
      </c>
      <c r="F21">
        <v>89520</v>
      </c>
      <c r="G21" s="6">
        <v>2800</v>
      </c>
      <c r="H21" s="9">
        <v>12.734414597060315</v>
      </c>
      <c r="I21" t="str">
        <f>IF(H21&lt;20,"NO","YES")</f>
        <v>NO</v>
      </c>
      <c r="J21">
        <v>2</v>
      </c>
    </row>
    <row r="22" spans="1:10" ht="12.75">
      <c r="A22">
        <v>3200510</v>
      </c>
      <c r="B22" s="10">
        <v>17</v>
      </c>
      <c r="C22" t="s">
        <v>17</v>
      </c>
      <c r="D22" t="s">
        <v>62</v>
      </c>
      <c r="E22" t="s">
        <v>63</v>
      </c>
      <c r="F22">
        <v>89315</v>
      </c>
      <c r="G22" s="6" t="s">
        <v>34</v>
      </c>
      <c r="H22" s="9">
        <v>15.310544053923927</v>
      </c>
      <c r="I22" t="str">
        <f>IF(H22&lt;20,"NO","YES")</f>
        <v>NO</v>
      </c>
      <c r="J22">
        <v>6</v>
      </c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Nevada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