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26" windowWidth="1903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'Sheet1'!$A$1:$I$312</definedName>
  </definedNames>
  <calcPr fullCalcOnLoad="1"/>
</workbook>
</file>

<file path=xl/sharedStrings.xml><?xml version="1.0" encoding="utf-8"?>
<sst xmlns="http://schemas.openxmlformats.org/spreadsheetml/2006/main" count="87" uniqueCount="34">
  <si>
    <t>Department of Commerce Aggregate</t>
  </si>
  <si>
    <t>Hispanic</t>
  </si>
  <si>
    <t>White</t>
  </si>
  <si>
    <t>Black</t>
  </si>
  <si>
    <t>Asian</t>
  </si>
  <si>
    <t>Am. Indian</t>
  </si>
  <si>
    <t>Targeted Disability</t>
  </si>
  <si>
    <t>Native Hawaiian or Pacific Islander</t>
  </si>
  <si>
    <t>American Indian</t>
  </si>
  <si>
    <t>Disabled</t>
  </si>
  <si>
    <t>NOAA Workforce by Race/Ethnicity</t>
  </si>
  <si>
    <t>DOC Total Workforce by Disability Status</t>
  </si>
  <si>
    <t>NOAA Workforce by Disability Status</t>
  </si>
  <si>
    <t>Census Workforce by Race/Ethnicity</t>
  </si>
  <si>
    <t>NIST Workforce by Race/Ethnicity</t>
  </si>
  <si>
    <t>NIST Workforce by Disability Status</t>
  </si>
  <si>
    <t>Non-disabled</t>
  </si>
  <si>
    <t>Non-Disabled</t>
  </si>
  <si>
    <t>ITA Workforce by Race/Ethnicity</t>
  </si>
  <si>
    <t>ITA Workforce by Disability Status</t>
  </si>
  <si>
    <t>Census Workforce by Disability Status</t>
  </si>
  <si>
    <t xml:space="preserve">Bureau Workforce by Race/Ethnicity </t>
  </si>
  <si>
    <t>Total</t>
  </si>
  <si>
    <t>NOAA</t>
  </si>
  <si>
    <t>Census</t>
  </si>
  <si>
    <t>NIST</t>
  </si>
  <si>
    <t>ITA</t>
  </si>
  <si>
    <t>Pac. Islander</t>
  </si>
  <si>
    <t>Total Permanent Employees</t>
  </si>
  <si>
    <t>Fiscal Year 2007 Workforce Analysis Data</t>
  </si>
  <si>
    <t>2.27 Fed. High</t>
  </si>
  <si>
    <t>% of PWTD</t>
  </si>
  <si>
    <t>Total Perm. Emp.</t>
  </si>
  <si>
    <t>People with Targeted Disability-- Participation in the Workforce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</si>
</sst>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.75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.25"/>
      <name val="Arial"/>
      <family val="2"/>
    </font>
    <font>
      <sz val="9.75"/>
      <name val="Arial"/>
      <family val="0"/>
    </font>
    <font>
      <b/>
      <sz val="12"/>
      <name val="Arial"/>
      <family val="0"/>
    </font>
    <font>
      <b/>
      <sz val="10.25"/>
      <name val="Arial"/>
      <family val="2"/>
    </font>
    <font>
      <sz val="11.25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DOC Total Workforce by Race/Ethnicity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4115"/>
          <c:w val="0.4755"/>
          <c:h val="0.58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Sheet1!$B$4:$G$4</c:f>
              <c:strCache/>
            </c:strRef>
          </c:cat>
          <c:val>
            <c:numRef>
              <c:f>Sheet1!$B$5:$G$5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ITA Workforce by Disability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3885"/>
          <c:w val="0.74175"/>
          <c:h val="0.458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Non-Disabled
96.5%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Disabled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latin typeface="Arial"/>
                        <a:ea typeface="Arial"/>
                        <a:cs typeface="Arial"/>
                      </a:rPr>
                      <a:t>Targeted Disability
0.4%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Sheet1!$B$288:$D$288</c:f>
              <c:strCache/>
            </c:strRef>
          </c:cat>
          <c:val>
            <c:numRef>
              <c:f>Sheet1!$B$289:$D$289</c:f>
              <c:numCache/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Workforce by Race/Ethnicity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'[1]Sheet1'!$B$1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'[1]Sheet1'!$A$2:$A$5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'[1]Sheet1'!$B$2:$B$5</c:f>
              <c:numCache>
                <c:ptCount val="4"/>
                <c:pt idx="0">
                  <c:v>10433</c:v>
                </c:pt>
                <c:pt idx="1">
                  <c:v>9488</c:v>
                </c:pt>
                <c:pt idx="2">
                  <c:v>2326</c:v>
                </c:pt>
                <c:pt idx="3">
                  <c:v>1323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'[1]Sheet1'!$C$1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'[1]Sheet1'!$A$2:$A$5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'[1]Sheet1'!$C$2:$C$5</c:f>
              <c:numCache>
                <c:ptCount val="4"/>
                <c:pt idx="0">
                  <c:v>360</c:v>
                </c:pt>
                <c:pt idx="1">
                  <c:v>849</c:v>
                </c:pt>
                <c:pt idx="2">
                  <c:v>92</c:v>
                </c:pt>
                <c:pt idx="3">
                  <c:v>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'[1]Sheet1'!$D$1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'[1]Sheet1'!$A$2:$A$5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'[1]Sheet1'!$D$2:$D$5</c:f>
              <c:numCache>
                <c:ptCount val="4"/>
                <c:pt idx="0">
                  <c:v>1099</c:v>
                </c:pt>
                <c:pt idx="1">
                  <c:v>2348</c:v>
                </c:pt>
                <c:pt idx="2">
                  <c:v>224</c:v>
                </c:pt>
                <c:pt idx="3">
                  <c:v>292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'[1]Sheet1'!$E$1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'[1]Sheet1'!$A$2:$A$5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'[1]Sheet1'!$E$2:$E$5</c:f>
              <c:numCache>
                <c:ptCount val="4"/>
                <c:pt idx="0">
                  <c:v>500</c:v>
                </c:pt>
                <c:pt idx="1">
                  <c:v>426</c:v>
                </c:pt>
                <c:pt idx="2">
                  <c:v>257</c:v>
                </c:pt>
                <c:pt idx="3">
                  <c:v>92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'[1]Sheet1'!$F$1</c:f>
              <c:strCache>
                <c:ptCount val="1"/>
                <c:pt idx="0">
                  <c:v>Pac. Islander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'[1]Sheet1'!$A$2:$A$5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'[1]Sheet1'!$F$2:$F$5</c:f>
              <c:numCache>
                <c:ptCount val="4"/>
                <c:pt idx="0">
                  <c:v>28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'[1]Sheet1'!$G$1</c:f>
              <c:strCache>
                <c:ptCount val="1"/>
                <c:pt idx="0">
                  <c:v>Am. Indian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'[1]Sheet1'!$A$2:$A$5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'[1]Sheet1'!$G$2:$G$5</c:f>
              <c:numCache>
                <c:ptCount val="4"/>
                <c:pt idx="0">
                  <c:v>82</c:v>
                </c:pt>
                <c:pt idx="1">
                  <c:v>132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5703552"/>
        <c:axId val="51331969"/>
      </c:bar3D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Largest DOC Bureaus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331969"/>
        <c:crosses val="autoZero"/>
        <c:auto val="1"/>
        <c:lblOffset val="100"/>
        <c:noMultiLvlLbl val="0"/>
      </c:catAx>
      <c:valAx>
        <c:axId val="51331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Employees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Participation Rates of People with Targeted Disability Compared to Benchmark (2.27% Federal High)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Sheet1!$B$83</c:f>
              <c:strCache>
                <c:ptCount val="1"/>
                <c:pt idx="0">
                  <c:v>% of PWTD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Sheet1!$A$84:$A$88</c:f>
              <c:strCache/>
            </c:strRef>
          </c:cat>
          <c:val>
            <c:numRef>
              <c:f>Sheet1!$B$84:$B$88</c:f>
              <c:numCache/>
            </c:numRef>
          </c:val>
          <c:shape val="box"/>
        </c:ser>
        <c:shape val="box"/>
        <c:axId val="59334538"/>
        <c:axId val="64248795"/>
      </c:bar3D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48795"/>
        <c:crosses val="autoZero"/>
        <c:auto val="1"/>
        <c:lblOffset val="100"/>
        <c:noMultiLvlLbl val="0"/>
      </c:catAx>
      <c:valAx>
        <c:axId val="64248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45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NOAA Workforce by Race/Ethnicity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125"/>
          <c:y val="0.41025"/>
          <c:w val="0.5115"/>
          <c:h val="0.5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Sheet1!$B$109:$G$109</c:f>
              <c:strCache/>
            </c:strRef>
          </c:cat>
          <c:val>
            <c:numRef>
              <c:f>Sheet1!$B$110:$G$110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Census Workforce by Race/Ethnicity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75"/>
          <c:y val="0.351"/>
          <c:w val="0.505"/>
          <c:h val="0.64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Native Hawaiian or Pacific Islander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0.1%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Sheet1!$B$159:$G$159</c:f>
              <c:strCache/>
            </c:strRef>
          </c:cat>
          <c:val>
            <c:numRef>
              <c:f>Sheet1!$B$160:$G$160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NIST Workforce by Race/Ethnicity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3155"/>
          <c:w val="0.45625"/>
          <c:h val="0.6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Sheet1!$B$211:$G$211</c:f>
              <c:strCache/>
            </c:strRef>
          </c:cat>
          <c:val>
            <c:numRef>
              <c:f>Sheet1!$B$212:$G$212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DOC Total Workforce by Disability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3775"/>
          <c:w val="0.7535"/>
          <c:h val="0.472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Non-disabled
92.86%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Disabled
6.25%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Targeted Disability
.88%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Sheet1!$B$29:$D$29</c:f>
              <c:strCache/>
            </c:strRef>
          </c:cat>
          <c:val>
            <c:numRef>
              <c:f>Sheet1!$B$30:$D$30</c:f>
              <c:numCache/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NOAA Workforce by Disability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91"/>
          <c:w val="0.8375"/>
          <c:h val="0.517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Non-Disabled
95.4%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Disabled 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Targeted Disability
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Sheet1!$B$134:$D$134</c:f>
              <c:strCache/>
            </c:strRef>
          </c:cat>
          <c:val>
            <c:numRef>
              <c:f>Sheet1!$B$135:$D$135</c:f>
              <c:numCache/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Census Workforce by Disability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40475"/>
          <c:w val="0.81525"/>
          <c:h val="0.451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Non-Disabled
89.5%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Disabled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"/>
                        <a:ea typeface="Arial"/>
                        <a:cs typeface="Arial"/>
                      </a:rPr>
                      <a:t>Targeted Disability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Sheet1!$B$184:$D$184</c:f>
              <c:strCache/>
            </c:strRef>
          </c:cat>
          <c:val>
            <c:numRef>
              <c:f>Sheet1!$B$185:$D$185</c:f>
              <c:numCache/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NIST Woirkforce by Disability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39075"/>
          <c:w val="0.788"/>
          <c:h val="0.456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Non-Disabled
94.6%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Disabled
4.4%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Targeted Disability
.95%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Sheet1!$B$236:$D$236</c:f>
              <c:strCache/>
            </c:strRef>
          </c:cat>
          <c:val>
            <c:numRef>
              <c:f>Sheet1!$B$237:$D$237</c:f>
              <c:numCache/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ITA Workforce by Race/Ethnicity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75"/>
          <c:y val="0.3245"/>
          <c:w val="0.48425"/>
          <c:h val="0.6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Sheet1!$B$263:$G$263</c:f>
              <c:strCache/>
            </c:strRef>
          </c:cat>
          <c:val>
            <c:numRef>
              <c:f>Sheet1!$B$264:$G$264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590550</xdr:colOff>
      <xdr:row>25</xdr:row>
      <xdr:rowOff>152400</xdr:rowOff>
    </xdr:to>
    <xdr:graphicFrame>
      <xdr:nvGraphicFramePr>
        <xdr:cNvPr id="1" name="Chart 20"/>
        <xdr:cNvGraphicFramePr/>
      </xdr:nvGraphicFramePr>
      <xdr:xfrm>
        <a:off x="0" y="1457325"/>
        <a:ext cx="4648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130</xdr:row>
      <xdr:rowOff>152400</xdr:rowOff>
    </xdr:to>
    <xdr:graphicFrame>
      <xdr:nvGraphicFramePr>
        <xdr:cNvPr id="2" name="Chart 25"/>
        <xdr:cNvGraphicFramePr/>
      </xdr:nvGraphicFramePr>
      <xdr:xfrm>
        <a:off x="0" y="19859625"/>
        <a:ext cx="46672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160</xdr:row>
      <xdr:rowOff>19050</xdr:rowOff>
    </xdr:from>
    <xdr:to>
      <xdr:col>7</xdr:col>
      <xdr:colOff>0</xdr:colOff>
      <xdr:row>180</xdr:row>
      <xdr:rowOff>152400</xdr:rowOff>
    </xdr:to>
    <xdr:graphicFrame>
      <xdr:nvGraphicFramePr>
        <xdr:cNvPr id="3" name="Chart 27"/>
        <xdr:cNvGraphicFramePr/>
      </xdr:nvGraphicFramePr>
      <xdr:xfrm>
        <a:off x="19050" y="28936950"/>
        <a:ext cx="46482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212</xdr:row>
      <xdr:rowOff>0</xdr:rowOff>
    </xdr:from>
    <xdr:to>
      <xdr:col>6</xdr:col>
      <xdr:colOff>590550</xdr:colOff>
      <xdr:row>233</xdr:row>
      <xdr:rowOff>9525</xdr:rowOff>
    </xdr:to>
    <xdr:graphicFrame>
      <xdr:nvGraphicFramePr>
        <xdr:cNvPr id="4" name="Chart 29"/>
        <xdr:cNvGraphicFramePr/>
      </xdr:nvGraphicFramePr>
      <xdr:xfrm>
        <a:off x="9525" y="38290500"/>
        <a:ext cx="463867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19050</xdr:colOff>
      <xdr:row>51</xdr:row>
      <xdr:rowOff>0</xdr:rowOff>
    </xdr:to>
    <xdr:graphicFrame>
      <xdr:nvGraphicFramePr>
        <xdr:cNvPr id="5" name="Chart 31"/>
        <xdr:cNvGraphicFramePr/>
      </xdr:nvGraphicFramePr>
      <xdr:xfrm>
        <a:off x="0" y="5905500"/>
        <a:ext cx="468630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135</xdr:row>
      <xdr:rowOff>28575</xdr:rowOff>
    </xdr:from>
    <xdr:to>
      <xdr:col>6</xdr:col>
      <xdr:colOff>600075</xdr:colOff>
      <xdr:row>155</xdr:row>
      <xdr:rowOff>152400</xdr:rowOff>
    </xdr:to>
    <xdr:graphicFrame>
      <xdr:nvGraphicFramePr>
        <xdr:cNvPr id="6" name="Chart 32"/>
        <xdr:cNvGraphicFramePr/>
      </xdr:nvGraphicFramePr>
      <xdr:xfrm>
        <a:off x="0" y="24345900"/>
        <a:ext cx="46577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185</xdr:row>
      <xdr:rowOff>9525</xdr:rowOff>
    </xdr:from>
    <xdr:to>
      <xdr:col>7</xdr:col>
      <xdr:colOff>9525</xdr:colOff>
      <xdr:row>208</xdr:row>
      <xdr:rowOff>19050</xdr:rowOff>
    </xdr:to>
    <xdr:graphicFrame>
      <xdr:nvGraphicFramePr>
        <xdr:cNvPr id="7" name="Chart 33"/>
        <xdr:cNvGraphicFramePr/>
      </xdr:nvGraphicFramePr>
      <xdr:xfrm>
        <a:off x="0" y="33375600"/>
        <a:ext cx="46767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237</xdr:row>
      <xdr:rowOff>19050</xdr:rowOff>
    </xdr:from>
    <xdr:to>
      <xdr:col>6</xdr:col>
      <xdr:colOff>590550</xdr:colOff>
      <xdr:row>257</xdr:row>
      <xdr:rowOff>152400</xdr:rowOff>
    </xdr:to>
    <xdr:graphicFrame>
      <xdr:nvGraphicFramePr>
        <xdr:cNvPr id="8" name="Chart 34"/>
        <xdr:cNvGraphicFramePr/>
      </xdr:nvGraphicFramePr>
      <xdr:xfrm>
        <a:off x="0" y="42748200"/>
        <a:ext cx="4648200" cy="3371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264</xdr:row>
      <xdr:rowOff>9525</xdr:rowOff>
    </xdr:from>
    <xdr:to>
      <xdr:col>7</xdr:col>
      <xdr:colOff>0</xdr:colOff>
      <xdr:row>284</xdr:row>
      <xdr:rowOff>142875</xdr:rowOff>
    </xdr:to>
    <xdr:graphicFrame>
      <xdr:nvGraphicFramePr>
        <xdr:cNvPr id="9" name="Chart 35"/>
        <xdr:cNvGraphicFramePr/>
      </xdr:nvGraphicFramePr>
      <xdr:xfrm>
        <a:off x="0" y="47663100"/>
        <a:ext cx="4667250" cy="3371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289</xdr:row>
      <xdr:rowOff>19050</xdr:rowOff>
    </xdr:from>
    <xdr:to>
      <xdr:col>6</xdr:col>
      <xdr:colOff>600075</xdr:colOff>
      <xdr:row>309</xdr:row>
      <xdr:rowOff>152400</xdr:rowOff>
    </xdr:to>
    <xdr:graphicFrame>
      <xdr:nvGraphicFramePr>
        <xdr:cNvPr id="10" name="Chart 36"/>
        <xdr:cNvGraphicFramePr/>
      </xdr:nvGraphicFramePr>
      <xdr:xfrm>
        <a:off x="0" y="52130325"/>
        <a:ext cx="4657725" cy="3371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58</xdr:row>
      <xdr:rowOff>0</xdr:rowOff>
    </xdr:from>
    <xdr:to>
      <xdr:col>8</xdr:col>
      <xdr:colOff>523875</xdr:colOff>
      <xdr:row>80</xdr:row>
      <xdr:rowOff>9525</xdr:rowOff>
    </xdr:to>
    <xdr:graphicFrame>
      <xdr:nvGraphicFramePr>
        <xdr:cNvPr id="11" name="Chart 38"/>
        <xdr:cNvGraphicFramePr/>
      </xdr:nvGraphicFramePr>
      <xdr:xfrm>
        <a:off x="9525" y="10496550"/>
        <a:ext cx="5791200" cy="3571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89</xdr:row>
      <xdr:rowOff>38100</xdr:rowOff>
    </xdr:from>
    <xdr:to>
      <xdr:col>8</xdr:col>
      <xdr:colOff>285750</xdr:colOff>
      <xdr:row>105</xdr:row>
      <xdr:rowOff>152400</xdr:rowOff>
    </xdr:to>
    <xdr:graphicFrame>
      <xdr:nvGraphicFramePr>
        <xdr:cNvPr id="12" name="Chart 45"/>
        <xdr:cNvGraphicFramePr/>
      </xdr:nvGraphicFramePr>
      <xdr:xfrm>
        <a:off x="0" y="15944850"/>
        <a:ext cx="5562600" cy="2705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reau%20Workforce%20Prof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White</v>
          </cell>
          <cell r="C1" t="str">
            <v>Hispanic</v>
          </cell>
          <cell r="D1" t="str">
            <v>Black</v>
          </cell>
          <cell r="E1" t="str">
            <v>Asian</v>
          </cell>
          <cell r="F1" t="str">
            <v>Pac. Islander</v>
          </cell>
          <cell r="G1" t="str">
            <v>Am. Indian</v>
          </cell>
        </row>
        <row r="2">
          <cell r="A2" t="str">
            <v>NOAA</v>
          </cell>
          <cell r="B2">
            <v>10433</v>
          </cell>
          <cell r="C2">
            <v>360</v>
          </cell>
          <cell r="D2">
            <v>1099</v>
          </cell>
          <cell r="E2">
            <v>500</v>
          </cell>
          <cell r="F2">
            <v>28</v>
          </cell>
          <cell r="G2">
            <v>82</v>
          </cell>
        </row>
        <row r="3">
          <cell r="A3" t="str">
            <v>Census</v>
          </cell>
          <cell r="B3">
            <v>9488</v>
          </cell>
          <cell r="C3">
            <v>849</v>
          </cell>
          <cell r="D3">
            <v>2348</v>
          </cell>
          <cell r="E3">
            <v>426</v>
          </cell>
          <cell r="F3">
            <v>10</v>
          </cell>
          <cell r="G3">
            <v>132</v>
          </cell>
        </row>
        <row r="4">
          <cell r="A4" t="str">
            <v>NIST</v>
          </cell>
          <cell r="B4">
            <v>2326</v>
          </cell>
          <cell r="C4">
            <v>92</v>
          </cell>
          <cell r="D4">
            <v>224</v>
          </cell>
          <cell r="E4">
            <v>257</v>
          </cell>
          <cell r="F4">
            <v>3</v>
          </cell>
          <cell r="G4">
            <v>8</v>
          </cell>
        </row>
        <row r="5">
          <cell r="A5" t="str">
            <v>ITA</v>
          </cell>
          <cell r="B5">
            <v>1323</v>
          </cell>
          <cell r="C5">
            <v>75</v>
          </cell>
          <cell r="D5">
            <v>292</v>
          </cell>
          <cell r="E5">
            <v>92</v>
          </cell>
          <cell r="F5">
            <v>0</v>
          </cell>
          <cell r="G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289">
      <selection activeCell="I312" sqref="A1:I312"/>
    </sheetView>
  </sheetViews>
  <sheetFormatPr defaultColWidth="9.140625" defaultRowHeight="12.75"/>
  <cols>
    <col min="1" max="1" width="14.28125" style="0" customWidth="1"/>
    <col min="2" max="2" width="10.00390625" style="0" customWidth="1"/>
  </cols>
  <sheetData>
    <row r="1" s="8" customFormat="1" ht="20.25">
      <c r="A1" s="10" t="s">
        <v>29</v>
      </c>
    </row>
    <row r="3" spans="1:2" s="9" customFormat="1" ht="18">
      <c r="A3" s="3" t="s">
        <v>0</v>
      </c>
      <c r="B3" s="3"/>
    </row>
    <row r="4" spans="1:7" ht="51">
      <c r="A4" s="2" t="s">
        <v>28</v>
      </c>
      <c r="B4" s="2" t="s">
        <v>2</v>
      </c>
      <c r="C4" s="2" t="s">
        <v>1</v>
      </c>
      <c r="D4" s="2" t="s">
        <v>3</v>
      </c>
      <c r="E4" s="2" t="s">
        <v>4</v>
      </c>
      <c r="F4" s="2" t="s">
        <v>7</v>
      </c>
      <c r="G4" s="2" t="s">
        <v>8</v>
      </c>
    </row>
    <row r="5" spans="1:7" ht="12.75">
      <c r="A5" s="1">
        <v>33873</v>
      </c>
      <c r="B5" s="1">
        <v>25763</v>
      </c>
      <c r="C5" s="1">
        <v>1396</v>
      </c>
      <c r="D5" s="1">
        <v>4880</v>
      </c>
      <c r="E5" s="1">
        <v>1507</v>
      </c>
      <c r="F5" s="1">
        <v>60</v>
      </c>
      <c r="G5" s="1">
        <v>267</v>
      </c>
    </row>
    <row r="28" s="9" customFormat="1" ht="18">
      <c r="A28" s="3" t="s">
        <v>11</v>
      </c>
    </row>
    <row r="29" spans="1:4" ht="38.25" customHeight="1">
      <c r="A29" s="2" t="s">
        <v>28</v>
      </c>
      <c r="B29" s="1" t="s">
        <v>16</v>
      </c>
      <c r="C29" s="4" t="s">
        <v>9</v>
      </c>
      <c r="D29" s="2" t="s">
        <v>6</v>
      </c>
    </row>
    <row r="30" spans="1:4" ht="12.75">
      <c r="A30" s="1">
        <v>33873</v>
      </c>
      <c r="B30" s="1">
        <v>31455</v>
      </c>
      <c r="C30" s="1">
        <v>2118</v>
      </c>
      <c r="D30" s="1">
        <v>300</v>
      </c>
    </row>
    <row r="32" spans="1:3" ht="12.75">
      <c r="A32" s="5"/>
      <c r="B32" s="5"/>
      <c r="C32" s="5"/>
    </row>
    <row r="33" spans="1:3" ht="12.75">
      <c r="A33" s="6"/>
      <c r="B33" s="6"/>
      <c r="C33" s="6"/>
    </row>
    <row r="52" spans="1:9" ht="18">
      <c r="A52" s="3" t="s">
        <v>21</v>
      </c>
      <c r="B52" s="3"/>
      <c r="C52" s="3"/>
      <c r="D52" s="3"/>
      <c r="E52" s="3"/>
      <c r="F52" s="3"/>
      <c r="G52" s="3"/>
      <c r="H52" s="3"/>
      <c r="I52" s="3"/>
    </row>
    <row r="53" spans="2:8" ht="12.75">
      <c r="B53" t="s">
        <v>2</v>
      </c>
      <c r="C53" t="s">
        <v>1</v>
      </c>
      <c r="D53" t="s">
        <v>3</v>
      </c>
      <c r="E53" t="s">
        <v>4</v>
      </c>
      <c r="F53" t="s">
        <v>27</v>
      </c>
      <c r="G53" t="s">
        <v>5</v>
      </c>
      <c r="H53" t="s">
        <v>22</v>
      </c>
    </row>
    <row r="54" spans="1:8" ht="12.75">
      <c r="A54" t="s">
        <v>23</v>
      </c>
      <c r="B54" s="7">
        <v>10829</v>
      </c>
      <c r="C54">
        <v>369</v>
      </c>
      <c r="D54" s="7">
        <v>1156</v>
      </c>
      <c r="E54">
        <v>543</v>
      </c>
      <c r="F54">
        <v>37</v>
      </c>
      <c r="G54">
        <v>94</v>
      </c>
      <c r="H54" s="7">
        <f>SUM(B54:G54)</f>
        <v>13028</v>
      </c>
    </row>
    <row r="55" spans="1:8" ht="12.75">
      <c r="A55" t="s">
        <v>24</v>
      </c>
      <c r="B55" s="7">
        <v>10008</v>
      </c>
      <c r="C55">
        <v>792</v>
      </c>
      <c r="D55" s="7">
        <v>2495</v>
      </c>
      <c r="E55">
        <v>486</v>
      </c>
      <c r="F55">
        <v>20</v>
      </c>
      <c r="G55">
        <v>150</v>
      </c>
      <c r="H55" s="7">
        <f>SUM(B55:G55)</f>
        <v>13951</v>
      </c>
    </row>
    <row r="56" spans="1:8" ht="12.75">
      <c r="A56" t="s">
        <v>25</v>
      </c>
      <c r="B56" s="7">
        <v>2185</v>
      </c>
      <c r="C56">
        <v>74</v>
      </c>
      <c r="D56">
        <v>228</v>
      </c>
      <c r="E56" s="7">
        <v>227</v>
      </c>
      <c r="F56">
        <v>3</v>
      </c>
      <c r="G56">
        <v>8</v>
      </c>
      <c r="H56" s="7">
        <f>SUM(B56:G56)</f>
        <v>2725</v>
      </c>
    </row>
    <row r="57" spans="1:8" ht="12.75">
      <c r="A57" t="s">
        <v>26</v>
      </c>
      <c r="B57" s="7">
        <v>1126</v>
      </c>
      <c r="C57">
        <v>65</v>
      </c>
      <c r="D57">
        <v>259</v>
      </c>
      <c r="E57">
        <v>82</v>
      </c>
      <c r="F57">
        <v>0</v>
      </c>
      <c r="G57">
        <v>1</v>
      </c>
      <c r="H57" s="7">
        <f>SUM(B57:G57)</f>
        <v>1533</v>
      </c>
    </row>
    <row r="82" spans="1:9" ht="18">
      <c r="A82" s="3" t="s">
        <v>33</v>
      </c>
      <c r="B82" s="3"/>
      <c r="C82" s="3"/>
      <c r="D82" s="3"/>
      <c r="E82" s="3"/>
      <c r="F82" s="3"/>
      <c r="G82" s="3"/>
      <c r="H82" s="3"/>
      <c r="I82" s="3"/>
    </row>
    <row r="83" spans="1:4" ht="38.25">
      <c r="A83" s="1"/>
      <c r="B83" s="11" t="s">
        <v>31</v>
      </c>
      <c r="C83" s="2" t="s">
        <v>32</v>
      </c>
      <c r="D83" s="2" t="s">
        <v>6</v>
      </c>
    </row>
    <row r="84" spans="1:4" ht="12.75">
      <c r="A84" s="1" t="s">
        <v>23</v>
      </c>
      <c r="B84" s="12">
        <v>0.7</v>
      </c>
      <c r="C84" s="1">
        <v>13028</v>
      </c>
      <c r="D84" s="1">
        <v>92</v>
      </c>
    </row>
    <row r="85" spans="1:4" ht="12.75">
      <c r="A85" s="1" t="s">
        <v>24</v>
      </c>
      <c r="B85" s="12">
        <v>1.1</v>
      </c>
      <c r="C85" s="1">
        <v>13951</v>
      </c>
      <c r="D85" s="1">
        <v>155</v>
      </c>
    </row>
    <row r="86" spans="1:4" ht="12.75">
      <c r="A86" s="1" t="s">
        <v>25</v>
      </c>
      <c r="B86" s="12">
        <v>0.95</v>
      </c>
      <c r="C86" s="1">
        <v>2728</v>
      </c>
      <c r="D86" s="1">
        <v>26</v>
      </c>
    </row>
    <row r="87" spans="1:4" ht="12.75">
      <c r="A87" s="1" t="s">
        <v>26</v>
      </c>
      <c r="B87" s="12">
        <v>0.4</v>
      </c>
      <c r="C87" s="1">
        <v>1835</v>
      </c>
      <c r="D87" s="1">
        <v>8</v>
      </c>
    </row>
    <row r="88" spans="1:2" ht="12.75">
      <c r="A88" s="1" t="s">
        <v>30</v>
      </c>
      <c r="B88" s="12">
        <v>2.27</v>
      </c>
    </row>
    <row r="107" spans="1:2" ht="18">
      <c r="A107" s="3" t="s">
        <v>10</v>
      </c>
      <c r="B107" s="3"/>
    </row>
    <row r="109" spans="1:7" ht="51">
      <c r="A109" s="2" t="s">
        <v>28</v>
      </c>
      <c r="B109" s="2" t="s">
        <v>2</v>
      </c>
      <c r="C109" s="2" t="s">
        <v>1</v>
      </c>
      <c r="D109" s="2" t="s">
        <v>3</v>
      </c>
      <c r="E109" s="2" t="s">
        <v>4</v>
      </c>
      <c r="F109" s="2" t="s">
        <v>7</v>
      </c>
      <c r="G109" s="2" t="s">
        <v>8</v>
      </c>
    </row>
    <row r="110" spans="1:7" ht="12.75">
      <c r="A110" s="1">
        <v>13028</v>
      </c>
      <c r="B110" s="1">
        <v>10829</v>
      </c>
      <c r="C110" s="1">
        <v>369</v>
      </c>
      <c r="D110" s="1">
        <v>1156</v>
      </c>
      <c r="E110" s="1">
        <v>543</v>
      </c>
      <c r="F110" s="1">
        <v>37</v>
      </c>
      <c r="G110" s="1">
        <v>94</v>
      </c>
    </row>
    <row r="133" ht="18">
      <c r="A133" s="3" t="s">
        <v>12</v>
      </c>
    </row>
    <row r="134" spans="1:4" ht="39.75" customHeight="1">
      <c r="A134" s="2" t="s">
        <v>28</v>
      </c>
      <c r="B134" s="1" t="s">
        <v>17</v>
      </c>
      <c r="C134" s="2" t="s">
        <v>9</v>
      </c>
      <c r="D134" s="2" t="s">
        <v>6</v>
      </c>
    </row>
    <row r="135" spans="1:4" ht="12.75">
      <c r="A135" s="1">
        <v>13028</v>
      </c>
      <c r="B135" s="1">
        <v>12427</v>
      </c>
      <c r="C135" s="1">
        <v>509</v>
      </c>
      <c r="D135" s="1">
        <v>92</v>
      </c>
    </row>
    <row r="158" ht="18">
      <c r="A158" s="3" t="s">
        <v>13</v>
      </c>
    </row>
    <row r="159" spans="1:7" ht="51">
      <c r="A159" s="2" t="s">
        <v>28</v>
      </c>
      <c r="B159" s="2" t="s">
        <v>2</v>
      </c>
      <c r="C159" s="2" t="s">
        <v>1</v>
      </c>
      <c r="D159" s="2" t="s">
        <v>3</v>
      </c>
      <c r="E159" s="2" t="s">
        <v>4</v>
      </c>
      <c r="F159" s="2" t="s">
        <v>7</v>
      </c>
      <c r="G159" s="2" t="s">
        <v>8</v>
      </c>
    </row>
    <row r="160" spans="1:7" ht="12.75">
      <c r="A160" s="1">
        <v>13951</v>
      </c>
      <c r="B160" s="1">
        <v>10008</v>
      </c>
      <c r="C160" s="1">
        <v>792</v>
      </c>
      <c r="D160" s="1">
        <v>2495</v>
      </c>
      <c r="E160" s="1">
        <v>486</v>
      </c>
      <c r="F160" s="1">
        <v>20</v>
      </c>
      <c r="G160" s="1">
        <v>150</v>
      </c>
    </row>
    <row r="183" ht="18">
      <c r="A183" s="3" t="s">
        <v>20</v>
      </c>
    </row>
    <row r="184" spans="1:4" ht="39" customHeight="1">
      <c r="A184" s="2" t="s">
        <v>28</v>
      </c>
      <c r="B184" s="1" t="s">
        <v>17</v>
      </c>
      <c r="C184" s="2" t="s">
        <v>9</v>
      </c>
      <c r="D184" s="2" t="s">
        <v>6</v>
      </c>
    </row>
    <row r="185" spans="1:4" ht="12.75">
      <c r="A185" s="1">
        <v>13951</v>
      </c>
      <c r="B185" s="1">
        <v>12480</v>
      </c>
      <c r="C185" s="1">
        <v>1316</v>
      </c>
      <c r="D185" s="1">
        <v>155</v>
      </c>
    </row>
    <row r="210" ht="18">
      <c r="A210" s="3" t="s">
        <v>14</v>
      </c>
    </row>
    <row r="211" spans="1:7" ht="51">
      <c r="A211" s="2" t="s">
        <v>28</v>
      </c>
      <c r="B211" s="2" t="s">
        <v>2</v>
      </c>
      <c r="C211" s="2" t="s">
        <v>1</v>
      </c>
      <c r="D211" s="2" t="s">
        <v>3</v>
      </c>
      <c r="E211" s="2" t="s">
        <v>4</v>
      </c>
      <c r="F211" s="2" t="s">
        <v>7</v>
      </c>
      <c r="G211" s="2" t="s">
        <v>8</v>
      </c>
    </row>
    <row r="212" spans="1:7" ht="12.75">
      <c r="A212" s="1">
        <v>2728</v>
      </c>
      <c r="B212" s="1">
        <v>2185</v>
      </c>
      <c r="C212" s="1">
        <v>74</v>
      </c>
      <c r="D212" s="1">
        <v>228</v>
      </c>
      <c r="E212" s="1">
        <v>227</v>
      </c>
      <c r="F212" s="1">
        <v>3</v>
      </c>
      <c r="G212" s="1">
        <v>11</v>
      </c>
    </row>
    <row r="235" ht="18">
      <c r="A235" s="3" t="s">
        <v>15</v>
      </c>
    </row>
    <row r="236" spans="1:4" ht="38.25" customHeight="1">
      <c r="A236" s="2" t="s">
        <v>28</v>
      </c>
      <c r="B236" s="1" t="s">
        <v>17</v>
      </c>
      <c r="C236" s="2" t="s">
        <v>9</v>
      </c>
      <c r="D236" s="2" t="s">
        <v>6</v>
      </c>
    </row>
    <row r="237" spans="1:4" ht="12.75">
      <c r="A237" s="1">
        <v>2728</v>
      </c>
      <c r="B237" s="1">
        <v>2581</v>
      </c>
      <c r="C237" s="1">
        <v>121</v>
      </c>
      <c r="D237" s="1">
        <v>26</v>
      </c>
    </row>
    <row r="262" ht="18">
      <c r="A262" s="3" t="s">
        <v>18</v>
      </c>
    </row>
    <row r="263" spans="1:7" ht="51">
      <c r="A263" s="2" t="s">
        <v>28</v>
      </c>
      <c r="B263" s="2" t="s">
        <v>2</v>
      </c>
      <c r="C263" s="2" t="s">
        <v>1</v>
      </c>
      <c r="D263" s="2" t="s">
        <v>3</v>
      </c>
      <c r="E263" s="2" t="s">
        <v>4</v>
      </c>
      <c r="F263" s="2" t="s">
        <v>7</v>
      </c>
      <c r="G263" s="2" t="s">
        <v>8</v>
      </c>
    </row>
    <row r="264" spans="1:7" ht="12.75">
      <c r="A264" s="1">
        <v>1533</v>
      </c>
      <c r="B264" s="1">
        <v>1126</v>
      </c>
      <c r="C264" s="1">
        <v>65</v>
      </c>
      <c r="D264" s="1">
        <v>259</v>
      </c>
      <c r="E264" s="1">
        <v>82</v>
      </c>
      <c r="F264" s="1">
        <v>0</v>
      </c>
      <c r="G264" s="1">
        <v>1</v>
      </c>
    </row>
    <row r="287" ht="18">
      <c r="A287" s="3" t="s">
        <v>19</v>
      </c>
    </row>
    <row r="288" spans="1:4" ht="39.75" customHeight="1">
      <c r="A288" s="2" t="s">
        <v>28</v>
      </c>
      <c r="B288" s="1" t="s">
        <v>17</v>
      </c>
      <c r="C288" s="2" t="s">
        <v>9</v>
      </c>
      <c r="D288" s="2" t="s">
        <v>6</v>
      </c>
    </row>
    <row r="289" spans="1:4" ht="12.75">
      <c r="A289" s="1">
        <v>1835</v>
      </c>
      <c r="B289" s="1">
        <v>1772</v>
      </c>
      <c r="C289" s="1">
        <v>55</v>
      </c>
      <c r="D289" s="1">
        <v>8</v>
      </c>
    </row>
    <row r="313" s="3" customFormat="1" ht="18"/>
    <row r="344" s="3" customFormat="1" ht="18"/>
  </sheetData>
  <printOptions/>
  <pageMargins left="1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JCroft</dc:creator>
  <cp:keywords/>
  <dc:description/>
  <cp:lastModifiedBy>JCroft</cp:lastModifiedBy>
  <cp:lastPrinted>2008-07-01T16:55:05Z</cp:lastPrinted>
  <dcterms:created xsi:type="dcterms:W3CDTF">2006-07-17T14:30:38Z</dcterms:created>
  <dcterms:modified xsi:type="dcterms:W3CDTF">2008-07-01T17:00:24Z</dcterms:modified>
  <cp:category/>
  <cp:version/>
  <cp:contentType/>
  <cp:contentStatus/>
</cp:coreProperties>
</file>