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355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<sst xmlns="http://schemas.openxmlformats.org/spreadsheetml/2006/main" count="91" uniqueCount="77">
  <si>
    <t>WESTERN REGIONAL COOPERATIVE WHEAT NURSERY</t>
  </si>
  <si>
    <t>YEAR: 2007</t>
  </si>
  <si>
    <t>NURSERY:</t>
  </si>
  <si>
    <t xml:space="preserve">SOFT SPRING </t>
  </si>
  <si>
    <t>Cooperator: Oregon State University Wheat Breeding</t>
  </si>
  <si>
    <t>Location: Hyslop Research Farm, Corvallis Oregon</t>
  </si>
  <si>
    <t>No. of Reps: 3</t>
  </si>
  <si>
    <t>Harvest Plot Area (sq.ft.): 60</t>
  </si>
  <si>
    <t>Yield LSD (.05): 12.1341</t>
  </si>
  <si>
    <t>Yield CV%: 14.14</t>
  </si>
  <si>
    <t>Fertilizer:</t>
  </si>
  <si>
    <t>Seed Date: 3/29/2007</t>
  </si>
  <si>
    <t>Harvest Date: 8/27/07</t>
  </si>
  <si>
    <t>Date/Feekes Growth Stage When Scored</t>
  </si>
  <si>
    <t>ENTRY</t>
  </si>
  <si>
    <t>CULTIVAR/</t>
  </si>
  <si>
    <t>ORIGIN</t>
  </si>
  <si>
    <t>PEDIGREE</t>
  </si>
  <si>
    <t>RANK</t>
  </si>
  <si>
    <t>YIELD</t>
  </si>
  <si>
    <t>TEST</t>
  </si>
  <si>
    <t>HEADING</t>
  </si>
  <si>
    <t>HEIGHT</t>
  </si>
  <si>
    <t>STAND</t>
  </si>
  <si>
    <t>LODGING</t>
  </si>
  <si>
    <t>WINTER</t>
  </si>
  <si>
    <t>Rust</t>
  </si>
  <si>
    <t>NO.</t>
  </si>
  <si>
    <t>DESIGNATION</t>
  </si>
  <si>
    <t>for</t>
  </si>
  <si>
    <t>WT.</t>
  </si>
  <si>
    <t>DATE</t>
  </si>
  <si>
    <t>KILL</t>
  </si>
  <si>
    <t>Kernel</t>
  </si>
  <si>
    <t>Scale</t>
  </si>
  <si>
    <t>%</t>
  </si>
  <si>
    <t>bu/ac</t>
  </si>
  <si>
    <t>lbs/bu</t>
  </si>
  <si>
    <t>from Jan 1</t>
  </si>
  <si>
    <t>inches</t>
  </si>
  <si>
    <t>cm</t>
  </si>
  <si>
    <t>0-9</t>
  </si>
  <si>
    <t>WT. (g)</t>
  </si>
  <si>
    <t>ALPOWA</t>
  </si>
  <si>
    <t>Check</t>
  </si>
  <si>
    <t>5R</t>
  </si>
  <si>
    <t>ALTURAS</t>
  </si>
  <si>
    <t>IDO526 (Whitebird/Centennial)</t>
  </si>
  <si>
    <t>0-80S</t>
  </si>
  <si>
    <t>LOUISE</t>
  </si>
  <si>
    <t>Wakanz/Wawawai</t>
  </si>
  <si>
    <t>0-60S</t>
  </si>
  <si>
    <t>NICK</t>
  </si>
  <si>
    <t>SPRITE/DISCOVERY//WAKANZ/VANNA</t>
  </si>
  <si>
    <t>50MS</t>
  </si>
  <si>
    <t>IDO630</t>
  </si>
  <si>
    <t>UI - Aberdeen</t>
  </si>
  <si>
    <t>IDO505/3/Kanto79/2*IDO488*2//BaiHuo, waxy</t>
  </si>
  <si>
    <t>IDO642</t>
  </si>
  <si>
    <t>IDO584/4*Alturas</t>
  </si>
  <si>
    <t>IDO644</t>
  </si>
  <si>
    <t>M6/Opata#9//2*Treasure</t>
  </si>
  <si>
    <t>IDO668</t>
  </si>
  <si>
    <t>Alturas*2/WPB936</t>
  </si>
  <si>
    <t>IDO669</t>
  </si>
  <si>
    <t>WA7806/Alturas</t>
  </si>
  <si>
    <t>WA008008</t>
  </si>
  <si>
    <t>WSU - PULLMAN</t>
  </si>
  <si>
    <t>BZ 692-108/S9600018(udon)</t>
  </si>
  <si>
    <t>60S</t>
  </si>
  <si>
    <t>IDO671</t>
  </si>
  <si>
    <t>Alturas2*/WPB936</t>
  </si>
  <si>
    <t>90S</t>
  </si>
  <si>
    <t>MEAN</t>
  </si>
  <si>
    <t>LSD (0.05)</t>
  </si>
  <si>
    <t>CV</t>
  </si>
  <si>
    <t>COMMENTS: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</si>
</sst>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5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3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/>
    </xf>
    <xf numFmtId="16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3" borderId="11" xfId="0" applyFont="1" applyFill="1" applyBorder="1" applyAlignment="1">
      <alignment horizontal="left"/>
    </xf>
    <xf numFmtId="0" fontId="4" fillId="3" borderId="11" xfId="0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4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4" fillId="3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164" fontId="2" fillId="0" borderId="12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140625" style="49" customWidth="1"/>
    <col min="2" max="2" width="16.28125" style="49" customWidth="1"/>
    <col min="3" max="3" width="15.7109375" style="49" customWidth="1"/>
    <col min="4" max="4" width="36.8515625" style="49" customWidth="1"/>
    <col min="5" max="5" width="6.57421875" style="49" customWidth="1"/>
    <col min="6" max="6" width="7.00390625" style="49" customWidth="1"/>
    <col min="7" max="7" width="5.140625" style="49" bestFit="1" customWidth="1"/>
    <col min="8" max="8" width="8.28125" style="49" bestFit="1" customWidth="1"/>
    <col min="9" max="9" width="7.00390625" style="49" customWidth="1"/>
    <col min="10" max="10" width="6.140625" style="49" bestFit="1" customWidth="1"/>
    <col min="11" max="11" width="6.00390625" style="49" bestFit="1" customWidth="1"/>
    <col min="12" max="12" width="7.57421875" style="49" bestFit="1" customWidth="1"/>
    <col min="13" max="13" width="6.421875" style="49" bestFit="1" customWidth="1"/>
    <col min="14" max="14" width="6.140625" style="49" bestFit="1" customWidth="1"/>
    <col min="15" max="15" width="4.8515625" style="49" bestFit="1" customWidth="1"/>
    <col min="16" max="16" width="5.140625" style="49" bestFit="1" customWidth="1"/>
  </cols>
  <sheetData>
    <row r="1" spans="1:16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customHeight="1" thickBot="1">
      <c r="A2" s="2" t="s">
        <v>2</v>
      </c>
      <c r="B2" s="3" t="s">
        <v>3</v>
      </c>
      <c r="C2" s="4"/>
      <c r="D2" s="4"/>
      <c r="E2" s="5"/>
      <c r="F2" s="2"/>
      <c r="G2" s="4"/>
      <c r="H2" s="2"/>
      <c r="I2" s="2"/>
      <c r="J2" s="2"/>
      <c r="K2" s="2"/>
      <c r="L2" s="2"/>
      <c r="M2" s="2"/>
      <c r="N2" s="2"/>
      <c r="O2" s="2"/>
      <c r="P2" s="2"/>
    </row>
    <row r="3" spans="1:16" ht="12" customHeight="1">
      <c r="A3" s="6" t="s">
        <v>4</v>
      </c>
      <c r="B3" s="6"/>
      <c r="C3" s="6"/>
      <c r="D3" s="6"/>
      <c r="E3" s="6"/>
      <c r="F3" s="6" t="s">
        <v>5</v>
      </c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>
      <c r="A4" s="6" t="s">
        <v>6</v>
      </c>
      <c r="B4" s="6"/>
      <c r="C4" s="6" t="s">
        <v>7</v>
      </c>
      <c r="D4" s="6"/>
      <c r="E4" s="6"/>
      <c r="F4" s="6" t="s">
        <v>8</v>
      </c>
      <c r="G4" s="6"/>
      <c r="H4" s="6"/>
      <c r="I4" s="6" t="s">
        <v>9</v>
      </c>
      <c r="J4" s="6"/>
      <c r="K4" s="6"/>
      <c r="L4" s="6"/>
      <c r="M4" s="6"/>
      <c r="N4" s="6"/>
      <c r="O4" s="6"/>
      <c r="P4" s="7"/>
    </row>
    <row r="5" spans="1:16" ht="12" customHeight="1">
      <c r="A5" s="6" t="s">
        <v>10</v>
      </c>
      <c r="B5" s="6"/>
      <c r="C5" s="6"/>
      <c r="D5" s="6"/>
      <c r="E5" s="6"/>
      <c r="F5" s="6" t="s">
        <v>11</v>
      </c>
      <c r="G5" s="6"/>
      <c r="H5" s="6"/>
      <c r="I5" s="6" t="s">
        <v>12</v>
      </c>
      <c r="J5" s="6"/>
      <c r="K5" s="8"/>
      <c r="L5" s="8"/>
      <c r="M5" s="6"/>
      <c r="N5" s="6"/>
      <c r="O5" s="6"/>
      <c r="P5" s="7"/>
    </row>
    <row r="6" spans="1:16" ht="12" customHeight="1">
      <c r="A6" s="9" t="s">
        <v>13</v>
      </c>
      <c r="B6" s="6"/>
      <c r="C6" s="6"/>
      <c r="D6" s="6"/>
      <c r="E6" s="6"/>
      <c r="F6" s="6"/>
      <c r="G6" s="6"/>
      <c r="H6" s="10"/>
      <c r="I6" s="10"/>
      <c r="J6" s="10"/>
      <c r="K6" s="9"/>
      <c r="L6" s="9"/>
      <c r="M6" s="9"/>
      <c r="N6" s="9"/>
      <c r="O6" s="9"/>
      <c r="P6" s="11"/>
    </row>
    <row r="7" spans="1:16" ht="12" customHeight="1">
      <c r="A7" s="12" t="s">
        <v>14</v>
      </c>
      <c r="B7" s="13" t="s">
        <v>15</v>
      </c>
      <c r="C7" s="14" t="s">
        <v>16</v>
      </c>
      <c r="D7" s="15" t="s">
        <v>17</v>
      </c>
      <c r="E7" s="15" t="s">
        <v>18</v>
      </c>
      <c r="F7" s="15" t="s">
        <v>19</v>
      </c>
      <c r="G7" s="15" t="s">
        <v>20</v>
      </c>
      <c r="H7" s="15" t="s">
        <v>21</v>
      </c>
      <c r="I7" s="15" t="s">
        <v>22</v>
      </c>
      <c r="J7" s="15" t="s">
        <v>22</v>
      </c>
      <c r="K7" s="15" t="s">
        <v>23</v>
      </c>
      <c r="L7" s="15" t="s">
        <v>24</v>
      </c>
      <c r="M7" s="15" t="s">
        <v>25</v>
      </c>
      <c r="N7" s="15">
        <v>100</v>
      </c>
      <c r="O7" s="15" t="s">
        <v>26</v>
      </c>
      <c r="P7" s="15" t="s">
        <v>26</v>
      </c>
    </row>
    <row r="8" spans="1:16" ht="12" customHeight="1">
      <c r="A8" s="12" t="s">
        <v>27</v>
      </c>
      <c r="B8" s="13" t="s">
        <v>28</v>
      </c>
      <c r="C8" s="13"/>
      <c r="D8" s="13"/>
      <c r="E8" s="15" t="s">
        <v>29</v>
      </c>
      <c r="F8" s="15"/>
      <c r="G8" s="15" t="s">
        <v>30</v>
      </c>
      <c r="H8" s="15" t="s">
        <v>31</v>
      </c>
      <c r="I8" s="15"/>
      <c r="J8" s="15"/>
      <c r="K8" s="15"/>
      <c r="L8" s="15"/>
      <c r="M8" s="15" t="s">
        <v>32</v>
      </c>
      <c r="N8" s="15" t="s">
        <v>33</v>
      </c>
      <c r="O8" s="15" t="s">
        <v>34</v>
      </c>
      <c r="P8" s="15" t="s">
        <v>35</v>
      </c>
    </row>
    <row r="9" spans="1:16" ht="10.5" customHeight="1" thickBot="1">
      <c r="A9" s="16"/>
      <c r="B9" s="17"/>
      <c r="C9" s="17"/>
      <c r="D9" s="18"/>
      <c r="E9" s="19" t="s">
        <v>19</v>
      </c>
      <c r="F9" s="19" t="s">
        <v>36</v>
      </c>
      <c r="G9" s="19" t="s">
        <v>37</v>
      </c>
      <c r="H9" s="19" t="s">
        <v>38</v>
      </c>
      <c r="I9" s="19" t="s">
        <v>39</v>
      </c>
      <c r="J9" s="19" t="s">
        <v>40</v>
      </c>
      <c r="K9" s="19"/>
      <c r="L9" s="19" t="s">
        <v>41</v>
      </c>
      <c r="M9" s="19" t="s">
        <v>41</v>
      </c>
      <c r="N9" s="19" t="s">
        <v>42</v>
      </c>
      <c r="O9" s="19"/>
      <c r="P9" s="19"/>
    </row>
    <row r="10" spans="1:16" ht="12" customHeight="1">
      <c r="A10" s="20">
        <v>1</v>
      </c>
      <c r="B10" s="21" t="s">
        <v>43</v>
      </c>
      <c r="C10" s="21" t="s">
        <v>44</v>
      </c>
      <c r="D10" s="21" t="s">
        <v>43</v>
      </c>
      <c r="E10" s="22">
        <f aca="true" t="shared" si="0" ref="E10:E20">RANK(F10,F$10:F$20,0)</f>
        <v>7</v>
      </c>
      <c r="F10" s="23">
        <v>46.05</v>
      </c>
      <c r="G10" s="24"/>
      <c r="H10" s="25"/>
      <c r="I10" s="24"/>
      <c r="J10" s="24">
        <v>78.5</v>
      </c>
      <c r="K10" s="26"/>
      <c r="L10" s="24">
        <v>0</v>
      </c>
      <c r="M10" s="25"/>
      <c r="N10" s="26"/>
      <c r="O10" s="26"/>
      <c r="P10" s="27" t="s">
        <v>45</v>
      </c>
    </row>
    <row r="11" spans="1:16" ht="12" customHeight="1">
      <c r="A11" s="28">
        <v>2</v>
      </c>
      <c r="B11" s="29" t="s">
        <v>46</v>
      </c>
      <c r="C11" s="29" t="s">
        <v>44</v>
      </c>
      <c r="D11" s="29" t="s">
        <v>47</v>
      </c>
      <c r="E11" s="30">
        <f t="shared" si="0"/>
        <v>3</v>
      </c>
      <c r="F11" s="31">
        <v>55.17</v>
      </c>
      <c r="G11" s="32"/>
      <c r="H11" s="33"/>
      <c r="I11" s="32"/>
      <c r="J11" s="32">
        <v>73</v>
      </c>
      <c r="K11" s="34"/>
      <c r="L11" s="32">
        <v>3.3333333</v>
      </c>
      <c r="M11" s="33"/>
      <c r="N11" s="34"/>
      <c r="O11" s="34"/>
      <c r="P11" s="35" t="s">
        <v>48</v>
      </c>
    </row>
    <row r="12" spans="1:16" ht="12" customHeight="1">
      <c r="A12" s="28">
        <v>3</v>
      </c>
      <c r="B12" s="36" t="s">
        <v>49</v>
      </c>
      <c r="C12" s="29" t="s">
        <v>44</v>
      </c>
      <c r="D12" s="29" t="s">
        <v>50</v>
      </c>
      <c r="E12" s="30">
        <f t="shared" si="0"/>
        <v>2</v>
      </c>
      <c r="F12" s="31">
        <v>56.3</v>
      </c>
      <c r="G12" s="32"/>
      <c r="H12" s="33"/>
      <c r="I12" s="32"/>
      <c r="J12" s="32">
        <v>88</v>
      </c>
      <c r="K12" s="34"/>
      <c r="L12" s="32">
        <v>18.3333333</v>
      </c>
      <c r="M12" s="33"/>
      <c r="N12" s="34"/>
      <c r="O12" s="34"/>
      <c r="P12" s="35" t="s">
        <v>51</v>
      </c>
    </row>
    <row r="13" spans="1:16" ht="12" customHeight="1">
      <c r="A13" s="28">
        <v>4</v>
      </c>
      <c r="B13" s="29" t="s">
        <v>52</v>
      </c>
      <c r="C13" s="29" t="s">
        <v>44</v>
      </c>
      <c r="D13" s="29" t="s">
        <v>53</v>
      </c>
      <c r="E13" s="30">
        <f t="shared" si="0"/>
        <v>8</v>
      </c>
      <c r="F13" s="31">
        <v>45.58</v>
      </c>
      <c r="G13" s="32"/>
      <c r="H13" s="33"/>
      <c r="I13" s="32"/>
      <c r="J13" s="32">
        <v>76.5</v>
      </c>
      <c r="K13" s="34"/>
      <c r="L13" s="32">
        <v>5</v>
      </c>
      <c r="M13" s="33"/>
      <c r="N13" s="34"/>
      <c r="O13" s="34"/>
      <c r="P13" s="35" t="s">
        <v>54</v>
      </c>
    </row>
    <row r="14" spans="1:16" ht="12" customHeight="1">
      <c r="A14" s="28">
        <v>5</v>
      </c>
      <c r="B14" s="29" t="s">
        <v>55</v>
      </c>
      <c r="C14" s="29" t="s">
        <v>56</v>
      </c>
      <c r="D14" s="29" t="s">
        <v>57</v>
      </c>
      <c r="E14" s="30">
        <f t="shared" si="0"/>
        <v>11</v>
      </c>
      <c r="F14" s="31">
        <v>44.84</v>
      </c>
      <c r="G14" s="32"/>
      <c r="H14" s="33"/>
      <c r="I14" s="32"/>
      <c r="J14" s="32">
        <v>72</v>
      </c>
      <c r="K14" s="34"/>
      <c r="L14" s="32">
        <v>1.6666667</v>
      </c>
      <c r="M14" s="33"/>
      <c r="N14" s="34"/>
      <c r="O14" s="34"/>
      <c r="P14" s="35">
        <v>0</v>
      </c>
    </row>
    <row r="15" spans="1:16" ht="12" customHeight="1">
      <c r="A15" s="28">
        <v>6</v>
      </c>
      <c r="B15" s="29" t="s">
        <v>58</v>
      </c>
      <c r="C15" s="29" t="s">
        <v>56</v>
      </c>
      <c r="D15" s="29" t="s">
        <v>59</v>
      </c>
      <c r="E15" s="30">
        <f t="shared" si="0"/>
        <v>9</v>
      </c>
      <c r="F15" s="31">
        <v>45.5</v>
      </c>
      <c r="G15" s="32"/>
      <c r="H15" s="33"/>
      <c r="I15" s="32"/>
      <c r="J15" s="32">
        <v>70.5</v>
      </c>
      <c r="K15" s="34"/>
      <c r="L15" s="32">
        <v>3.3333333</v>
      </c>
      <c r="M15" s="33"/>
      <c r="N15" s="34"/>
      <c r="O15" s="34"/>
      <c r="P15" s="35">
        <v>0</v>
      </c>
    </row>
    <row r="16" spans="1:16" ht="12" customHeight="1">
      <c r="A16" s="28">
        <v>7</v>
      </c>
      <c r="B16" s="29" t="s">
        <v>60</v>
      </c>
      <c r="C16" s="29" t="s">
        <v>56</v>
      </c>
      <c r="D16" s="29" t="s">
        <v>61</v>
      </c>
      <c r="E16" s="30">
        <f t="shared" si="0"/>
        <v>4</v>
      </c>
      <c r="F16" s="31">
        <v>53.59</v>
      </c>
      <c r="G16" s="32"/>
      <c r="H16" s="33"/>
      <c r="I16" s="32"/>
      <c r="J16" s="32">
        <v>72.5</v>
      </c>
      <c r="K16" s="34"/>
      <c r="L16" s="32">
        <v>0</v>
      </c>
      <c r="M16" s="33"/>
      <c r="N16" s="34"/>
      <c r="O16" s="34"/>
      <c r="P16" s="35">
        <v>0</v>
      </c>
    </row>
    <row r="17" spans="1:16" ht="12" customHeight="1">
      <c r="A17" s="28">
        <v>8</v>
      </c>
      <c r="B17" s="29" t="s">
        <v>62</v>
      </c>
      <c r="C17" s="29" t="s">
        <v>56</v>
      </c>
      <c r="D17" s="29" t="s">
        <v>63</v>
      </c>
      <c r="E17" s="30">
        <f t="shared" si="0"/>
        <v>5</v>
      </c>
      <c r="F17" s="31">
        <v>51.41</v>
      </c>
      <c r="G17" s="32"/>
      <c r="H17" s="33"/>
      <c r="I17" s="32"/>
      <c r="J17" s="32">
        <v>78</v>
      </c>
      <c r="K17" s="34"/>
      <c r="L17" s="32">
        <v>13.3333333</v>
      </c>
      <c r="M17" s="33"/>
      <c r="N17" s="34"/>
      <c r="O17" s="34"/>
      <c r="P17" s="35">
        <v>0</v>
      </c>
    </row>
    <row r="18" spans="1:16" ht="12" customHeight="1">
      <c r="A18" s="28">
        <v>9</v>
      </c>
      <c r="B18" s="29" t="s">
        <v>64</v>
      </c>
      <c r="C18" s="29" t="s">
        <v>56</v>
      </c>
      <c r="D18" s="29" t="s">
        <v>65</v>
      </c>
      <c r="E18" s="30">
        <f t="shared" si="0"/>
        <v>1</v>
      </c>
      <c r="F18" s="31">
        <v>59.36</v>
      </c>
      <c r="G18" s="32"/>
      <c r="H18" s="33"/>
      <c r="I18" s="32"/>
      <c r="J18" s="32">
        <v>89.5</v>
      </c>
      <c r="K18" s="34"/>
      <c r="L18" s="32">
        <v>26.6666667</v>
      </c>
      <c r="M18" s="33"/>
      <c r="N18" s="34"/>
      <c r="O18" s="34"/>
      <c r="P18" s="35" t="s">
        <v>48</v>
      </c>
    </row>
    <row r="19" spans="1:16" ht="12" customHeight="1">
      <c r="A19" s="28">
        <v>10</v>
      </c>
      <c r="B19" s="29" t="s">
        <v>66</v>
      </c>
      <c r="C19" s="29" t="s">
        <v>67</v>
      </c>
      <c r="D19" s="29" t="s">
        <v>68</v>
      </c>
      <c r="E19" s="30">
        <f t="shared" si="0"/>
        <v>10</v>
      </c>
      <c r="F19" s="31">
        <v>45.07</v>
      </c>
      <c r="G19" s="32"/>
      <c r="H19" s="33"/>
      <c r="I19" s="32"/>
      <c r="J19" s="32">
        <v>77.5</v>
      </c>
      <c r="K19" s="34"/>
      <c r="L19" s="32">
        <v>15</v>
      </c>
      <c r="M19" s="33"/>
      <c r="N19" s="34"/>
      <c r="O19" s="34"/>
      <c r="P19" s="35" t="s">
        <v>69</v>
      </c>
    </row>
    <row r="20" spans="1:16" ht="12" customHeight="1" thickBot="1">
      <c r="A20" s="37">
        <v>11</v>
      </c>
      <c r="B20" s="38" t="s">
        <v>70</v>
      </c>
      <c r="C20" s="38" t="s">
        <v>56</v>
      </c>
      <c r="D20" s="39" t="s">
        <v>71</v>
      </c>
      <c r="E20" s="40">
        <f t="shared" si="0"/>
        <v>6</v>
      </c>
      <c r="F20" s="41">
        <v>51.27</v>
      </c>
      <c r="G20" s="42"/>
      <c r="H20" s="43"/>
      <c r="I20" s="42"/>
      <c r="J20" s="42">
        <v>74</v>
      </c>
      <c r="K20" s="44"/>
      <c r="L20" s="42">
        <v>3.3333333</v>
      </c>
      <c r="M20" s="43"/>
      <c r="N20" s="44"/>
      <c r="O20" s="44"/>
      <c r="P20" s="45" t="s">
        <v>72</v>
      </c>
    </row>
    <row r="21" spans="1:16" ht="12" customHeight="1">
      <c r="A21" s="46"/>
      <c r="B21" s="26" t="s">
        <v>73</v>
      </c>
      <c r="C21" s="26"/>
      <c r="D21" s="26"/>
      <c r="E21" s="26"/>
      <c r="F21" s="23">
        <v>50.377</v>
      </c>
      <c r="G21" s="26"/>
      <c r="H21" s="26"/>
      <c r="I21" s="24"/>
      <c r="J21" s="24">
        <v>77.272727</v>
      </c>
      <c r="K21" s="26"/>
      <c r="L21" s="24">
        <v>8.1818182</v>
      </c>
      <c r="M21" s="26"/>
      <c r="N21" s="23"/>
      <c r="O21" s="26"/>
      <c r="P21" s="26"/>
    </row>
    <row r="22" spans="1:16" ht="12" customHeight="1">
      <c r="A22" s="47"/>
      <c r="B22" s="34" t="s">
        <v>74</v>
      </c>
      <c r="C22" s="34"/>
      <c r="D22" s="34"/>
      <c r="E22" s="34"/>
      <c r="F22" s="31">
        <v>12.1341</v>
      </c>
      <c r="G22" s="34"/>
      <c r="H22" s="34"/>
      <c r="I22" s="32"/>
      <c r="J22" s="32">
        <v>6.0724</v>
      </c>
      <c r="K22" s="34"/>
      <c r="L22" s="32">
        <v>15.168</v>
      </c>
      <c r="M22" s="34"/>
      <c r="N22" s="34"/>
      <c r="O22" s="34"/>
      <c r="P22" s="34"/>
    </row>
    <row r="23" spans="1:16" ht="12" customHeight="1">
      <c r="A23" s="47"/>
      <c r="B23" s="34" t="s">
        <v>75</v>
      </c>
      <c r="C23" s="34"/>
      <c r="D23" s="34"/>
      <c r="E23" s="34"/>
      <c r="F23" s="34">
        <v>14.14</v>
      </c>
      <c r="G23" s="34"/>
      <c r="H23" s="34"/>
      <c r="I23" s="31"/>
      <c r="J23" s="31">
        <v>8.4265115</v>
      </c>
      <c r="K23" s="34"/>
      <c r="L23" s="32">
        <v>151.1019197</v>
      </c>
      <c r="M23" s="34"/>
      <c r="N23" s="34"/>
      <c r="O23" s="34"/>
      <c r="P23" s="34"/>
    </row>
    <row r="24" spans="1:17" ht="12.75">
      <c r="A24" s="48" t="s">
        <v>76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</row>
    <row r="25" ht="13.5" customHeight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dcterms:created xsi:type="dcterms:W3CDTF">2007-12-13T21:49:26Z</dcterms:created>
  <dcterms:modified xsi:type="dcterms:W3CDTF">2007-12-13T21:49:49Z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