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70" activeTab="0"/>
  </bookViews>
  <sheets>
    <sheet name="TAB203" sheetId="1" r:id="rId1"/>
    <sheet name="Sheet1" sheetId="2" r:id="rId2"/>
  </sheets>
  <definedNames>
    <definedName name="_Regression_Int" localSheetId="0" hidden="1">1</definedName>
    <definedName name="_xlnm.Print_Area" localSheetId="0">'TAB203'!$A$1:$Q$108</definedName>
    <definedName name="Print_Area_MI" localSheetId="0">'TAB203'!$A$1:$Q$109</definedName>
  </definedNames>
  <calcPr fullCalcOnLoad="1"/>
</workbook>
</file>

<file path=xl/sharedStrings.xml><?xml version="1.0" encoding="utf-8"?>
<sst xmlns="http://schemas.openxmlformats.org/spreadsheetml/2006/main" count="1002" uniqueCount="135">
  <si>
    <t xml:space="preserve"> </t>
  </si>
  <si>
    <t>_</t>
  </si>
  <si>
    <t>|</t>
  </si>
  <si>
    <t>Students</t>
  </si>
  <si>
    <t>enrolled</t>
  </si>
  <si>
    <t xml:space="preserve">        state</t>
  </si>
  <si>
    <t>in insti-</t>
  </si>
  <si>
    <t>tutions</t>
  </si>
  <si>
    <t>Attending</t>
  </si>
  <si>
    <t>Student</t>
  </si>
  <si>
    <t>located in</t>
  </si>
  <si>
    <t>college in</t>
  </si>
  <si>
    <t>residents</t>
  </si>
  <si>
    <t>the juris-</t>
  </si>
  <si>
    <t>any juris-</t>
  </si>
  <si>
    <t>home juris-</t>
  </si>
  <si>
    <t>(col. 4/</t>
  </si>
  <si>
    <t>diction\1\</t>
  </si>
  <si>
    <t>diction\2\</t>
  </si>
  <si>
    <t>diction\3\</t>
  </si>
  <si>
    <t>col. 2)</t>
  </si>
  <si>
    <t>col. 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</si>
  <si>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</si>
  <si>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</si>
  <si>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</si>
  <si>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</si>
  <si>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</si>
  <si>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</si>
  <si>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</si>
  <si>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</si>
  <si>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</si>
  <si>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Alabama ...........................</t>
  </si>
  <si>
    <t>Alaska ............................</t>
  </si>
  <si>
    <t>Arizona ............................</t>
  </si>
  <si>
    <t>Arkansas ...........................</t>
  </si>
  <si>
    <t>California .........................</t>
  </si>
  <si>
    <t>Colorado ...........................</t>
  </si>
  <si>
    <t>Connecticut .........................</t>
  </si>
  <si>
    <t>Delaware ............................</t>
  </si>
  <si>
    <t>District of Columbia ................</t>
  </si>
  <si>
    <t>Florida ............................</t>
  </si>
  <si>
    <t>Georgia .............................</t>
  </si>
  <si>
    <t>Hawaii ...............................</t>
  </si>
  <si>
    <t>Idaho ..............................</t>
  </si>
  <si>
    <t>Illinois ...........................</t>
  </si>
  <si>
    <t>Iowa ...............................</t>
  </si>
  <si>
    <t>Kansas ..............................</t>
  </si>
  <si>
    <t>Kentucky ...........................</t>
  </si>
  <si>
    <t>Louisiana ..........................</t>
  </si>
  <si>
    <t>Maine ...............................</t>
  </si>
  <si>
    <t>Maryland ...........................</t>
  </si>
  <si>
    <t>Massachusetts ......................</t>
  </si>
  <si>
    <t>Michigan ..........................</t>
  </si>
  <si>
    <t>Minnesota ...........................</t>
  </si>
  <si>
    <t>Mississippi ........................</t>
  </si>
  <si>
    <t>Missouri..........................</t>
  </si>
  <si>
    <t>Montana ...........................</t>
  </si>
  <si>
    <t>Nebraska ..........................</t>
  </si>
  <si>
    <t>Nevada .............................</t>
  </si>
  <si>
    <t>New Hampshire .....................</t>
  </si>
  <si>
    <t>New Jersey ........................</t>
  </si>
  <si>
    <t>New Mexico ........................</t>
  </si>
  <si>
    <t>New York ..........................</t>
  </si>
  <si>
    <t>North Carolina ...................</t>
  </si>
  <si>
    <t>North Dakota ......................</t>
  </si>
  <si>
    <t>Ohio ..............................</t>
  </si>
  <si>
    <t>Oklahoma ..........................</t>
  </si>
  <si>
    <t>Oregon ............................</t>
  </si>
  <si>
    <t>Pennsylvania .....................</t>
  </si>
  <si>
    <t>Rhode Island .....................</t>
  </si>
  <si>
    <t>South Carolina ....................</t>
  </si>
  <si>
    <t>South Dakota .....................</t>
  </si>
  <si>
    <t>Tennessee ........................</t>
  </si>
  <si>
    <t>Texas ............................</t>
  </si>
  <si>
    <t>Utah ..............................</t>
  </si>
  <si>
    <t>Vermont ...........................</t>
  </si>
  <si>
    <t>Virginia ..........................</t>
  </si>
  <si>
    <t>Washington ........................</t>
  </si>
  <si>
    <t>Wisconsin .........................</t>
  </si>
  <si>
    <t>Wyoming ...........................</t>
  </si>
  <si>
    <t>U.S. Service Schools ......</t>
  </si>
  <si>
    <t>---</t>
  </si>
  <si>
    <t>=</t>
  </si>
  <si>
    <t>American Samoa ..........</t>
  </si>
  <si>
    <t>Federated States of</t>
  </si>
  <si>
    <t>Guam ...................</t>
  </si>
  <si>
    <t>Marshall Islands ...............</t>
  </si>
  <si>
    <t>Northern Marianas ...............</t>
  </si>
  <si>
    <t>Puerto Rico .................</t>
  </si>
  <si>
    <t>Virgin Islands ...........</t>
  </si>
  <si>
    <t>Foreign countries ............</t>
  </si>
  <si>
    <t>---Not available.</t>
  </si>
  <si>
    <t>\1\All of the new students reported by the institutions in that state; i.e., all in-migrants and "remaining"</t>
  </si>
  <si>
    <t>students.</t>
  </si>
  <si>
    <t>enrolled in any state.</t>
  </si>
  <si>
    <t>\3\Students who attend institutions in their home state.</t>
  </si>
  <si>
    <t>(col. 3-</t>
  </si>
  <si>
    <t>col. 4)</t>
  </si>
  <si>
    <t>(col. 2-</t>
  </si>
  <si>
    <t>(col. 8-</t>
  </si>
  <si>
    <t>Residence unknown ............</t>
  </si>
  <si>
    <t xml:space="preserve"> Attending </t>
  </si>
  <si>
    <t>Out of</t>
  </si>
  <si>
    <t>state</t>
  </si>
  <si>
    <t xml:space="preserve"> state\4\</t>
  </si>
  <si>
    <t>Net</t>
  </si>
  <si>
    <t>col. 7)</t>
  </si>
  <si>
    <t xml:space="preserve"> Ratio of students </t>
  </si>
  <si>
    <t xml:space="preserve">   remaining to--</t>
  </si>
  <si>
    <t>Education Data System (IPEDS), Spring 2003.  (This table was prepared November 2004.)</t>
  </si>
  <si>
    <t>home state.</t>
  </si>
  <si>
    <t xml:space="preserve">\5\Students are reported in "state unknown" when an institution is unable to determine the student's   </t>
  </si>
  <si>
    <t xml:space="preserve">            jurisdiction:  Fall 2002    </t>
  </si>
  <si>
    <t>State or jurisdiction</t>
  </si>
  <si>
    <t xml:space="preserve">   United States ..................</t>
  </si>
  <si>
    <t xml:space="preserve">   Other jurisdictions ...........</t>
  </si>
  <si>
    <t xml:space="preserve">   Micronesia ...........</t>
  </si>
  <si>
    <t>Palau .........................</t>
  </si>
  <si>
    <t xml:space="preserve">          † </t>
  </si>
  <si>
    <t xml:space="preserve">       † </t>
  </si>
  <si>
    <t xml:space="preserve">        † </t>
  </si>
  <si>
    <t>Indiana .............................</t>
  </si>
  <si>
    <t>West Virginia .....................</t>
  </si>
  <si>
    <t>State unknown\5\ .................</t>
  </si>
  <si>
    <t xml:space="preserve">for 4-year and 2-year degree-granting institutions that participated in Title IV federal financial aid programs.   </t>
  </si>
  <si>
    <t xml:space="preserve">   Migration of students</t>
  </si>
  <si>
    <t xml:space="preserve"> Student residents of</t>
  </si>
  <si>
    <t>†Not applicable.</t>
  </si>
  <si>
    <t>Into</t>
  </si>
  <si>
    <t>\2\All students living in a particular state when admitted to an institution in any state.  Students may be</t>
  </si>
  <si>
    <t>\4\Includes students coming to U.S. colleges from foreign countries and other jurisdictions.</t>
  </si>
  <si>
    <t xml:space="preserve">NOTE:  Includes all students who are enrolled at the reporting institution for the first time.  Data are  </t>
  </si>
  <si>
    <t>SOURCE:  U.S. Department of Education, National Center for Education Statistics, 2002 Integrated Postsecondary</t>
  </si>
  <si>
    <t xml:space="preserve">         † </t>
  </si>
  <si>
    <t xml:space="preserve">Table 203.  Residence and migration of all freshmen students in degree-granting institutions, by state or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</si>
</sst>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7">
    <font>
      <sz val="10"/>
      <name val="Courier"/>
      <family val="0"/>
    </font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Courier New"/>
      <family val="3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fill"/>
      <protection/>
    </xf>
    <xf numFmtId="37" fontId="2" fillId="0" borderId="0" xfId="0" applyNumberFormat="1" applyFont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fill"/>
      <protection/>
    </xf>
    <xf numFmtId="3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 quotePrefix="1">
      <alignment horizontal="left"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 quotePrefix="1">
      <alignment horizontal="left"/>
      <protection/>
    </xf>
    <xf numFmtId="4" fontId="2" fillId="0" borderId="0" xfId="0" applyNumberFormat="1" applyFont="1" applyAlignment="1" applyProtection="1">
      <alignment horizontal="fill"/>
      <protection/>
    </xf>
    <xf numFmtId="4" fontId="2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0" fontId="2" fillId="0" borderId="0" xfId="0" applyFont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130"/>
  <sheetViews>
    <sheetView showGridLines="0" tabSelected="1" workbookViewId="0" topLeftCell="A1">
      <selection activeCell="A1" sqref="A1"/>
    </sheetView>
  </sheetViews>
  <sheetFormatPr defaultColWidth="9.625" defaultRowHeight="12" customHeight="1"/>
  <cols>
    <col min="1" max="1" width="24.375" style="2" customWidth="1"/>
    <col min="2" max="2" width="1.625" style="2" customWidth="1"/>
    <col min="3" max="3" width="11.625" style="2" customWidth="1"/>
    <col min="4" max="4" width="1.625" style="2" customWidth="1"/>
    <col min="5" max="5" width="10.625" style="2" customWidth="1"/>
    <col min="6" max="6" width="1.625" style="2" customWidth="1"/>
    <col min="7" max="7" width="11.625" style="2" customWidth="1"/>
    <col min="8" max="8" width="1.625" style="2" customWidth="1"/>
    <col min="9" max="9" width="8.625" style="2" customWidth="1"/>
    <col min="10" max="10" width="1.625" style="2" customWidth="1"/>
    <col min="11" max="11" width="9.625" style="2" customWidth="1"/>
    <col min="12" max="12" width="1.625" style="2" customWidth="1"/>
    <col min="13" max="13" width="8.625" style="2" customWidth="1"/>
    <col min="14" max="14" width="1.625" style="2" customWidth="1"/>
    <col min="15" max="15" width="8.625" style="2" customWidth="1"/>
    <col min="16" max="16" width="1.625" style="2" customWidth="1"/>
    <col min="17" max="17" width="8.625" style="2" customWidth="1"/>
    <col min="18" max="16384" width="9.625" style="2" customWidth="1"/>
  </cols>
  <sheetData>
    <row r="1" ht="12" customHeight="1">
      <c r="A1" s="22" t="s">
        <v>134</v>
      </c>
    </row>
    <row r="2" spans="1:5" ht="12" customHeight="1">
      <c r="A2" s="23" t="s">
        <v>112</v>
      </c>
      <c r="C2" s="1"/>
      <c r="E2" s="1" t="s">
        <v>0</v>
      </c>
    </row>
    <row r="3" spans="1:17" ht="12" customHeight="1">
      <c r="A3" s="3" t="s">
        <v>1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</row>
    <row r="4" spans="2:13" ht="12" customHeight="1">
      <c r="B4" s="4" t="s">
        <v>2</v>
      </c>
      <c r="C4" s="20" t="s">
        <v>3</v>
      </c>
      <c r="D4" s="4" t="s">
        <v>2</v>
      </c>
      <c r="E4" s="1" t="s">
        <v>126</v>
      </c>
      <c r="F4" s="5"/>
      <c r="H4" s="4" t="s">
        <v>2</v>
      </c>
      <c r="I4" s="1" t="s">
        <v>107</v>
      </c>
      <c r="L4" s="4" t="s">
        <v>2</v>
      </c>
      <c r="M4" s="1" t="s">
        <v>125</v>
      </c>
    </row>
    <row r="5" spans="1:12" ht="12" customHeight="1">
      <c r="A5" s="1" t="s">
        <v>113</v>
      </c>
      <c r="B5" s="4" t="s">
        <v>2</v>
      </c>
      <c r="C5" s="20" t="s">
        <v>4</v>
      </c>
      <c r="D5" s="4" t="s">
        <v>2</v>
      </c>
      <c r="E5" s="1" t="s">
        <v>5</v>
      </c>
      <c r="F5" s="5"/>
      <c r="H5" s="4" t="s">
        <v>2</v>
      </c>
      <c r="I5" s="1" t="s">
        <v>108</v>
      </c>
      <c r="L5" s="4" t="s">
        <v>2</v>
      </c>
    </row>
    <row r="6" spans="1:17" ht="12" customHeight="1">
      <c r="A6" s="1"/>
      <c r="B6" s="4" t="s">
        <v>2</v>
      </c>
      <c r="C6" s="20" t="s">
        <v>6</v>
      </c>
      <c r="D6" s="4" t="s">
        <v>2</v>
      </c>
      <c r="E6" s="3" t="s">
        <v>1</v>
      </c>
      <c r="F6" s="3" t="s">
        <v>1</v>
      </c>
      <c r="G6" s="3" t="s">
        <v>1</v>
      </c>
      <c r="H6" s="4" t="s">
        <v>2</v>
      </c>
      <c r="I6" s="3" t="s">
        <v>1</v>
      </c>
      <c r="J6" s="3" t="s">
        <v>1</v>
      </c>
      <c r="K6" s="3" t="s">
        <v>1</v>
      </c>
      <c r="L6" s="4" t="s">
        <v>2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</row>
    <row r="7" spans="2:17" ht="12" customHeight="1">
      <c r="B7" s="4" t="s">
        <v>2</v>
      </c>
      <c r="C7" s="20" t="s">
        <v>7</v>
      </c>
      <c r="D7" s="4" t="s">
        <v>2</v>
      </c>
      <c r="E7" s="24" t="s">
        <v>101</v>
      </c>
      <c r="F7" s="4" t="s">
        <v>2</v>
      </c>
      <c r="G7" s="20" t="s">
        <v>8</v>
      </c>
      <c r="H7" s="4" t="s">
        <v>2</v>
      </c>
      <c r="I7" s="20" t="s">
        <v>3</v>
      </c>
      <c r="J7" s="4" t="s">
        <v>2</v>
      </c>
      <c r="K7" s="20" t="s">
        <v>9</v>
      </c>
      <c r="L7" s="4" t="s">
        <v>2</v>
      </c>
      <c r="M7" s="19" t="s">
        <v>102</v>
      </c>
      <c r="N7" s="4" t="s">
        <v>2</v>
      </c>
      <c r="O7" s="19" t="s">
        <v>128</v>
      </c>
      <c r="P7" s="4" t="s">
        <v>2</v>
      </c>
      <c r="Q7" s="19" t="s">
        <v>105</v>
      </c>
    </row>
    <row r="8" spans="2:17" ht="12" customHeight="1">
      <c r="B8" s="4" t="s">
        <v>2</v>
      </c>
      <c r="C8" s="20" t="s">
        <v>10</v>
      </c>
      <c r="D8" s="4" t="s">
        <v>2</v>
      </c>
      <c r="E8" s="24" t="s">
        <v>11</v>
      </c>
      <c r="F8" s="4" t="s">
        <v>2</v>
      </c>
      <c r="G8" s="20" t="s">
        <v>11</v>
      </c>
      <c r="H8" s="4" t="s">
        <v>2</v>
      </c>
      <c r="I8" s="20" t="s">
        <v>4</v>
      </c>
      <c r="J8" s="4" t="s">
        <v>2</v>
      </c>
      <c r="K8" s="20" t="s">
        <v>12</v>
      </c>
      <c r="L8" s="4" t="s">
        <v>2</v>
      </c>
      <c r="M8" s="20" t="s">
        <v>103</v>
      </c>
      <c r="N8" s="4" t="s">
        <v>2</v>
      </c>
      <c r="O8" s="20" t="s">
        <v>104</v>
      </c>
      <c r="P8" s="4" t="s">
        <v>2</v>
      </c>
      <c r="Q8" s="20" t="s">
        <v>99</v>
      </c>
    </row>
    <row r="9" spans="2:17" ht="12" customHeight="1">
      <c r="B9" s="4" t="s">
        <v>2</v>
      </c>
      <c r="C9" s="20" t="s">
        <v>13</v>
      </c>
      <c r="D9" s="4" t="s">
        <v>2</v>
      </c>
      <c r="E9" s="24" t="s">
        <v>14</v>
      </c>
      <c r="F9" s="4" t="s">
        <v>2</v>
      </c>
      <c r="G9" s="20" t="s">
        <v>15</v>
      </c>
      <c r="H9" s="4" t="s">
        <v>2</v>
      </c>
      <c r="I9" s="21" t="s">
        <v>16</v>
      </c>
      <c r="J9" s="4" t="s">
        <v>2</v>
      </c>
      <c r="K9" s="21" t="s">
        <v>16</v>
      </c>
      <c r="L9" s="4" t="s">
        <v>2</v>
      </c>
      <c r="M9" s="20" t="s">
        <v>96</v>
      </c>
      <c r="N9" s="4" t="s">
        <v>2</v>
      </c>
      <c r="O9" s="20" t="s">
        <v>98</v>
      </c>
      <c r="P9" s="4" t="s">
        <v>2</v>
      </c>
      <c r="Q9" s="20" t="s">
        <v>106</v>
      </c>
    </row>
    <row r="10" spans="1:16" ht="12" customHeight="1">
      <c r="A10" s="1" t="s">
        <v>0</v>
      </c>
      <c r="B10" s="4" t="s">
        <v>2</v>
      </c>
      <c r="C10" s="20" t="s">
        <v>17</v>
      </c>
      <c r="D10" s="4" t="s">
        <v>2</v>
      </c>
      <c r="E10" s="24" t="s">
        <v>18</v>
      </c>
      <c r="F10" s="4" t="s">
        <v>2</v>
      </c>
      <c r="G10" s="20" t="s">
        <v>19</v>
      </c>
      <c r="H10" s="4" t="s">
        <v>2</v>
      </c>
      <c r="I10" s="21" t="s">
        <v>20</v>
      </c>
      <c r="J10" s="4" t="s">
        <v>2</v>
      </c>
      <c r="K10" s="21" t="s">
        <v>21</v>
      </c>
      <c r="L10" s="4" t="s">
        <v>2</v>
      </c>
      <c r="M10" s="20" t="s">
        <v>97</v>
      </c>
      <c r="N10" s="4" t="s">
        <v>2</v>
      </c>
      <c r="O10" s="20" t="s">
        <v>97</v>
      </c>
      <c r="P10" s="4" t="s">
        <v>2</v>
      </c>
    </row>
    <row r="11" spans="1:17" ht="12" customHeight="1">
      <c r="A11" s="3" t="s">
        <v>1</v>
      </c>
      <c r="B11" s="4" t="s">
        <v>2</v>
      </c>
      <c r="C11" s="3" t="s">
        <v>1</v>
      </c>
      <c r="D11" s="4" t="s">
        <v>2</v>
      </c>
      <c r="E11" s="3" t="s">
        <v>1</v>
      </c>
      <c r="F11" s="4" t="s">
        <v>2</v>
      </c>
      <c r="G11" s="3" t="s">
        <v>1</v>
      </c>
      <c r="H11" s="4" t="s">
        <v>2</v>
      </c>
      <c r="I11" s="3" t="s">
        <v>1</v>
      </c>
      <c r="J11" s="4" t="s">
        <v>2</v>
      </c>
      <c r="K11" s="3" t="s">
        <v>1</v>
      </c>
      <c r="L11" s="4" t="s">
        <v>2</v>
      </c>
      <c r="M11" s="3" t="s">
        <v>1</v>
      </c>
      <c r="N11" s="4" t="s">
        <v>2</v>
      </c>
      <c r="O11" s="3" t="s">
        <v>1</v>
      </c>
      <c r="P11" s="4" t="s">
        <v>2</v>
      </c>
      <c r="Q11" s="3" t="s">
        <v>1</v>
      </c>
    </row>
    <row r="12" spans="1:17" ht="12" customHeight="1">
      <c r="A12" s="1" t="s">
        <v>22</v>
      </c>
      <c r="B12" s="4" t="s">
        <v>2</v>
      </c>
      <c r="C12" s="20" t="s">
        <v>23</v>
      </c>
      <c r="D12" s="4" t="s">
        <v>2</v>
      </c>
      <c r="E12" s="20" t="s">
        <v>24</v>
      </c>
      <c r="F12" s="4" t="s">
        <v>2</v>
      </c>
      <c r="G12" s="20" t="s">
        <v>25</v>
      </c>
      <c r="H12" s="4" t="s">
        <v>2</v>
      </c>
      <c r="I12" s="20" t="s">
        <v>26</v>
      </c>
      <c r="J12" s="4" t="s">
        <v>2</v>
      </c>
      <c r="K12" s="20" t="s">
        <v>27</v>
      </c>
      <c r="L12" s="4" t="s">
        <v>2</v>
      </c>
      <c r="M12" s="20" t="s">
        <v>28</v>
      </c>
      <c r="N12" s="4" t="s">
        <v>2</v>
      </c>
      <c r="O12" s="20" t="s">
        <v>29</v>
      </c>
      <c r="P12" s="4" t="s">
        <v>2</v>
      </c>
      <c r="Q12" s="20" t="s">
        <v>30</v>
      </c>
    </row>
    <row r="13" spans="1:17" ht="12" customHeight="1">
      <c r="A13" s="3" t="s">
        <v>1</v>
      </c>
      <c r="B13" s="4" t="s">
        <v>2</v>
      </c>
      <c r="C13" s="3" t="s">
        <v>1</v>
      </c>
      <c r="D13" s="4" t="s">
        <v>2</v>
      </c>
      <c r="E13" s="3" t="s">
        <v>1</v>
      </c>
      <c r="F13" s="4" t="s">
        <v>2</v>
      </c>
      <c r="G13" s="3" t="s">
        <v>1</v>
      </c>
      <c r="H13" s="4" t="s">
        <v>2</v>
      </c>
      <c r="I13" s="3" t="s">
        <v>1</v>
      </c>
      <c r="J13" s="4" t="s">
        <v>2</v>
      </c>
      <c r="K13" s="3" t="s">
        <v>1</v>
      </c>
      <c r="L13" s="4" t="s">
        <v>2</v>
      </c>
      <c r="M13" s="3" t="s">
        <v>1</v>
      </c>
      <c r="N13" s="4" t="s">
        <v>2</v>
      </c>
      <c r="O13" s="3" t="s">
        <v>1</v>
      </c>
      <c r="P13" s="4" t="s">
        <v>2</v>
      </c>
      <c r="Q13" s="3" t="s">
        <v>1</v>
      </c>
    </row>
    <row r="14" spans="1:17" s="23" customFormat="1" ht="12" customHeight="1">
      <c r="A14" s="22" t="s">
        <v>114</v>
      </c>
      <c r="B14" s="4" t="s">
        <v>2</v>
      </c>
      <c r="C14" s="25">
        <v>2570611</v>
      </c>
      <c r="D14" s="4" t="s">
        <v>2</v>
      </c>
      <c r="E14" s="25">
        <v>2510718</v>
      </c>
      <c r="F14" s="4" t="s">
        <v>2</v>
      </c>
      <c r="G14" s="25">
        <v>2097547</v>
      </c>
      <c r="H14" s="4" t="s">
        <v>2</v>
      </c>
      <c r="I14" s="26">
        <v>0.8159721560360552</v>
      </c>
      <c r="J14" s="4" t="s">
        <v>2</v>
      </c>
      <c r="K14" s="26">
        <v>0.8354371140048384</v>
      </c>
      <c r="L14" s="4" t="s">
        <v>2</v>
      </c>
      <c r="M14" s="25">
        <v>413171</v>
      </c>
      <c r="N14" s="4" t="s">
        <v>2</v>
      </c>
      <c r="O14" s="25">
        <v>473064</v>
      </c>
      <c r="P14" s="4" t="s">
        <v>2</v>
      </c>
      <c r="Q14" s="25">
        <v>59893</v>
      </c>
    </row>
    <row r="15" spans="1:17" ht="12" customHeight="1">
      <c r="A15" s="1" t="s">
        <v>0</v>
      </c>
      <c r="B15" s="4" t="s">
        <v>2</v>
      </c>
      <c r="C15" s="3" t="s">
        <v>1</v>
      </c>
      <c r="D15" s="4" t="s">
        <v>2</v>
      </c>
      <c r="E15" s="3" t="s">
        <v>1</v>
      </c>
      <c r="F15" s="4" t="s">
        <v>2</v>
      </c>
      <c r="G15" s="3" t="s">
        <v>1</v>
      </c>
      <c r="H15" s="4" t="s">
        <v>2</v>
      </c>
      <c r="I15" s="3" t="s">
        <v>1</v>
      </c>
      <c r="J15" s="4" t="s">
        <v>2</v>
      </c>
      <c r="K15" s="3" t="s">
        <v>1</v>
      </c>
      <c r="L15" s="4" t="s">
        <v>2</v>
      </c>
      <c r="M15" s="3" t="s">
        <v>1</v>
      </c>
      <c r="N15" s="4" t="s">
        <v>2</v>
      </c>
      <c r="O15" s="3" t="s">
        <v>1</v>
      </c>
      <c r="P15" s="4" t="s">
        <v>2</v>
      </c>
      <c r="Q15" s="3" t="s">
        <v>1</v>
      </c>
    </row>
    <row r="16" spans="1:17" ht="12" customHeight="1">
      <c r="A16" s="1" t="s">
        <v>31</v>
      </c>
      <c r="B16" s="4" t="s">
        <v>2</v>
      </c>
      <c r="C16" s="18">
        <v>43065</v>
      </c>
      <c r="D16" s="12" t="s">
        <v>2</v>
      </c>
      <c r="E16" s="18">
        <v>38541</v>
      </c>
      <c r="F16" s="12" t="s">
        <v>2</v>
      </c>
      <c r="G16" s="18">
        <v>34845</v>
      </c>
      <c r="H16" s="4" t="s">
        <v>2</v>
      </c>
      <c r="I16" s="13">
        <v>0.8091257401602229</v>
      </c>
      <c r="J16" s="14" t="s">
        <v>2</v>
      </c>
      <c r="K16" s="13">
        <v>0.9041021250097299</v>
      </c>
      <c r="L16" s="4" t="s">
        <v>2</v>
      </c>
      <c r="M16" s="7">
        <v>3696</v>
      </c>
      <c r="N16" s="12" t="s">
        <v>2</v>
      </c>
      <c r="O16" s="7">
        <v>8220</v>
      </c>
      <c r="P16" s="12" t="s">
        <v>2</v>
      </c>
      <c r="Q16" s="7">
        <v>4524</v>
      </c>
    </row>
    <row r="17" spans="1:17" ht="12" customHeight="1">
      <c r="A17" s="1" t="s">
        <v>32</v>
      </c>
      <c r="B17" s="4" t="s">
        <v>2</v>
      </c>
      <c r="C17" s="18">
        <v>2661</v>
      </c>
      <c r="D17" s="12" t="s">
        <v>2</v>
      </c>
      <c r="E17" s="18">
        <v>4412</v>
      </c>
      <c r="F17" s="12" t="s">
        <v>2</v>
      </c>
      <c r="G17" s="18">
        <v>2440</v>
      </c>
      <c r="H17" s="4" t="s">
        <v>2</v>
      </c>
      <c r="I17" s="13">
        <v>0.9169485155956407</v>
      </c>
      <c r="J17" s="14" t="s">
        <v>2</v>
      </c>
      <c r="K17" s="13">
        <v>0.5530371713508613</v>
      </c>
      <c r="L17" s="4" t="s">
        <v>2</v>
      </c>
      <c r="M17" s="7">
        <v>1972</v>
      </c>
      <c r="N17" s="12" t="s">
        <v>2</v>
      </c>
      <c r="O17" s="7">
        <v>221</v>
      </c>
      <c r="P17" s="12" t="s">
        <v>2</v>
      </c>
      <c r="Q17" s="7">
        <v>-1751</v>
      </c>
    </row>
    <row r="18" spans="1:17" ht="12" customHeight="1">
      <c r="A18" s="1" t="s">
        <v>33</v>
      </c>
      <c r="B18" s="4" t="s">
        <v>2</v>
      </c>
      <c r="C18" s="18">
        <v>46879</v>
      </c>
      <c r="D18" s="12" t="s">
        <v>2</v>
      </c>
      <c r="E18" s="18">
        <v>37375</v>
      </c>
      <c r="F18" s="12" t="s">
        <v>2</v>
      </c>
      <c r="G18" s="18">
        <v>34007</v>
      </c>
      <c r="H18" s="4" t="s">
        <v>2</v>
      </c>
      <c r="I18" s="13">
        <v>0.7254207640947973</v>
      </c>
      <c r="J18" s="14" t="s">
        <v>2</v>
      </c>
      <c r="K18" s="13">
        <v>0.909886287625418</v>
      </c>
      <c r="L18" s="4" t="s">
        <v>2</v>
      </c>
      <c r="M18" s="7">
        <v>3368</v>
      </c>
      <c r="N18" s="12" t="s">
        <v>2</v>
      </c>
      <c r="O18" s="7">
        <v>12872</v>
      </c>
      <c r="P18" s="12" t="s">
        <v>2</v>
      </c>
      <c r="Q18" s="7">
        <v>9504</v>
      </c>
    </row>
    <row r="19" spans="1:17" ht="12" customHeight="1">
      <c r="A19" s="1" t="s">
        <v>34</v>
      </c>
      <c r="B19" s="4" t="s">
        <v>2</v>
      </c>
      <c r="C19" s="18">
        <v>23021</v>
      </c>
      <c r="D19" s="12" t="s">
        <v>2</v>
      </c>
      <c r="E19" s="18">
        <v>22290</v>
      </c>
      <c r="F19" s="12" t="s">
        <v>2</v>
      </c>
      <c r="G19" s="18">
        <v>19565</v>
      </c>
      <c r="H19" s="4" t="s">
        <v>2</v>
      </c>
      <c r="I19" s="13">
        <v>0.8498761999913123</v>
      </c>
      <c r="J19" s="14" t="s">
        <v>2</v>
      </c>
      <c r="K19" s="13">
        <v>0.8777478689995514</v>
      </c>
      <c r="L19" s="4" t="s">
        <v>2</v>
      </c>
      <c r="M19" s="7">
        <v>2725</v>
      </c>
      <c r="N19" s="12" t="s">
        <v>2</v>
      </c>
      <c r="O19" s="7">
        <v>3456</v>
      </c>
      <c r="P19" s="12" t="s">
        <v>2</v>
      </c>
      <c r="Q19" s="7">
        <v>731</v>
      </c>
    </row>
    <row r="20" spans="1:17" ht="12" customHeight="1">
      <c r="A20" s="1" t="s">
        <v>35</v>
      </c>
      <c r="B20" s="4" t="s">
        <v>2</v>
      </c>
      <c r="C20" s="18">
        <v>274436</v>
      </c>
      <c r="D20" s="12" t="s">
        <v>2</v>
      </c>
      <c r="E20" s="18">
        <v>270392</v>
      </c>
      <c r="F20" s="12" t="s">
        <v>2</v>
      </c>
      <c r="G20" s="18">
        <v>250826</v>
      </c>
      <c r="H20" s="4" t="s">
        <v>2</v>
      </c>
      <c r="I20" s="13">
        <v>0.9139690128117303</v>
      </c>
      <c r="J20" s="14" t="s">
        <v>2</v>
      </c>
      <c r="K20" s="13">
        <v>0.9276383916683926</v>
      </c>
      <c r="L20" s="4" t="s">
        <v>2</v>
      </c>
      <c r="M20" s="7">
        <v>19566</v>
      </c>
      <c r="N20" s="12" t="s">
        <v>2</v>
      </c>
      <c r="O20" s="7">
        <v>23610</v>
      </c>
      <c r="P20" s="12" t="s">
        <v>2</v>
      </c>
      <c r="Q20" s="7">
        <v>4044</v>
      </c>
    </row>
    <row r="21" spans="1:17" ht="12" customHeight="1">
      <c r="A21" s="1" t="s">
        <v>0</v>
      </c>
      <c r="B21" s="4" t="s">
        <v>2</v>
      </c>
      <c r="D21" s="12" t="s">
        <v>2</v>
      </c>
      <c r="F21" s="12" t="s">
        <v>2</v>
      </c>
      <c r="H21" s="4" t="s">
        <v>2</v>
      </c>
      <c r="I21" s="13"/>
      <c r="J21" s="14" t="s">
        <v>2</v>
      </c>
      <c r="K21" s="13"/>
      <c r="L21" s="4" t="s">
        <v>2</v>
      </c>
      <c r="M21" s="9" t="s">
        <v>0</v>
      </c>
      <c r="N21" s="12" t="s">
        <v>2</v>
      </c>
      <c r="O21" s="9" t="s">
        <v>0</v>
      </c>
      <c r="P21" s="12" t="s">
        <v>2</v>
      </c>
      <c r="Q21" s="9" t="s">
        <v>0</v>
      </c>
    </row>
    <row r="22" spans="1:17" ht="12" customHeight="1">
      <c r="A22" s="1" t="s">
        <v>36</v>
      </c>
      <c r="B22" s="4" t="s">
        <v>2</v>
      </c>
      <c r="C22" s="18">
        <v>44525</v>
      </c>
      <c r="D22" s="12" t="s">
        <v>2</v>
      </c>
      <c r="E22" s="18">
        <v>42376</v>
      </c>
      <c r="F22" s="12" t="s">
        <v>2</v>
      </c>
      <c r="G22" s="18">
        <v>35646</v>
      </c>
      <c r="H22" s="4" t="s">
        <v>2</v>
      </c>
      <c r="I22" s="13">
        <v>0.8005839416058395</v>
      </c>
      <c r="J22" s="14" t="s">
        <v>2</v>
      </c>
      <c r="K22" s="13">
        <v>0.8411836888804984</v>
      </c>
      <c r="L22" s="4" t="s">
        <v>2</v>
      </c>
      <c r="M22" s="7">
        <v>6730</v>
      </c>
      <c r="N22" s="12" t="s">
        <v>2</v>
      </c>
      <c r="O22" s="7">
        <v>8879</v>
      </c>
      <c r="P22" s="12" t="s">
        <v>2</v>
      </c>
      <c r="Q22" s="7">
        <v>2149</v>
      </c>
    </row>
    <row r="23" spans="1:17" ht="12" customHeight="1">
      <c r="A23" s="1" t="s">
        <v>37</v>
      </c>
      <c r="B23" s="4" t="s">
        <v>2</v>
      </c>
      <c r="C23" s="18">
        <v>26408</v>
      </c>
      <c r="D23" s="12" t="s">
        <v>2</v>
      </c>
      <c r="E23" s="18">
        <v>30910</v>
      </c>
      <c r="F23" s="12" t="s">
        <v>2</v>
      </c>
      <c r="G23" s="18">
        <v>17879</v>
      </c>
      <c r="H23" s="4" t="s">
        <v>2</v>
      </c>
      <c r="I23" s="13">
        <v>0.6770296879733414</v>
      </c>
      <c r="J23" s="14" t="s">
        <v>2</v>
      </c>
      <c r="K23" s="13">
        <v>0.5784212229052087</v>
      </c>
      <c r="L23" s="4" t="s">
        <v>2</v>
      </c>
      <c r="M23" s="7">
        <v>13031</v>
      </c>
      <c r="N23" s="12" t="s">
        <v>2</v>
      </c>
      <c r="O23" s="7">
        <v>8529</v>
      </c>
      <c r="P23" s="12" t="s">
        <v>2</v>
      </c>
      <c r="Q23" s="7">
        <v>-4502</v>
      </c>
    </row>
    <row r="24" spans="1:17" ht="12" customHeight="1">
      <c r="A24" s="1" t="s">
        <v>38</v>
      </c>
      <c r="B24" s="4" t="s">
        <v>2</v>
      </c>
      <c r="C24" s="18">
        <v>9299</v>
      </c>
      <c r="D24" s="12" t="s">
        <v>2</v>
      </c>
      <c r="E24" s="18">
        <v>7046</v>
      </c>
      <c r="F24" s="12" t="s">
        <v>2</v>
      </c>
      <c r="G24" s="18">
        <v>5126</v>
      </c>
      <c r="H24" s="4" t="s">
        <v>2</v>
      </c>
      <c r="I24" s="13">
        <v>0.5512420690396816</v>
      </c>
      <c r="J24" s="14" t="s">
        <v>2</v>
      </c>
      <c r="K24" s="13">
        <v>0.7275049673573659</v>
      </c>
      <c r="L24" s="4" t="s">
        <v>2</v>
      </c>
      <c r="M24" s="7">
        <v>1920</v>
      </c>
      <c r="N24" s="12" t="s">
        <v>2</v>
      </c>
      <c r="O24" s="7">
        <v>4173</v>
      </c>
      <c r="P24" s="12" t="s">
        <v>2</v>
      </c>
      <c r="Q24" s="7">
        <v>2253</v>
      </c>
    </row>
    <row r="25" spans="1:17" ht="12" customHeight="1">
      <c r="A25" s="1" t="s">
        <v>39</v>
      </c>
      <c r="B25" s="4" t="s">
        <v>2</v>
      </c>
      <c r="C25" s="18">
        <v>10462</v>
      </c>
      <c r="D25" s="12" t="s">
        <v>2</v>
      </c>
      <c r="E25" s="18">
        <v>3481</v>
      </c>
      <c r="F25" s="12" t="s">
        <v>2</v>
      </c>
      <c r="G25" s="18">
        <v>1126</v>
      </c>
      <c r="H25" s="4" t="s">
        <v>2</v>
      </c>
      <c r="I25" s="13">
        <v>0.1076276046645001</v>
      </c>
      <c r="J25" s="14" t="s">
        <v>2</v>
      </c>
      <c r="K25" s="13">
        <v>0.32347026716460786</v>
      </c>
      <c r="L25" s="4" t="s">
        <v>2</v>
      </c>
      <c r="M25" s="7">
        <v>2355</v>
      </c>
      <c r="N25" s="12" t="s">
        <v>2</v>
      </c>
      <c r="O25" s="7">
        <v>9336</v>
      </c>
      <c r="P25" s="12" t="s">
        <v>2</v>
      </c>
      <c r="Q25" s="7">
        <v>6981</v>
      </c>
    </row>
    <row r="26" spans="1:17" ht="12" customHeight="1">
      <c r="A26" s="1" t="s">
        <v>40</v>
      </c>
      <c r="B26" s="4" t="s">
        <v>2</v>
      </c>
      <c r="C26" s="18">
        <v>125322</v>
      </c>
      <c r="D26" s="12" t="s">
        <v>2</v>
      </c>
      <c r="E26" s="18">
        <v>111902</v>
      </c>
      <c r="F26" s="12" t="s">
        <v>2</v>
      </c>
      <c r="G26" s="18">
        <v>100953</v>
      </c>
      <c r="H26" s="4" t="s">
        <v>2</v>
      </c>
      <c r="I26" s="13">
        <v>0.8055489060180974</v>
      </c>
      <c r="J26" s="14" t="s">
        <v>2</v>
      </c>
      <c r="K26" s="13">
        <v>0.9021554574538435</v>
      </c>
      <c r="L26" s="4" t="s">
        <v>2</v>
      </c>
      <c r="M26" s="7">
        <v>10949</v>
      </c>
      <c r="N26" s="12" t="s">
        <v>2</v>
      </c>
      <c r="O26" s="7">
        <v>24369</v>
      </c>
      <c r="P26" s="12" t="s">
        <v>2</v>
      </c>
      <c r="Q26" s="7">
        <v>13420</v>
      </c>
    </row>
    <row r="27" spans="1:17" ht="12" customHeight="1">
      <c r="A27" s="1" t="s">
        <v>0</v>
      </c>
      <c r="B27" s="4" t="s">
        <v>2</v>
      </c>
      <c r="D27" s="12" t="s">
        <v>2</v>
      </c>
      <c r="F27" s="12" t="s">
        <v>2</v>
      </c>
      <c r="H27" s="4" t="s">
        <v>2</v>
      </c>
      <c r="I27" s="13"/>
      <c r="J27" s="14" t="s">
        <v>2</v>
      </c>
      <c r="K27" s="13"/>
      <c r="L27" s="4" t="s">
        <v>2</v>
      </c>
      <c r="M27" s="9" t="s">
        <v>0</v>
      </c>
      <c r="N27" s="12" t="s">
        <v>2</v>
      </c>
      <c r="O27" s="9" t="s">
        <v>0</v>
      </c>
      <c r="P27" s="12" t="s">
        <v>2</v>
      </c>
      <c r="Q27" s="9" t="s">
        <v>0</v>
      </c>
    </row>
    <row r="28" spans="1:17" ht="12" customHeight="1">
      <c r="A28" s="1" t="s">
        <v>41</v>
      </c>
      <c r="B28" s="4" t="s">
        <v>2</v>
      </c>
      <c r="C28" s="18">
        <v>75130</v>
      </c>
      <c r="D28" s="12" t="s">
        <v>2</v>
      </c>
      <c r="E28" s="18">
        <v>74177</v>
      </c>
      <c r="F28" s="12" t="s">
        <v>2</v>
      </c>
      <c r="G28" s="18">
        <v>64023</v>
      </c>
      <c r="H28" s="4" t="s">
        <v>2</v>
      </c>
      <c r="I28" s="13">
        <v>0.8521629176094769</v>
      </c>
      <c r="J28" s="14" t="s">
        <v>2</v>
      </c>
      <c r="K28" s="13">
        <v>0.8631112069779042</v>
      </c>
      <c r="L28" s="4" t="s">
        <v>2</v>
      </c>
      <c r="M28" s="7">
        <v>10154</v>
      </c>
      <c r="N28" s="12" t="s">
        <v>2</v>
      </c>
      <c r="O28" s="7">
        <v>11107</v>
      </c>
      <c r="P28" s="12" t="s">
        <v>2</v>
      </c>
      <c r="Q28" s="7">
        <v>953</v>
      </c>
    </row>
    <row r="29" spans="1:17" ht="12" customHeight="1">
      <c r="A29" s="1" t="s">
        <v>42</v>
      </c>
      <c r="B29" s="4" t="s">
        <v>2</v>
      </c>
      <c r="C29" s="18">
        <v>9211</v>
      </c>
      <c r="D29" s="12" t="s">
        <v>2</v>
      </c>
      <c r="E29" s="18">
        <v>8975</v>
      </c>
      <c r="F29" s="12" t="s">
        <v>2</v>
      </c>
      <c r="G29" s="18">
        <v>6249</v>
      </c>
      <c r="H29" s="4" t="s">
        <v>2</v>
      </c>
      <c r="I29" s="13">
        <v>0.6784279665617197</v>
      </c>
      <c r="J29" s="14" t="s">
        <v>2</v>
      </c>
      <c r="K29" s="13">
        <v>0.696267409470752</v>
      </c>
      <c r="L29" s="4" t="s">
        <v>2</v>
      </c>
      <c r="M29" s="7">
        <v>2726</v>
      </c>
      <c r="N29" s="12" t="s">
        <v>2</v>
      </c>
      <c r="O29" s="7">
        <v>2962</v>
      </c>
      <c r="P29" s="12" t="s">
        <v>2</v>
      </c>
      <c r="Q29" s="7">
        <v>236</v>
      </c>
    </row>
    <row r="30" spans="1:17" ht="12" customHeight="1">
      <c r="A30" s="1" t="s">
        <v>43</v>
      </c>
      <c r="B30" s="4" t="s">
        <v>2</v>
      </c>
      <c r="C30" s="18">
        <v>12950</v>
      </c>
      <c r="D30" s="12" t="s">
        <v>2</v>
      </c>
      <c r="E30" s="18">
        <v>12115</v>
      </c>
      <c r="F30" s="12" t="s">
        <v>2</v>
      </c>
      <c r="G30" s="18">
        <v>9577</v>
      </c>
      <c r="H30" s="4" t="s">
        <v>2</v>
      </c>
      <c r="I30" s="13">
        <v>0.7395366795366796</v>
      </c>
      <c r="J30" s="14" t="s">
        <v>2</v>
      </c>
      <c r="K30" s="13">
        <v>0.790507635163021</v>
      </c>
      <c r="L30" s="4" t="s">
        <v>2</v>
      </c>
      <c r="M30" s="7">
        <v>2538</v>
      </c>
      <c r="N30" s="12" t="s">
        <v>2</v>
      </c>
      <c r="O30" s="7">
        <v>3373</v>
      </c>
      <c r="P30" s="12" t="s">
        <v>2</v>
      </c>
      <c r="Q30" s="7">
        <v>835</v>
      </c>
    </row>
    <row r="31" spans="1:17" ht="12" customHeight="1">
      <c r="A31" s="1" t="s">
        <v>44</v>
      </c>
      <c r="B31" s="4" t="s">
        <v>2</v>
      </c>
      <c r="C31" s="18">
        <v>110013</v>
      </c>
      <c r="D31" s="12" t="s">
        <v>2</v>
      </c>
      <c r="E31" s="18">
        <v>121365</v>
      </c>
      <c r="F31" s="12" t="s">
        <v>2</v>
      </c>
      <c r="G31" s="18">
        <v>98429</v>
      </c>
      <c r="H31" s="4" t="s">
        <v>2</v>
      </c>
      <c r="I31" s="13">
        <v>0.8947033532400717</v>
      </c>
      <c r="J31" s="14" t="s">
        <v>2</v>
      </c>
      <c r="K31" s="13">
        <v>0.8110163556214725</v>
      </c>
      <c r="L31" s="4" t="s">
        <v>2</v>
      </c>
      <c r="M31" s="7">
        <v>22936</v>
      </c>
      <c r="N31" s="12" t="s">
        <v>2</v>
      </c>
      <c r="O31" s="7">
        <v>11584</v>
      </c>
      <c r="P31" s="12" t="s">
        <v>2</v>
      </c>
      <c r="Q31" s="7">
        <v>-11352</v>
      </c>
    </row>
    <row r="32" spans="1:17" ht="12" customHeight="1">
      <c r="A32" s="1" t="s">
        <v>121</v>
      </c>
      <c r="B32" s="4" t="s">
        <v>2</v>
      </c>
      <c r="C32" s="18">
        <v>62691</v>
      </c>
      <c r="D32" s="12" t="s">
        <v>2</v>
      </c>
      <c r="E32" s="18">
        <v>55296</v>
      </c>
      <c r="F32" s="12" t="s">
        <v>2</v>
      </c>
      <c r="G32" s="18">
        <v>49029</v>
      </c>
      <c r="H32" s="4" t="s">
        <v>2</v>
      </c>
      <c r="I32" s="13">
        <v>0.7820739819112791</v>
      </c>
      <c r="J32" s="14" t="s">
        <v>2</v>
      </c>
      <c r="K32" s="13">
        <v>0.8866644965277778</v>
      </c>
      <c r="L32" s="4" t="s">
        <v>2</v>
      </c>
      <c r="M32" s="7">
        <v>6267</v>
      </c>
      <c r="N32" s="12" t="s">
        <v>2</v>
      </c>
      <c r="O32" s="7">
        <v>13662</v>
      </c>
      <c r="P32" s="12" t="s">
        <v>2</v>
      </c>
      <c r="Q32" s="7">
        <v>7395</v>
      </c>
    </row>
    <row r="33" spans="1:17" ht="12" customHeight="1">
      <c r="A33" s="1" t="s">
        <v>0</v>
      </c>
      <c r="B33" s="4" t="s">
        <v>2</v>
      </c>
      <c r="D33" s="12" t="s">
        <v>2</v>
      </c>
      <c r="F33" s="12" t="s">
        <v>2</v>
      </c>
      <c r="H33" s="4" t="s">
        <v>2</v>
      </c>
      <c r="I33" s="13"/>
      <c r="J33" s="14" t="s">
        <v>2</v>
      </c>
      <c r="K33" s="13"/>
      <c r="L33" s="4" t="s">
        <v>2</v>
      </c>
      <c r="M33" s="9" t="s">
        <v>0</v>
      </c>
      <c r="N33" s="12" t="s">
        <v>2</v>
      </c>
      <c r="O33" s="9" t="s">
        <v>0</v>
      </c>
      <c r="P33" s="12" t="s">
        <v>2</v>
      </c>
      <c r="Q33" s="9" t="s">
        <v>0</v>
      </c>
    </row>
    <row r="34" spans="1:17" ht="12" customHeight="1">
      <c r="A34" s="1" t="s">
        <v>45</v>
      </c>
      <c r="B34" s="4" t="s">
        <v>2</v>
      </c>
      <c r="C34" s="18">
        <v>43860</v>
      </c>
      <c r="D34" s="12" t="s">
        <v>2</v>
      </c>
      <c r="E34" s="18">
        <v>36368</v>
      </c>
      <c r="F34" s="12" t="s">
        <v>2</v>
      </c>
      <c r="G34" s="18">
        <v>32412</v>
      </c>
      <c r="H34" s="4" t="s">
        <v>2</v>
      </c>
      <c r="I34" s="13">
        <v>0.7389876880984952</v>
      </c>
      <c r="J34" s="14" t="s">
        <v>2</v>
      </c>
      <c r="K34" s="13">
        <v>0.891223053233612</v>
      </c>
      <c r="L34" s="4" t="s">
        <v>2</v>
      </c>
      <c r="M34" s="7">
        <v>3956</v>
      </c>
      <c r="N34" s="12" t="s">
        <v>2</v>
      </c>
      <c r="O34" s="7">
        <v>11448</v>
      </c>
      <c r="P34" s="12" t="s">
        <v>2</v>
      </c>
      <c r="Q34" s="7">
        <v>7492</v>
      </c>
    </row>
    <row r="35" spans="1:17" ht="12" customHeight="1">
      <c r="A35" s="1" t="s">
        <v>46</v>
      </c>
      <c r="B35" s="4" t="s">
        <v>2</v>
      </c>
      <c r="C35" s="18">
        <v>29271</v>
      </c>
      <c r="D35" s="12" t="s">
        <v>2</v>
      </c>
      <c r="E35" s="18">
        <v>27921</v>
      </c>
      <c r="F35" s="12" t="s">
        <v>2</v>
      </c>
      <c r="G35" s="18">
        <v>24215</v>
      </c>
      <c r="H35" s="4" t="s">
        <v>2</v>
      </c>
      <c r="I35" s="13">
        <v>0.827269310922073</v>
      </c>
      <c r="J35" s="14" t="s">
        <v>2</v>
      </c>
      <c r="K35" s="13">
        <v>0.8672683643135991</v>
      </c>
      <c r="L35" s="4" t="s">
        <v>2</v>
      </c>
      <c r="M35" s="7">
        <v>3706</v>
      </c>
      <c r="N35" s="12" t="s">
        <v>2</v>
      </c>
      <c r="O35" s="7">
        <v>5056</v>
      </c>
      <c r="P35" s="12" t="s">
        <v>2</v>
      </c>
      <c r="Q35" s="7">
        <v>1350</v>
      </c>
    </row>
    <row r="36" spans="1:17" ht="12" customHeight="1">
      <c r="A36" s="1" t="s">
        <v>47</v>
      </c>
      <c r="B36" s="4" t="s">
        <v>2</v>
      </c>
      <c r="C36" s="18">
        <v>37998</v>
      </c>
      <c r="D36" s="12" t="s">
        <v>2</v>
      </c>
      <c r="E36" s="18">
        <v>35632</v>
      </c>
      <c r="F36" s="12" t="s">
        <v>2</v>
      </c>
      <c r="G36" s="18">
        <v>31614</v>
      </c>
      <c r="H36" s="4" t="s">
        <v>2</v>
      </c>
      <c r="I36" s="13">
        <v>0.8319911574293384</v>
      </c>
      <c r="J36" s="14" t="s">
        <v>2</v>
      </c>
      <c r="K36" s="13">
        <v>0.8872361921867984</v>
      </c>
      <c r="L36" s="4" t="s">
        <v>2</v>
      </c>
      <c r="M36" s="7">
        <v>4018</v>
      </c>
      <c r="N36" s="12" t="s">
        <v>2</v>
      </c>
      <c r="O36" s="7">
        <v>6384</v>
      </c>
      <c r="P36" s="12" t="s">
        <v>2</v>
      </c>
      <c r="Q36" s="7">
        <v>2366</v>
      </c>
    </row>
    <row r="37" spans="1:17" ht="12" customHeight="1">
      <c r="A37" s="1" t="s">
        <v>48</v>
      </c>
      <c r="B37" s="4" t="s">
        <v>2</v>
      </c>
      <c r="C37" s="18">
        <v>43149</v>
      </c>
      <c r="D37" s="12" t="s">
        <v>2</v>
      </c>
      <c r="E37" s="18">
        <v>41441</v>
      </c>
      <c r="F37" s="12" t="s">
        <v>2</v>
      </c>
      <c r="G37" s="18">
        <v>37724</v>
      </c>
      <c r="H37" s="4" t="s">
        <v>2</v>
      </c>
      <c r="I37" s="13">
        <v>0.8742728684326404</v>
      </c>
      <c r="J37" s="14" t="s">
        <v>2</v>
      </c>
      <c r="K37" s="13">
        <v>0.9103062184792838</v>
      </c>
      <c r="L37" s="4" t="s">
        <v>2</v>
      </c>
      <c r="M37" s="7">
        <v>3717</v>
      </c>
      <c r="N37" s="12" t="s">
        <v>2</v>
      </c>
      <c r="O37" s="7">
        <v>5425</v>
      </c>
      <c r="P37" s="12" t="s">
        <v>2</v>
      </c>
      <c r="Q37" s="7">
        <v>1708</v>
      </c>
    </row>
    <row r="38" spans="1:17" ht="12" customHeight="1">
      <c r="A38" s="1" t="s">
        <v>49</v>
      </c>
      <c r="B38" s="4" t="s">
        <v>2</v>
      </c>
      <c r="C38" s="18">
        <v>10287</v>
      </c>
      <c r="D38" s="12" t="s">
        <v>2</v>
      </c>
      <c r="E38" s="18">
        <v>11628</v>
      </c>
      <c r="F38" s="12" t="s">
        <v>2</v>
      </c>
      <c r="G38" s="18">
        <v>7603</v>
      </c>
      <c r="H38" s="4" t="s">
        <v>2</v>
      </c>
      <c r="I38" s="13">
        <v>0.7390881695343637</v>
      </c>
      <c r="J38" s="14" t="s">
        <v>2</v>
      </c>
      <c r="K38" s="13">
        <v>0.6538527691778466</v>
      </c>
      <c r="L38" s="4" t="s">
        <v>2</v>
      </c>
      <c r="M38" s="7">
        <v>4025</v>
      </c>
      <c r="N38" s="12" t="s">
        <v>2</v>
      </c>
      <c r="O38" s="7">
        <v>2684</v>
      </c>
      <c r="P38" s="12" t="s">
        <v>2</v>
      </c>
      <c r="Q38" s="7">
        <v>-1341</v>
      </c>
    </row>
    <row r="39" spans="1:17" ht="12" customHeight="1">
      <c r="A39" s="1" t="s">
        <v>0</v>
      </c>
      <c r="B39" s="4" t="s">
        <v>2</v>
      </c>
      <c r="D39" s="12" t="s">
        <v>2</v>
      </c>
      <c r="F39" s="12" t="s">
        <v>2</v>
      </c>
      <c r="H39" s="4" t="s">
        <v>2</v>
      </c>
      <c r="I39" s="13"/>
      <c r="J39" s="14" t="s">
        <v>2</v>
      </c>
      <c r="K39" s="13"/>
      <c r="L39" s="4" t="s">
        <v>2</v>
      </c>
      <c r="M39" s="9" t="s">
        <v>0</v>
      </c>
      <c r="N39" s="12" t="s">
        <v>2</v>
      </c>
      <c r="O39" s="9" t="s">
        <v>0</v>
      </c>
      <c r="P39" s="12" t="s">
        <v>2</v>
      </c>
      <c r="Q39" s="9" t="s">
        <v>0</v>
      </c>
    </row>
    <row r="40" spans="1:17" ht="12" customHeight="1">
      <c r="A40" s="1" t="s">
        <v>50</v>
      </c>
      <c r="B40" s="4" t="s">
        <v>2</v>
      </c>
      <c r="C40" s="18">
        <v>40346</v>
      </c>
      <c r="D40" s="12" t="s">
        <v>2</v>
      </c>
      <c r="E40" s="18">
        <v>46276</v>
      </c>
      <c r="F40" s="12" t="s">
        <v>2</v>
      </c>
      <c r="G40" s="18">
        <v>31415</v>
      </c>
      <c r="H40" s="4" t="s">
        <v>2</v>
      </c>
      <c r="I40" s="13">
        <v>0.7786397660238933</v>
      </c>
      <c r="J40" s="14" t="s">
        <v>2</v>
      </c>
      <c r="K40" s="13">
        <v>0.678861612931109</v>
      </c>
      <c r="L40" s="4" t="s">
        <v>2</v>
      </c>
      <c r="M40" s="7">
        <v>14861</v>
      </c>
      <c r="N40" s="12" t="s">
        <v>2</v>
      </c>
      <c r="O40" s="7">
        <v>8931</v>
      </c>
      <c r="P40" s="12" t="s">
        <v>2</v>
      </c>
      <c r="Q40" s="7">
        <v>-5930</v>
      </c>
    </row>
    <row r="41" spans="1:17" ht="12" customHeight="1">
      <c r="A41" s="1" t="s">
        <v>51</v>
      </c>
      <c r="B41" s="4" t="s">
        <v>2</v>
      </c>
      <c r="C41" s="18">
        <v>67654</v>
      </c>
      <c r="D41" s="12" t="s">
        <v>2</v>
      </c>
      <c r="E41" s="18">
        <v>58293</v>
      </c>
      <c r="F41" s="12" t="s">
        <v>2</v>
      </c>
      <c r="G41" s="18">
        <v>41651</v>
      </c>
      <c r="H41" s="4" t="s">
        <v>2</v>
      </c>
      <c r="I41" s="13">
        <v>0.6156472640198658</v>
      </c>
      <c r="J41" s="14" t="s">
        <v>2</v>
      </c>
      <c r="K41" s="13">
        <v>0.714511176299041</v>
      </c>
      <c r="L41" s="4" t="s">
        <v>2</v>
      </c>
      <c r="M41" s="7">
        <v>16642</v>
      </c>
      <c r="N41" s="12" t="s">
        <v>2</v>
      </c>
      <c r="O41" s="7">
        <v>26003</v>
      </c>
      <c r="P41" s="12" t="s">
        <v>2</v>
      </c>
      <c r="Q41" s="7">
        <v>9361</v>
      </c>
    </row>
    <row r="42" spans="1:17" ht="12" customHeight="1">
      <c r="A42" s="1" t="s">
        <v>52</v>
      </c>
      <c r="B42" s="4" t="s">
        <v>2</v>
      </c>
      <c r="C42" s="18">
        <v>88325</v>
      </c>
      <c r="D42" s="12" t="s">
        <v>2</v>
      </c>
      <c r="E42" s="18">
        <v>87455</v>
      </c>
      <c r="F42" s="12" t="s">
        <v>2</v>
      </c>
      <c r="G42" s="18">
        <v>79221</v>
      </c>
      <c r="H42" s="4" t="s">
        <v>2</v>
      </c>
      <c r="I42" s="13">
        <v>0.8969261251061421</v>
      </c>
      <c r="J42" s="14" t="s">
        <v>2</v>
      </c>
      <c r="K42" s="13">
        <v>0.9058487221999886</v>
      </c>
      <c r="L42" s="4" t="s">
        <v>2</v>
      </c>
      <c r="M42" s="7">
        <v>8234</v>
      </c>
      <c r="N42" s="12" t="s">
        <v>2</v>
      </c>
      <c r="O42" s="7">
        <v>9104</v>
      </c>
      <c r="P42" s="12" t="s">
        <v>2</v>
      </c>
      <c r="Q42" s="7">
        <v>870</v>
      </c>
    </row>
    <row r="43" spans="1:17" ht="12" customHeight="1">
      <c r="A43" s="1" t="s">
        <v>53</v>
      </c>
      <c r="B43" s="4" t="s">
        <v>2</v>
      </c>
      <c r="C43" s="18">
        <v>64246</v>
      </c>
      <c r="D43" s="12" t="s">
        <v>2</v>
      </c>
      <c r="E43" s="18">
        <v>64654</v>
      </c>
      <c r="F43" s="12" t="s">
        <v>2</v>
      </c>
      <c r="G43" s="18">
        <v>53262</v>
      </c>
      <c r="H43" s="4" t="s">
        <v>2</v>
      </c>
      <c r="I43" s="13">
        <v>0.8290321576440557</v>
      </c>
      <c r="J43" s="14" t="s">
        <v>2</v>
      </c>
      <c r="K43" s="13">
        <v>0.8238005382497603</v>
      </c>
      <c r="L43" s="4" t="s">
        <v>2</v>
      </c>
      <c r="M43" s="7">
        <v>11392</v>
      </c>
      <c r="N43" s="12" t="s">
        <v>2</v>
      </c>
      <c r="O43" s="7">
        <v>10984</v>
      </c>
      <c r="P43" s="12" t="s">
        <v>2</v>
      </c>
      <c r="Q43" s="7">
        <v>-408</v>
      </c>
    </row>
    <row r="44" spans="1:17" ht="12" customHeight="1">
      <c r="A44" s="1" t="s">
        <v>54</v>
      </c>
      <c r="B44" s="4" t="s">
        <v>2</v>
      </c>
      <c r="C44" s="18">
        <v>37841</v>
      </c>
      <c r="D44" s="12" t="s">
        <v>2</v>
      </c>
      <c r="E44" s="18">
        <v>32648</v>
      </c>
      <c r="F44" s="12" t="s">
        <v>2</v>
      </c>
      <c r="G44" s="18">
        <v>30702</v>
      </c>
      <c r="H44" s="4" t="s">
        <v>2</v>
      </c>
      <c r="I44" s="13">
        <v>0.8113421949737057</v>
      </c>
      <c r="J44" s="14" t="s">
        <v>2</v>
      </c>
      <c r="K44" s="13">
        <v>0.9403945111492281</v>
      </c>
      <c r="L44" s="4" t="s">
        <v>2</v>
      </c>
      <c r="M44" s="7">
        <v>1946</v>
      </c>
      <c r="N44" s="12" t="s">
        <v>2</v>
      </c>
      <c r="O44" s="7">
        <v>7139</v>
      </c>
      <c r="P44" s="12" t="s">
        <v>2</v>
      </c>
      <c r="Q44" s="7">
        <v>5193</v>
      </c>
    </row>
    <row r="45" spans="1:17" ht="12" customHeight="1">
      <c r="A45" s="1" t="s">
        <v>0</v>
      </c>
      <c r="B45" s="4" t="s">
        <v>2</v>
      </c>
      <c r="D45" s="12" t="s">
        <v>2</v>
      </c>
      <c r="F45" s="12" t="s">
        <v>2</v>
      </c>
      <c r="H45" s="4" t="s">
        <v>2</v>
      </c>
      <c r="I45" s="13"/>
      <c r="J45" s="14" t="s">
        <v>2</v>
      </c>
      <c r="K45" s="13"/>
      <c r="L45" s="4" t="s">
        <v>2</v>
      </c>
      <c r="M45" s="9" t="s">
        <v>0</v>
      </c>
      <c r="N45" s="12" t="s">
        <v>2</v>
      </c>
      <c r="O45" s="9" t="s">
        <v>0</v>
      </c>
      <c r="P45" s="12" t="s">
        <v>2</v>
      </c>
      <c r="Q45" s="9" t="s">
        <v>0</v>
      </c>
    </row>
    <row r="46" spans="1:17" ht="12" customHeight="1">
      <c r="A46" s="1" t="s">
        <v>55</v>
      </c>
      <c r="B46" s="4" t="s">
        <v>2</v>
      </c>
      <c r="C46" s="18">
        <v>49730</v>
      </c>
      <c r="D46" s="12" t="s">
        <v>2</v>
      </c>
      <c r="E46" s="18">
        <v>47387</v>
      </c>
      <c r="F46" s="12" t="s">
        <v>2</v>
      </c>
      <c r="G46" s="18">
        <v>40100</v>
      </c>
      <c r="H46" s="4" t="s">
        <v>2</v>
      </c>
      <c r="I46" s="13">
        <v>0.8063543132917755</v>
      </c>
      <c r="J46" s="14" t="s">
        <v>2</v>
      </c>
      <c r="K46" s="13">
        <v>0.8462236478359043</v>
      </c>
      <c r="L46" s="4" t="s">
        <v>2</v>
      </c>
      <c r="M46" s="7">
        <v>7287</v>
      </c>
      <c r="N46" s="12" t="s">
        <v>2</v>
      </c>
      <c r="O46" s="7">
        <v>9630</v>
      </c>
      <c r="P46" s="12" t="s">
        <v>2</v>
      </c>
      <c r="Q46" s="7">
        <v>2343</v>
      </c>
    </row>
    <row r="47" spans="1:17" ht="12" customHeight="1">
      <c r="A47" s="1" t="s">
        <v>56</v>
      </c>
      <c r="B47" s="4" t="s">
        <v>2</v>
      </c>
      <c r="C47" s="18">
        <v>7868</v>
      </c>
      <c r="D47" s="12" t="s">
        <v>2</v>
      </c>
      <c r="E47" s="18">
        <v>8369</v>
      </c>
      <c r="F47" s="12" t="s">
        <v>2</v>
      </c>
      <c r="G47" s="18">
        <v>6146</v>
      </c>
      <c r="H47" s="4" t="s">
        <v>2</v>
      </c>
      <c r="I47" s="13">
        <v>0.7811387900355872</v>
      </c>
      <c r="J47" s="14" t="s">
        <v>2</v>
      </c>
      <c r="K47" s="13">
        <v>0.7343768670092006</v>
      </c>
      <c r="L47" s="4" t="s">
        <v>2</v>
      </c>
      <c r="M47" s="7">
        <v>2223</v>
      </c>
      <c r="N47" s="12" t="s">
        <v>2</v>
      </c>
      <c r="O47" s="7">
        <v>1722</v>
      </c>
      <c r="P47" s="12" t="s">
        <v>2</v>
      </c>
      <c r="Q47" s="7">
        <v>-501</v>
      </c>
    </row>
    <row r="48" spans="1:17" ht="12" customHeight="1">
      <c r="A48" s="1" t="s">
        <v>57</v>
      </c>
      <c r="B48" s="4" t="s">
        <v>2</v>
      </c>
      <c r="C48" s="18">
        <v>19928</v>
      </c>
      <c r="D48" s="12" t="s">
        <v>2</v>
      </c>
      <c r="E48" s="18">
        <v>19833</v>
      </c>
      <c r="F48" s="12" t="s">
        <v>2</v>
      </c>
      <c r="G48" s="18">
        <v>16740</v>
      </c>
      <c r="H48" s="4" t="s">
        <v>2</v>
      </c>
      <c r="I48" s="13">
        <v>0.8400240867121638</v>
      </c>
      <c r="J48" s="14" t="s">
        <v>2</v>
      </c>
      <c r="K48" s="13">
        <v>0.8440477991226744</v>
      </c>
      <c r="L48" s="4" t="s">
        <v>2</v>
      </c>
      <c r="M48" s="7">
        <v>3093</v>
      </c>
      <c r="N48" s="12" t="s">
        <v>2</v>
      </c>
      <c r="O48" s="7">
        <v>3188</v>
      </c>
      <c r="P48" s="12" t="s">
        <v>2</v>
      </c>
      <c r="Q48" s="7">
        <v>95</v>
      </c>
    </row>
    <row r="49" spans="1:17" ht="12" customHeight="1">
      <c r="A49" s="1" t="s">
        <v>58</v>
      </c>
      <c r="B49" s="4" t="s">
        <v>2</v>
      </c>
      <c r="C49" s="18">
        <v>10236</v>
      </c>
      <c r="D49" s="12" t="s">
        <v>2</v>
      </c>
      <c r="E49" s="18">
        <v>10645</v>
      </c>
      <c r="F49" s="12" t="s">
        <v>2</v>
      </c>
      <c r="G49" s="18">
        <v>8657</v>
      </c>
      <c r="H49" s="4" t="s">
        <v>2</v>
      </c>
      <c r="I49" s="13">
        <v>0.8457405236420477</v>
      </c>
      <c r="J49" s="14" t="s">
        <v>2</v>
      </c>
      <c r="K49" s="13">
        <v>0.8132456552372006</v>
      </c>
      <c r="L49" s="4" t="s">
        <v>2</v>
      </c>
      <c r="M49" s="7">
        <v>1988</v>
      </c>
      <c r="N49" s="12" t="s">
        <v>2</v>
      </c>
      <c r="O49" s="7">
        <v>1579</v>
      </c>
      <c r="P49" s="12" t="s">
        <v>2</v>
      </c>
      <c r="Q49" s="7">
        <v>-409</v>
      </c>
    </row>
    <row r="50" spans="1:17" ht="12" customHeight="1">
      <c r="A50" s="1" t="s">
        <v>59</v>
      </c>
      <c r="B50" s="4" t="s">
        <v>2</v>
      </c>
      <c r="C50" s="18">
        <v>12408</v>
      </c>
      <c r="D50" s="12" t="s">
        <v>2</v>
      </c>
      <c r="E50" s="18">
        <v>11131</v>
      </c>
      <c r="F50" s="12" t="s">
        <v>2</v>
      </c>
      <c r="G50" s="18">
        <v>6045</v>
      </c>
      <c r="H50" s="4" t="s">
        <v>2</v>
      </c>
      <c r="I50" s="13">
        <v>0.48718568665377177</v>
      </c>
      <c r="J50" s="14" t="s">
        <v>2</v>
      </c>
      <c r="K50" s="13">
        <v>0.5430778905758692</v>
      </c>
      <c r="L50" s="4" t="s">
        <v>2</v>
      </c>
      <c r="M50" s="7">
        <v>5086</v>
      </c>
      <c r="N50" s="12" t="s">
        <v>2</v>
      </c>
      <c r="O50" s="7">
        <v>6363</v>
      </c>
      <c r="P50" s="12" t="s">
        <v>2</v>
      </c>
      <c r="Q50" s="7">
        <v>1277</v>
      </c>
    </row>
    <row r="51" spans="1:17" ht="12" customHeight="1">
      <c r="A51" s="1" t="s">
        <v>0</v>
      </c>
      <c r="B51" s="4" t="s">
        <v>2</v>
      </c>
      <c r="D51" s="12" t="s">
        <v>2</v>
      </c>
      <c r="F51" s="12" t="s">
        <v>2</v>
      </c>
      <c r="H51" s="4" t="s">
        <v>2</v>
      </c>
      <c r="I51" s="13"/>
      <c r="J51" s="14" t="s">
        <v>2</v>
      </c>
      <c r="K51" s="13"/>
      <c r="L51" s="4" t="s">
        <v>2</v>
      </c>
      <c r="M51" s="9" t="s">
        <v>0</v>
      </c>
      <c r="N51" s="12" t="s">
        <v>2</v>
      </c>
      <c r="O51" s="9" t="s">
        <v>0</v>
      </c>
      <c r="P51" s="12" t="s">
        <v>2</v>
      </c>
      <c r="Q51" s="9" t="s">
        <v>0</v>
      </c>
    </row>
    <row r="52" spans="1:17" ht="12" customHeight="1">
      <c r="A52" s="1" t="s">
        <v>60</v>
      </c>
      <c r="B52" s="4" t="s">
        <v>2</v>
      </c>
      <c r="C52" s="18">
        <v>55624</v>
      </c>
      <c r="D52" s="12" t="s">
        <v>2</v>
      </c>
      <c r="E52" s="18">
        <v>79381</v>
      </c>
      <c r="F52" s="12" t="s">
        <v>2</v>
      </c>
      <c r="G52" s="18">
        <v>50960</v>
      </c>
      <c r="H52" s="4" t="s">
        <v>2</v>
      </c>
      <c r="I52" s="13">
        <v>0.9161513015964332</v>
      </c>
      <c r="J52" s="14" t="s">
        <v>2</v>
      </c>
      <c r="K52" s="13">
        <v>0.6419672213753921</v>
      </c>
      <c r="L52" s="4" t="s">
        <v>2</v>
      </c>
      <c r="M52" s="7">
        <v>28421</v>
      </c>
      <c r="N52" s="12" t="s">
        <v>2</v>
      </c>
      <c r="O52" s="7">
        <v>4664</v>
      </c>
      <c r="P52" s="12" t="s">
        <v>2</v>
      </c>
      <c r="Q52" s="7">
        <v>-23757</v>
      </c>
    </row>
    <row r="53" spans="1:17" ht="12" customHeight="1">
      <c r="A53" s="1" t="s">
        <v>61</v>
      </c>
      <c r="B53" s="4" t="s">
        <v>2</v>
      </c>
      <c r="C53" s="18">
        <v>15834</v>
      </c>
      <c r="D53" s="12" t="s">
        <v>2</v>
      </c>
      <c r="E53" s="18">
        <v>16029</v>
      </c>
      <c r="F53" s="12" t="s">
        <v>2</v>
      </c>
      <c r="G53" s="18">
        <v>12983</v>
      </c>
      <c r="H53" s="4" t="s">
        <v>2</v>
      </c>
      <c r="I53" s="13">
        <v>0.8199444233926992</v>
      </c>
      <c r="J53" s="14" t="s">
        <v>2</v>
      </c>
      <c r="K53" s="13">
        <v>0.8099694304073866</v>
      </c>
      <c r="L53" s="4" t="s">
        <v>2</v>
      </c>
      <c r="M53" s="7">
        <v>3046</v>
      </c>
      <c r="N53" s="12" t="s">
        <v>2</v>
      </c>
      <c r="O53" s="7">
        <v>2851</v>
      </c>
      <c r="P53" s="12" t="s">
        <v>2</v>
      </c>
      <c r="Q53" s="7">
        <v>-195</v>
      </c>
    </row>
    <row r="54" spans="1:17" ht="12" customHeight="1">
      <c r="A54" s="1" t="s">
        <v>62</v>
      </c>
      <c r="B54" s="4" t="s">
        <v>2</v>
      </c>
      <c r="C54" s="18">
        <v>171246</v>
      </c>
      <c r="D54" s="12" t="s">
        <v>2</v>
      </c>
      <c r="E54" s="18">
        <v>166213</v>
      </c>
      <c r="F54" s="12" t="s">
        <v>2</v>
      </c>
      <c r="G54" s="18">
        <v>138390</v>
      </c>
      <c r="H54" s="4" t="s">
        <v>2</v>
      </c>
      <c r="I54" s="13">
        <v>0.808135664482674</v>
      </c>
      <c r="J54" s="14" t="s">
        <v>2</v>
      </c>
      <c r="K54" s="13">
        <v>0.8326063544969406</v>
      </c>
      <c r="L54" s="4" t="s">
        <v>2</v>
      </c>
      <c r="M54" s="7">
        <v>27823</v>
      </c>
      <c r="N54" s="12" t="s">
        <v>2</v>
      </c>
      <c r="O54" s="7">
        <v>32856</v>
      </c>
      <c r="P54" s="12" t="s">
        <v>2</v>
      </c>
      <c r="Q54" s="7">
        <v>5033</v>
      </c>
    </row>
    <row r="55" spans="1:17" ht="12" customHeight="1">
      <c r="A55" s="1" t="s">
        <v>63</v>
      </c>
      <c r="B55" s="4" t="s">
        <v>2</v>
      </c>
      <c r="C55" s="18">
        <v>78576</v>
      </c>
      <c r="D55" s="12" t="s">
        <v>2</v>
      </c>
      <c r="E55" s="18">
        <v>69176</v>
      </c>
      <c r="F55" s="12" t="s">
        <v>2</v>
      </c>
      <c r="G55" s="18">
        <v>63235</v>
      </c>
      <c r="H55" s="4" t="s">
        <v>2</v>
      </c>
      <c r="I55" s="13">
        <v>0.8047622683771126</v>
      </c>
      <c r="J55" s="14" t="s">
        <v>2</v>
      </c>
      <c r="K55" s="13">
        <v>0.9141176130449867</v>
      </c>
      <c r="L55" s="4" t="s">
        <v>2</v>
      </c>
      <c r="M55" s="7">
        <v>5941</v>
      </c>
      <c r="N55" s="12" t="s">
        <v>2</v>
      </c>
      <c r="O55" s="7">
        <v>15341</v>
      </c>
      <c r="P55" s="12" t="s">
        <v>2</v>
      </c>
      <c r="Q55" s="7">
        <v>9400</v>
      </c>
    </row>
    <row r="56" spans="1:17" ht="12" customHeight="1">
      <c r="A56" s="1" t="s">
        <v>64</v>
      </c>
      <c r="B56" s="4" t="s">
        <v>2</v>
      </c>
      <c r="C56" s="18">
        <v>9149</v>
      </c>
      <c r="D56" s="12" t="s">
        <v>2</v>
      </c>
      <c r="E56" s="18">
        <v>8167</v>
      </c>
      <c r="F56" s="12" t="s">
        <v>2</v>
      </c>
      <c r="G56" s="18">
        <v>5830</v>
      </c>
      <c r="H56" s="4" t="s">
        <v>2</v>
      </c>
      <c r="I56" s="13">
        <v>0.6372281123620068</v>
      </c>
      <c r="J56" s="14" t="s">
        <v>2</v>
      </c>
      <c r="K56" s="13">
        <v>0.7138484143504347</v>
      </c>
      <c r="L56" s="4" t="s">
        <v>2</v>
      </c>
      <c r="M56" s="7">
        <v>2337</v>
      </c>
      <c r="N56" s="12" t="s">
        <v>2</v>
      </c>
      <c r="O56" s="7">
        <v>3319</v>
      </c>
      <c r="P56" s="12" t="s">
        <v>2</v>
      </c>
      <c r="Q56" s="7">
        <v>982</v>
      </c>
    </row>
    <row r="57" spans="1:17" ht="12" customHeight="1">
      <c r="A57" s="1" t="s">
        <v>0</v>
      </c>
      <c r="B57" s="4" t="s">
        <v>2</v>
      </c>
      <c r="D57" s="12" t="s">
        <v>2</v>
      </c>
      <c r="F57" s="12" t="s">
        <v>2</v>
      </c>
      <c r="H57" s="4" t="s">
        <v>2</v>
      </c>
      <c r="I57" s="13"/>
      <c r="J57" s="14" t="s">
        <v>2</v>
      </c>
      <c r="K57" s="13"/>
      <c r="L57" s="4" t="s">
        <v>2</v>
      </c>
      <c r="M57" s="9" t="s">
        <v>0</v>
      </c>
      <c r="N57" s="12" t="s">
        <v>2</v>
      </c>
      <c r="O57" s="9" t="s">
        <v>0</v>
      </c>
      <c r="P57" s="12" t="s">
        <v>2</v>
      </c>
      <c r="Q57" s="9" t="s">
        <v>0</v>
      </c>
    </row>
    <row r="58" spans="1:17" ht="12" customHeight="1">
      <c r="A58" s="1" t="s">
        <v>65</v>
      </c>
      <c r="B58" s="4" t="s">
        <v>2</v>
      </c>
      <c r="C58" s="18">
        <v>100076</v>
      </c>
      <c r="D58" s="12" t="s">
        <v>2</v>
      </c>
      <c r="E58" s="18">
        <v>100381</v>
      </c>
      <c r="F58" s="12" t="s">
        <v>2</v>
      </c>
      <c r="G58" s="18">
        <v>86241</v>
      </c>
      <c r="H58" s="4" t="s">
        <v>2</v>
      </c>
      <c r="I58" s="13">
        <v>0.8617550661497262</v>
      </c>
      <c r="J58" s="14" t="s">
        <v>2</v>
      </c>
      <c r="K58" s="13">
        <v>0.8591366892140943</v>
      </c>
      <c r="L58" s="4" t="s">
        <v>2</v>
      </c>
      <c r="M58" s="7">
        <v>14140</v>
      </c>
      <c r="N58" s="12" t="s">
        <v>2</v>
      </c>
      <c r="O58" s="7">
        <v>13835</v>
      </c>
      <c r="P58" s="12" t="s">
        <v>2</v>
      </c>
      <c r="Q58" s="7">
        <v>-305</v>
      </c>
    </row>
    <row r="59" spans="1:17" ht="12" customHeight="1">
      <c r="A59" s="1" t="s">
        <v>66</v>
      </c>
      <c r="B59" s="4" t="s">
        <v>2</v>
      </c>
      <c r="C59" s="18">
        <v>34659</v>
      </c>
      <c r="D59" s="12" t="s">
        <v>2</v>
      </c>
      <c r="E59" s="18">
        <v>32632</v>
      </c>
      <c r="F59" s="12" t="s">
        <v>2</v>
      </c>
      <c r="G59" s="18">
        <v>29391</v>
      </c>
      <c r="H59" s="4" t="s">
        <v>2</v>
      </c>
      <c r="I59" s="13">
        <v>0.8480048472258288</v>
      </c>
      <c r="J59" s="14" t="s">
        <v>2</v>
      </c>
      <c r="K59" s="13">
        <v>0.9006803138024025</v>
      </c>
      <c r="L59" s="4" t="s">
        <v>2</v>
      </c>
      <c r="M59" s="7">
        <v>3241</v>
      </c>
      <c r="N59" s="12" t="s">
        <v>2</v>
      </c>
      <c r="O59" s="7">
        <v>5268</v>
      </c>
      <c r="P59" s="12" t="s">
        <v>2</v>
      </c>
      <c r="Q59" s="7">
        <v>2027</v>
      </c>
    </row>
    <row r="60" spans="1:17" ht="12" customHeight="1">
      <c r="A60" s="1" t="s">
        <v>67</v>
      </c>
      <c r="B60" s="4" t="s">
        <v>2</v>
      </c>
      <c r="C60" s="18">
        <v>27112</v>
      </c>
      <c r="D60" s="12" t="s">
        <v>2</v>
      </c>
      <c r="E60" s="18">
        <v>25869</v>
      </c>
      <c r="F60" s="12" t="s">
        <v>2</v>
      </c>
      <c r="G60" s="18">
        <v>21160</v>
      </c>
      <c r="H60" s="4" t="s">
        <v>2</v>
      </c>
      <c r="I60" s="13">
        <v>0.7804662142224845</v>
      </c>
      <c r="J60" s="14" t="s">
        <v>2</v>
      </c>
      <c r="K60" s="13">
        <v>0.8179674513896942</v>
      </c>
      <c r="L60" s="4" t="s">
        <v>2</v>
      </c>
      <c r="M60" s="7">
        <v>4709</v>
      </c>
      <c r="N60" s="12" t="s">
        <v>2</v>
      </c>
      <c r="O60" s="7">
        <v>5952</v>
      </c>
      <c r="P60" s="12" t="s">
        <v>2</v>
      </c>
      <c r="Q60" s="7">
        <v>1243</v>
      </c>
    </row>
    <row r="61" spans="1:17" ht="12" customHeight="1">
      <c r="A61" s="1" t="s">
        <v>68</v>
      </c>
      <c r="B61" s="4" t="s">
        <v>2</v>
      </c>
      <c r="C61" s="18">
        <v>131518</v>
      </c>
      <c r="D61" s="12" t="s">
        <v>2</v>
      </c>
      <c r="E61" s="18">
        <v>118962</v>
      </c>
      <c r="F61" s="12" t="s">
        <v>2</v>
      </c>
      <c r="G61" s="18">
        <v>101306</v>
      </c>
      <c r="H61" s="4" t="s">
        <v>2</v>
      </c>
      <c r="I61" s="13">
        <v>0.7702823948052738</v>
      </c>
      <c r="J61" s="14" t="s">
        <v>2</v>
      </c>
      <c r="K61" s="13">
        <v>0.8515828583917554</v>
      </c>
      <c r="L61" s="4" t="s">
        <v>2</v>
      </c>
      <c r="M61" s="7">
        <v>17656</v>
      </c>
      <c r="N61" s="12" t="s">
        <v>2</v>
      </c>
      <c r="O61" s="7">
        <v>30212</v>
      </c>
      <c r="P61" s="12" t="s">
        <v>2</v>
      </c>
      <c r="Q61" s="7">
        <v>12556</v>
      </c>
    </row>
    <row r="62" spans="1:17" ht="12" customHeight="1">
      <c r="A62" s="1" t="s">
        <v>69</v>
      </c>
      <c r="B62" s="4" t="s">
        <v>2</v>
      </c>
      <c r="C62" s="18">
        <v>14819</v>
      </c>
      <c r="D62" s="12" t="s">
        <v>2</v>
      </c>
      <c r="E62" s="18">
        <v>8969</v>
      </c>
      <c r="F62" s="12" t="s">
        <v>2</v>
      </c>
      <c r="G62" s="18">
        <v>6022</v>
      </c>
      <c r="H62" s="4" t="s">
        <v>2</v>
      </c>
      <c r="I62" s="13">
        <v>0.4063702004183818</v>
      </c>
      <c r="J62" s="14" t="s">
        <v>2</v>
      </c>
      <c r="K62" s="13">
        <v>0.6714237930650017</v>
      </c>
      <c r="L62" s="4" t="s">
        <v>2</v>
      </c>
      <c r="M62" s="7">
        <v>2947</v>
      </c>
      <c r="N62" s="12" t="s">
        <v>2</v>
      </c>
      <c r="O62" s="7">
        <v>8797</v>
      </c>
      <c r="P62" s="12" t="s">
        <v>2</v>
      </c>
      <c r="Q62" s="7">
        <v>5850</v>
      </c>
    </row>
    <row r="63" spans="1:17" ht="12" customHeight="1">
      <c r="A63" s="1" t="s">
        <v>0</v>
      </c>
      <c r="B63" s="4" t="s">
        <v>2</v>
      </c>
      <c r="D63" s="12" t="s">
        <v>2</v>
      </c>
      <c r="F63" s="12" t="s">
        <v>2</v>
      </c>
      <c r="H63" s="4" t="s">
        <v>2</v>
      </c>
      <c r="I63" s="13"/>
      <c r="J63" s="14" t="s">
        <v>2</v>
      </c>
      <c r="K63" s="13"/>
      <c r="L63" s="4" t="s">
        <v>2</v>
      </c>
      <c r="M63" s="9" t="s">
        <v>0</v>
      </c>
      <c r="N63" s="12" t="s">
        <v>2</v>
      </c>
      <c r="O63" s="9" t="s">
        <v>0</v>
      </c>
      <c r="P63" s="12" t="s">
        <v>2</v>
      </c>
      <c r="Q63" s="9" t="s">
        <v>0</v>
      </c>
    </row>
    <row r="64" spans="1:17" ht="12" customHeight="1">
      <c r="A64" s="1" t="s">
        <v>70</v>
      </c>
      <c r="B64" s="4" t="s">
        <v>2</v>
      </c>
      <c r="C64" s="18">
        <v>37589</v>
      </c>
      <c r="D64" s="12" t="s">
        <v>2</v>
      </c>
      <c r="E64" s="18">
        <v>34488</v>
      </c>
      <c r="F64" s="12" t="s">
        <v>2</v>
      </c>
      <c r="G64" s="18">
        <v>30958</v>
      </c>
      <c r="H64" s="4" t="s">
        <v>2</v>
      </c>
      <c r="I64" s="13">
        <v>0.8235920083003007</v>
      </c>
      <c r="J64" s="14" t="s">
        <v>2</v>
      </c>
      <c r="K64" s="13">
        <v>0.897645557875203</v>
      </c>
      <c r="L64" s="4" t="s">
        <v>2</v>
      </c>
      <c r="M64" s="7">
        <v>3530</v>
      </c>
      <c r="N64" s="12" t="s">
        <v>2</v>
      </c>
      <c r="O64" s="7">
        <v>6631</v>
      </c>
      <c r="P64" s="12" t="s">
        <v>2</v>
      </c>
      <c r="Q64" s="7">
        <v>3101</v>
      </c>
    </row>
    <row r="65" spans="1:17" ht="12" customHeight="1">
      <c r="A65" s="1" t="s">
        <v>71</v>
      </c>
      <c r="B65" s="4" t="s">
        <v>2</v>
      </c>
      <c r="C65" s="18">
        <v>9124</v>
      </c>
      <c r="D65" s="12" t="s">
        <v>2</v>
      </c>
      <c r="E65" s="18">
        <v>8728</v>
      </c>
      <c r="F65" s="12" t="s">
        <v>2</v>
      </c>
      <c r="G65" s="18">
        <v>6411</v>
      </c>
      <c r="H65" s="4" t="s">
        <v>2</v>
      </c>
      <c r="I65" s="13">
        <v>0.7026523454625164</v>
      </c>
      <c r="J65" s="14" t="s">
        <v>2</v>
      </c>
      <c r="K65" s="13">
        <v>0.7345325389550871</v>
      </c>
      <c r="L65" s="4" t="s">
        <v>2</v>
      </c>
      <c r="M65" s="7">
        <v>2317</v>
      </c>
      <c r="N65" s="12" t="s">
        <v>2</v>
      </c>
      <c r="O65" s="7">
        <v>2713</v>
      </c>
      <c r="P65" s="12" t="s">
        <v>2</v>
      </c>
      <c r="Q65" s="7">
        <v>396</v>
      </c>
    </row>
    <row r="66" spans="1:17" ht="12" customHeight="1">
      <c r="A66" s="1" t="s">
        <v>72</v>
      </c>
      <c r="B66" s="4" t="s">
        <v>2</v>
      </c>
      <c r="C66" s="18">
        <v>44876</v>
      </c>
      <c r="D66" s="12" t="s">
        <v>2</v>
      </c>
      <c r="E66" s="18">
        <v>41582</v>
      </c>
      <c r="F66" s="12" t="s">
        <v>2</v>
      </c>
      <c r="G66" s="18">
        <v>34662</v>
      </c>
      <c r="H66" s="4" t="s">
        <v>2</v>
      </c>
      <c r="I66" s="13">
        <v>0.7723950441215794</v>
      </c>
      <c r="J66" s="14" t="s">
        <v>2</v>
      </c>
      <c r="K66" s="13">
        <v>0.8335818382954163</v>
      </c>
      <c r="L66" s="4" t="s">
        <v>2</v>
      </c>
      <c r="M66" s="7">
        <v>6920</v>
      </c>
      <c r="N66" s="12" t="s">
        <v>2</v>
      </c>
      <c r="O66" s="7">
        <v>10214</v>
      </c>
      <c r="P66" s="12" t="s">
        <v>2</v>
      </c>
      <c r="Q66" s="7">
        <v>3294</v>
      </c>
    </row>
    <row r="67" spans="1:17" ht="12" customHeight="1">
      <c r="A67" s="1" t="s">
        <v>73</v>
      </c>
      <c r="B67" s="4" t="s">
        <v>2</v>
      </c>
      <c r="C67" s="18">
        <v>188647</v>
      </c>
      <c r="D67" s="12" t="s">
        <v>2</v>
      </c>
      <c r="E67" s="18">
        <v>187625</v>
      </c>
      <c r="F67" s="12" t="s">
        <v>2</v>
      </c>
      <c r="G67" s="18">
        <v>171141</v>
      </c>
      <c r="H67" s="4" t="s">
        <v>2</v>
      </c>
      <c r="I67" s="13">
        <v>0.9072023408800564</v>
      </c>
      <c r="J67" s="14" t="s">
        <v>2</v>
      </c>
      <c r="K67" s="13">
        <v>0.9121439040639574</v>
      </c>
      <c r="L67" s="4" t="s">
        <v>2</v>
      </c>
      <c r="M67" s="7">
        <v>16484</v>
      </c>
      <c r="N67" s="12" t="s">
        <v>2</v>
      </c>
      <c r="O67" s="7">
        <v>17506</v>
      </c>
      <c r="P67" s="12" t="s">
        <v>2</v>
      </c>
      <c r="Q67" s="7">
        <v>1022</v>
      </c>
    </row>
    <row r="68" spans="1:17" ht="12" customHeight="1">
      <c r="A68" s="1" t="s">
        <v>74</v>
      </c>
      <c r="B68" s="4" t="s">
        <v>2</v>
      </c>
      <c r="C68" s="18">
        <v>28866</v>
      </c>
      <c r="D68" s="12" t="s">
        <v>2</v>
      </c>
      <c r="E68" s="18">
        <v>23478</v>
      </c>
      <c r="F68" s="12" t="s">
        <v>2</v>
      </c>
      <c r="G68" s="18">
        <v>21816</v>
      </c>
      <c r="H68" s="4" t="s">
        <v>2</v>
      </c>
      <c r="I68" s="13">
        <v>0.7557680315942632</v>
      </c>
      <c r="J68" s="14" t="s">
        <v>2</v>
      </c>
      <c r="K68" s="13">
        <v>0.9292103245591617</v>
      </c>
      <c r="L68" s="4" t="s">
        <v>2</v>
      </c>
      <c r="M68" s="7">
        <v>1662</v>
      </c>
      <c r="N68" s="12" t="s">
        <v>2</v>
      </c>
      <c r="O68" s="7">
        <v>7050</v>
      </c>
      <c r="P68" s="12" t="s">
        <v>2</v>
      </c>
      <c r="Q68" s="7">
        <v>5388</v>
      </c>
    </row>
    <row r="69" spans="1:17" ht="12" customHeight="1">
      <c r="A69" s="1" t="s">
        <v>0</v>
      </c>
      <c r="B69" s="4" t="s">
        <v>2</v>
      </c>
      <c r="D69" s="12" t="s">
        <v>2</v>
      </c>
      <c r="F69" s="12" t="s">
        <v>2</v>
      </c>
      <c r="H69" s="4" t="s">
        <v>2</v>
      </c>
      <c r="I69" s="13"/>
      <c r="J69" s="14" t="s">
        <v>2</v>
      </c>
      <c r="K69" s="16" t="s">
        <v>0</v>
      </c>
      <c r="L69" s="4" t="s">
        <v>2</v>
      </c>
      <c r="M69" s="9" t="s">
        <v>0</v>
      </c>
      <c r="N69" s="12" t="s">
        <v>2</v>
      </c>
      <c r="O69" s="9" t="s">
        <v>0</v>
      </c>
      <c r="P69" s="12" t="s">
        <v>2</v>
      </c>
      <c r="Q69" s="9" t="s">
        <v>0</v>
      </c>
    </row>
    <row r="70" spans="1:17" ht="12" customHeight="1">
      <c r="A70" s="1" t="s">
        <v>75</v>
      </c>
      <c r="B70" s="4" t="s">
        <v>2</v>
      </c>
      <c r="C70" s="18">
        <v>6583</v>
      </c>
      <c r="D70" s="12" t="s">
        <v>2</v>
      </c>
      <c r="E70" s="18">
        <v>5214</v>
      </c>
      <c r="F70" s="12" t="s">
        <v>2</v>
      </c>
      <c r="G70" s="18">
        <v>2442</v>
      </c>
      <c r="H70" s="4" t="s">
        <v>2</v>
      </c>
      <c r="I70" s="13">
        <v>0.37095549141728695</v>
      </c>
      <c r="J70" s="14" t="s">
        <v>2</v>
      </c>
      <c r="K70" s="13">
        <v>0.46835443037974683</v>
      </c>
      <c r="L70" s="4" t="s">
        <v>2</v>
      </c>
      <c r="M70" s="7">
        <v>2772</v>
      </c>
      <c r="N70" s="12" t="s">
        <v>2</v>
      </c>
      <c r="O70" s="7">
        <v>4141</v>
      </c>
      <c r="P70" s="12" t="s">
        <v>2</v>
      </c>
      <c r="Q70" s="7">
        <v>1369</v>
      </c>
    </row>
    <row r="71" spans="1:17" ht="12" customHeight="1">
      <c r="A71" s="1" t="s">
        <v>76</v>
      </c>
      <c r="B71" s="4" t="s">
        <v>2</v>
      </c>
      <c r="C71" s="18">
        <v>56031</v>
      </c>
      <c r="D71" s="12" t="s">
        <v>2</v>
      </c>
      <c r="E71" s="18">
        <v>52058</v>
      </c>
      <c r="F71" s="12" t="s">
        <v>2</v>
      </c>
      <c r="G71" s="18">
        <v>41262</v>
      </c>
      <c r="H71" s="4" t="s">
        <v>2</v>
      </c>
      <c r="I71" s="13">
        <v>0.7364137709482251</v>
      </c>
      <c r="J71" s="14" t="s">
        <v>2</v>
      </c>
      <c r="K71" s="13">
        <v>0.7926159283875677</v>
      </c>
      <c r="L71" s="4" t="s">
        <v>2</v>
      </c>
      <c r="M71" s="7">
        <v>10796</v>
      </c>
      <c r="N71" s="12" t="s">
        <v>2</v>
      </c>
      <c r="O71" s="7">
        <v>14769</v>
      </c>
      <c r="P71" s="12" t="s">
        <v>2</v>
      </c>
      <c r="Q71" s="7">
        <v>3973</v>
      </c>
    </row>
    <row r="72" spans="1:17" ht="12" customHeight="1">
      <c r="A72" s="1" t="s">
        <v>77</v>
      </c>
      <c r="B72" s="4" t="s">
        <v>2</v>
      </c>
      <c r="C72" s="18">
        <v>36549</v>
      </c>
      <c r="D72" s="12" t="s">
        <v>2</v>
      </c>
      <c r="E72" s="18">
        <v>39319</v>
      </c>
      <c r="F72" s="12" t="s">
        <v>2</v>
      </c>
      <c r="G72" s="18">
        <v>31433</v>
      </c>
      <c r="H72" s="4" t="s">
        <v>2</v>
      </c>
      <c r="I72" s="13">
        <v>0.8600235300555419</v>
      </c>
      <c r="J72" s="14" t="s">
        <v>2</v>
      </c>
      <c r="K72" s="13">
        <v>0.7994353874717058</v>
      </c>
      <c r="L72" s="4" t="s">
        <v>2</v>
      </c>
      <c r="M72" s="7">
        <v>7886</v>
      </c>
      <c r="N72" s="12" t="s">
        <v>2</v>
      </c>
      <c r="O72" s="7">
        <v>5116</v>
      </c>
      <c r="P72" s="12" t="s">
        <v>2</v>
      </c>
      <c r="Q72" s="7">
        <v>-2770</v>
      </c>
    </row>
    <row r="73" spans="1:17" ht="12" customHeight="1">
      <c r="A73" s="1" t="s">
        <v>122</v>
      </c>
      <c r="B73" s="4" t="s">
        <v>2</v>
      </c>
      <c r="C73" s="18">
        <v>16826</v>
      </c>
      <c r="D73" s="12" t="s">
        <v>2</v>
      </c>
      <c r="E73" s="18">
        <v>14465</v>
      </c>
      <c r="F73" s="12" t="s">
        <v>2</v>
      </c>
      <c r="G73" s="18">
        <v>12206</v>
      </c>
      <c r="H73" s="4" t="s">
        <v>2</v>
      </c>
      <c r="I73" s="13">
        <v>0.7254249375965768</v>
      </c>
      <c r="J73" s="14" t="s">
        <v>2</v>
      </c>
      <c r="K73" s="13">
        <v>0.8438299343242309</v>
      </c>
      <c r="L73" s="4" t="s">
        <v>2</v>
      </c>
      <c r="M73" s="7">
        <v>2259</v>
      </c>
      <c r="N73" s="12" t="s">
        <v>2</v>
      </c>
      <c r="O73" s="7">
        <v>4620</v>
      </c>
      <c r="P73" s="12" t="s">
        <v>2</v>
      </c>
      <c r="Q73" s="7">
        <v>2361</v>
      </c>
    </row>
    <row r="74" spans="1:17" ht="12" customHeight="1">
      <c r="A74" s="1" t="s">
        <v>78</v>
      </c>
      <c r="B74" s="4" t="s">
        <v>2</v>
      </c>
      <c r="C74" s="18">
        <v>57559</v>
      </c>
      <c r="D74" s="12" t="s">
        <v>2</v>
      </c>
      <c r="E74" s="18">
        <v>57587</v>
      </c>
      <c r="F74" s="12" t="s">
        <v>2</v>
      </c>
      <c r="G74" s="18">
        <v>48893</v>
      </c>
      <c r="H74" s="4" t="s">
        <v>2</v>
      </c>
      <c r="I74" s="13">
        <v>0.849441442693584</v>
      </c>
      <c r="J74" s="14" t="s">
        <v>2</v>
      </c>
      <c r="K74" s="13">
        <v>0.8490284265546043</v>
      </c>
      <c r="L74" s="4" t="s">
        <v>2</v>
      </c>
      <c r="M74" s="7">
        <v>8694</v>
      </c>
      <c r="N74" s="12" t="s">
        <v>2</v>
      </c>
      <c r="O74" s="7">
        <v>8666</v>
      </c>
      <c r="P74" s="12" t="s">
        <v>2</v>
      </c>
      <c r="Q74" s="7">
        <v>-28</v>
      </c>
    </row>
    <row r="75" spans="1:17" ht="12" customHeight="1">
      <c r="A75" s="1" t="s">
        <v>79</v>
      </c>
      <c r="B75" s="4" t="s">
        <v>2</v>
      </c>
      <c r="C75" s="18">
        <v>6230</v>
      </c>
      <c r="D75" s="12" t="s">
        <v>2</v>
      </c>
      <c r="E75" s="18">
        <v>4671</v>
      </c>
      <c r="F75" s="12" t="s">
        <v>2</v>
      </c>
      <c r="G75" s="18">
        <v>3272</v>
      </c>
      <c r="H75" s="4" t="s">
        <v>2</v>
      </c>
      <c r="I75" s="13">
        <v>0.5252006420545746</v>
      </c>
      <c r="J75" s="14" t="s">
        <v>2</v>
      </c>
      <c r="K75" s="13">
        <v>0.7004923999143652</v>
      </c>
      <c r="L75" s="4" t="s">
        <v>2</v>
      </c>
      <c r="M75" s="7">
        <v>1399</v>
      </c>
      <c r="N75" s="12" t="s">
        <v>2</v>
      </c>
      <c r="O75" s="7">
        <v>2958</v>
      </c>
      <c r="P75" s="12" t="s">
        <v>2</v>
      </c>
      <c r="Q75" s="7">
        <v>1559</v>
      </c>
    </row>
    <row r="76" spans="2:17" ht="12" customHeight="1">
      <c r="B76" s="4" t="s">
        <v>2</v>
      </c>
      <c r="D76" s="12" t="s">
        <v>2</v>
      </c>
      <c r="F76" s="12" t="s">
        <v>2</v>
      </c>
      <c r="H76" s="4" t="s">
        <v>2</v>
      </c>
      <c r="I76" s="13"/>
      <c r="J76" s="14" t="s">
        <v>2</v>
      </c>
      <c r="K76" s="13"/>
      <c r="L76" s="4" t="s">
        <v>2</v>
      </c>
      <c r="M76" s="9" t="s">
        <v>0</v>
      </c>
      <c r="N76" s="12" t="s">
        <v>2</v>
      </c>
      <c r="O76" s="9" t="s">
        <v>0</v>
      </c>
      <c r="P76" s="12" t="s">
        <v>2</v>
      </c>
      <c r="Q76" s="9" t="s">
        <v>0</v>
      </c>
    </row>
    <row r="77" spans="1:17" ht="12" customHeight="1">
      <c r="A77" s="1" t="s">
        <v>80</v>
      </c>
      <c r="B77" s="4" t="s">
        <v>2</v>
      </c>
      <c r="C77" s="18">
        <v>3898</v>
      </c>
      <c r="D77" s="12" t="s">
        <v>2</v>
      </c>
      <c r="E77" s="16" t="s">
        <v>133</v>
      </c>
      <c r="F77" s="12" t="s">
        <v>2</v>
      </c>
      <c r="G77" s="2">
        <v>306</v>
      </c>
      <c r="H77" s="4" t="s">
        <v>2</v>
      </c>
      <c r="I77" s="16" t="s">
        <v>119</v>
      </c>
      <c r="J77" s="14" t="s">
        <v>2</v>
      </c>
      <c r="K77" s="16" t="s">
        <v>120</v>
      </c>
      <c r="L77" s="4" t="s">
        <v>2</v>
      </c>
      <c r="M77" s="7">
        <v>-306</v>
      </c>
      <c r="N77" s="12" t="s">
        <v>2</v>
      </c>
      <c r="O77" s="7">
        <v>3592</v>
      </c>
      <c r="P77" s="12" t="s">
        <v>2</v>
      </c>
      <c r="Q77" s="7">
        <v>3898</v>
      </c>
    </row>
    <row r="78" spans="1:17" ht="12" customHeight="1">
      <c r="A78" s="1" t="s">
        <v>123</v>
      </c>
      <c r="B78" s="4" t="s">
        <v>2</v>
      </c>
      <c r="C78" s="16" t="s">
        <v>118</v>
      </c>
      <c r="D78" s="12" t="s">
        <v>2</v>
      </c>
      <c r="E78" s="18">
        <v>35390</v>
      </c>
      <c r="F78" s="12" t="s">
        <v>2</v>
      </c>
      <c r="G78" s="16" t="s">
        <v>118</v>
      </c>
      <c r="H78" s="4" t="s">
        <v>2</v>
      </c>
      <c r="I78" s="16" t="s">
        <v>119</v>
      </c>
      <c r="J78" s="14" t="s">
        <v>2</v>
      </c>
      <c r="K78" s="16" t="s">
        <v>120</v>
      </c>
      <c r="L78" s="4" t="s">
        <v>2</v>
      </c>
      <c r="M78" s="7">
        <v>35390</v>
      </c>
      <c r="N78" s="12" t="s">
        <v>2</v>
      </c>
      <c r="O78" s="9" t="s">
        <v>119</v>
      </c>
      <c r="P78" s="12" t="s">
        <v>2</v>
      </c>
      <c r="Q78" s="7">
        <v>-35390</v>
      </c>
    </row>
    <row r="79" spans="1:17" ht="12" customHeight="1">
      <c r="A79" s="1" t="s">
        <v>0</v>
      </c>
      <c r="B79" s="4" t="s">
        <v>2</v>
      </c>
      <c r="C79" s="15" t="s">
        <v>82</v>
      </c>
      <c r="D79" s="12" t="s">
        <v>2</v>
      </c>
      <c r="E79" s="15" t="s">
        <v>82</v>
      </c>
      <c r="F79" s="12" t="s">
        <v>2</v>
      </c>
      <c r="G79" s="15" t="s">
        <v>82</v>
      </c>
      <c r="H79" s="4" t="s">
        <v>2</v>
      </c>
      <c r="I79" s="15" t="s">
        <v>82</v>
      </c>
      <c r="J79" s="14" t="s">
        <v>2</v>
      </c>
      <c r="K79" s="15" t="s">
        <v>82</v>
      </c>
      <c r="L79" s="4" t="s">
        <v>2</v>
      </c>
      <c r="M79" s="8" t="s">
        <v>82</v>
      </c>
      <c r="N79" s="12" t="s">
        <v>2</v>
      </c>
      <c r="O79" s="8" t="s">
        <v>82</v>
      </c>
      <c r="P79" s="12" t="s">
        <v>2</v>
      </c>
      <c r="Q79" s="8" t="s">
        <v>82</v>
      </c>
    </row>
    <row r="80" spans="1:17" s="23" customFormat="1" ht="12" customHeight="1">
      <c r="A80" s="22" t="s">
        <v>115</v>
      </c>
      <c r="B80" s="4" t="s">
        <v>2</v>
      </c>
      <c r="C80" s="27">
        <v>40931</v>
      </c>
      <c r="D80" s="4" t="s">
        <v>2</v>
      </c>
      <c r="E80" s="27">
        <v>41396</v>
      </c>
      <c r="F80" s="4" t="s">
        <v>2</v>
      </c>
      <c r="G80" s="27">
        <v>39549</v>
      </c>
      <c r="H80" s="4" t="s">
        <v>2</v>
      </c>
      <c r="I80" s="26">
        <v>0.9662358603503457</v>
      </c>
      <c r="J80" s="4" t="s">
        <v>2</v>
      </c>
      <c r="K80" s="26">
        <v>0.9553821625277804</v>
      </c>
      <c r="L80" s="4" t="s">
        <v>2</v>
      </c>
      <c r="M80" s="25">
        <v>1847</v>
      </c>
      <c r="N80" s="4" t="s">
        <v>2</v>
      </c>
      <c r="O80" s="25">
        <v>1382</v>
      </c>
      <c r="P80" s="4" t="s">
        <v>2</v>
      </c>
      <c r="Q80" s="25">
        <v>-465</v>
      </c>
    </row>
    <row r="81" spans="2:17" ht="12" customHeight="1">
      <c r="B81" s="4" t="s">
        <v>2</v>
      </c>
      <c r="C81" s="15" t="s">
        <v>1</v>
      </c>
      <c r="D81" s="12" t="s">
        <v>2</v>
      </c>
      <c r="E81" s="15" t="s">
        <v>1</v>
      </c>
      <c r="F81" s="12" t="s">
        <v>2</v>
      </c>
      <c r="G81" s="15" t="s">
        <v>1</v>
      </c>
      <c r="H81" s="4" t="s">
        <v>2</v>
      </c>
      <c r="I81" s="15" t="s">
        <v>1</v>
      </c>
      <c r="J81" s="14" t="s">
        <v>2</v>
      </c>
      <c r="K81" s="15" t="s">
        <v>1</v>
      </c>
      <c r="L81" s="4" t="s">
        <v>2</v>
      </c>
      <c r="M81" s="8" t="s">
        <v>1</v>
      </c>
      <c r="N81" s="12" t="s">
        <v>2</v>
      </c>
      <c r="O81" s="8" t="s">
        <v>1</v>
      </c>
      <c r="P81" s="12" t="s">
        <v>2</v>
      </c>
      <c r="Q81" s="8" t="s">
        <v>1</v>
      </c>
    </row>
    <row r="82" spans="1:17" ht="12" customHeight="1">
      <c r="A82" s="1" t="s">
        <v>83</v>
      </c>
      <c r="B82" s="4" t="s">
        <v>2</v>
      </c>
      <c r="C82" s="2">
        <v>477</v>
      </c>
      <c r="D82" s="12" t="s">
        <v>2</v>
      </c>
      <c r="E82" s="2">
        <v>537</v>
      </c>
      <c r="F82" s="12" t="s">
        <v>2</v>
      </c>
      <c r="G82" s="2">
        <v>477</v>
      </c>
      <c r="H82" s="4" t="s">
        <v>2</v>
      </c>
      <c r="I82" s="13">
        <v>1</v>
      </c>
      <c r="J82" s="14" t="s">
        <v>2</v>
      </c>
      <c r="K82" s="13">
        <v>0.888268156424581</v>
      </c>
      <c r="L82" s="4" t="s">
        <v>2</v>
      </c>
      <c r="M82" s="7">
        <v>60</v>
      </c>
      <c r="N82" s="12" t="s">
        <v>2</v>
      </c>
      <c r="O82" s="7">
        <v>0</v>
      </c>
      <c r="P82" s="12" t="s">
        <v>2</v>
      </c>
      <c r="Q82" s="7">
        <v>-60</v>
      </c>
    </row>
    <row r="83" spans="1:17" ht="12" customHeight="1">
      <c r="A83" s="1" t="s">
        <v>84</v>
      </c>
      <c r="B83" s="4" t="s">
        <v>2</v>
      </c>
      <c r="D83" s="12" t="s">
        <v>2</v>
      </c>
      <c r="F83" s="12" t="s">
        <v>2</v>
      </c>
      <c r="H83" s="4" t="s">
        <v>2</v>
      </c>
      <c r="I83" s="13"/>
      <c r="J83" s="14" t="s">
        <v>2</v>
      </c>
      <c r="K83" s="13"/>
      <c r="L83" s="4" t="s">
        <v>2</v>
      </c>
      <c r="M83" s="7"/>
      <c r="N83" s="12" t="s">
        <v>2</v>
      </c>
      <c r="O83" s="9" t="s">
        <v>0</v>
      </c>
      <c r="P83" s="12" t="s">
        <v>2</v>
      </c>
      <c r="Q83" s="7"/>
    </row>
    <row r="84" spans="1:17" ht="12" customHeight="1">
      <c r="A84" s="1" t="s">
        <v>116</v>
      </c>
      <c r="B84" s="4" t="s">
        <v>2</v>
      </c>
      <c r="C84" s="2">
        <v>952</v>
      </c>
      <c r="D84" s="12" t="s">
        <v>2</v>
      </c>
      <c r="E84" s="18">
        <v>1089</v>
      </c>
      <c r="F84" s="12" t="s">
        <v>2</v>
      </c>
      <c r="G84" s="2">
        <v>951</v>
      </c>
      <c r="H84" s="4" t="s">
        <v>2</v>
      </c>
      <c r="I84" s="13">
        <v>0.9989495798319328</v>
      </c>
      <c r="J84" s="14" t="s">
        <v>2</v>
      </c>
      <c r="K84" s="13">
        <v>0.8732782369146006</v>
      </c>
      <c r="L84" s="4" t="s">
        <v>2</v>
      </c>
      <c r="M84" s="7">
        <v>138</v>
      </c>
      <c r="N84" s="12" t="s">
        <v>2</v>
      </c>
      <c r="O84" s="7">
        <v>1</v>
      </c>
      <c r="P84" s="12" t="s">
        <v>2</v>
      </c>
      <c r="Q84" s="7">
        <v>-137</v>
      </c>
    </row>
    <row r="85" spans="1:17" ht="12" customHeight="1">
      <c r="A85" s="1" t="s">
        <v>85</v>
      </c>
      <c r="B85" s="4" t="s">
        <v>2</v>
      </c>
      <c r="C85" s="2">
        <v>756</v>
      </c>
      <c r="D85" s="12" t="s">
        <v>2</v>
      </c>
      <c r="E85" s="2">
        <v>557</v>
      </c>
      <c r="F85" s="12" t="s">
        <v>2</v>
      </c>
      <c r="G85" s="2">
        <v>374</v>
      </c>
      <c r="H85" s="4" t="s">
        <v>2</v>
      </c>
      <c r="I85" s="13">
        <v>0.4947089947089947</v>
      </c>
      <c r="J85" s="14" t="s">
        <v>2</v>
      </c>
      <c r="K85" s="13">
        <v>0.6714542190305206</v>
      </c>
      <c r="L85" s="4" t="s">
        <v>2</v>
      </c>
      <c r="M85" s="7">
        <v>183</v>
      </c>
      <c r="N85" s="12" t="s">
        <v>2</v>
      </c>
      <c r="O85" s="7">
        <v>382</v>
      </c>
      <c r="P85" s="12" t="s">
        <v>2</v>
      </c>
      <c r="Q85" s="7">
        <v>199</v>
      </c>
    </row>
    <row r="86" spans="1:17" ht="12" customHeight="1">
      <c r="A86" s="1" t="s">
        <v>86</v>
      </c>
      <c r="B86" s="4" t="s">
        <v>2</v>
      </c>
      <c r="C86" s="2">
        <v>224</v>
      </c>
      <c r="D86" s="12" t="s">
        <v>2</v>
      </c>
      <c r="E86" s="2">
        <v>75</v>
      </c>
      <c r="F86" s="12" t="s">
        <v>2</v>
      </c>
      <c r="G86" s="17" t="s">
        <v>81</v>
      </c>
      <c r="H86" s="4" t="s">
        <v>2</v>
      </c>
      <c r="I86" s="17" t="s">
        <v>81</v>
      </c>
      <c r="J86" s="14" t="s">
        <v>2</v>
      </c>
      <c r="K86" s="17" t="s">
        <v>81</v>
      </c>
      <c r="L86" s="4" t="s">
        <v>2</v>
      </c>
      <c r="M86" s="7">
        <v>75</v>
      </c>
      <c r="N86" s="12" t="s">
        <v>2</v>
      </c>
      <c r="O86" s="7">
        <v>224</v>
      </c>
      <c r="P86" s="12" t="s">
        <v>2</v>
      </c>
      <c r="Q86" s="7">
        <v>149</v>
      </c>
    </row>
    <row r="87" spans="1:17" ht="12" customHeight="1">
      <c r="A87" s="1" t="s">
        <v>87</v>
      </c>
      <c r="B87" s="4" t="s">
        <v>2</v>
      </c>
      <c r="C87" s="2">
        <v>241</v>
      </c>
      <c r="D87" s="12" t="s">
        <v>2</v>
      </c>
      <c r="E87" s="2">
        <v>177</v>
      </c>
      <c r="F87" s="12" t="s">
        <v>2</v>
      </c>
      <c r="G87" s="2">
        <v>144</v>
      </c>
      <c r="H87" s="4" t="s">
        <v>2</v>
      </c>
      <c r="I87" s="13">
        <v>0.5975103734439834</v>
      </c>
      <c r="J87" s="14" t="s">
        <v>2</v>
      </c>
      <c r="K87" s="13">
        <v>0.8135593220338984</v>
      </c>
      <c r="L87" s="4" t="s">
        <v>2</v>
      </c>
      <c r="M87" s="7">
        <v>33</v>
      </c>
      <c r="N87" s="12" t="s">
        <v>2</v>
      </c>
      <c r="O87" s="7">
        <v>97</v>
      </c>
      <c r="P87" s="12" t="s">
        <v>2</v>
      </c>
      <c r="Q87" s="7">
        <v>64</v>
      </c>
    </row>
    <row r="88" spans="1:17" ht="12" customHeight="1">
      <c r="A88" s="1" t="s">
        <v>117</v>
      </c>
      <c r="B88" s="4" t="s">
        <v>2</v>
      </c>
      <c r="C88" s="2">
        <v>103</v>
      </c>
      <c r="D88" s="12" t="s">
        <v>2</v>
      </c>
      <c r="E88" s="2">
        <v>125</v>
      </c>
      <c r="F88" s="12" t="s">
        <v>2</v>
      </c>
      <c r="G88" s="2">
        <v>85</v>
      </c>
      <c r="H88" s="4" t="s">
        <v>2</v>
      </c>
      <c r="I88" s="13">
        <v>0.8252427184466019</v>
      </c>
      <c r="J88" s="14" t="s">
        <v>2</v>
      </c>
      <c r="K88" s="13">
        <v>0.68</v>
      </c>
      <c r="L88" s="4" t="s">
        <v>2</v>
      </c>
      <c r="M88" s="7">
        <v>40</v>
      </c>
      <c r="N88" s="12" t="s">
        <v>2</v>
      </c>
      <c r="O88" s="7">
        <v>18</v>
      </c>
      <c r="P88" s="12" t="s">
        <v>2</v>
      </c>
      <c r="Q88" s="7">
        <v>-22</v>
      </c>
    </row>
    <row r="89" spans="1:17" ht="12" customHeight="1">
      <c r="A89" s="1" t="s">
        <v>88</v>
      </c>
      <c r="B89" s="4" t="s">
        <v>2</v>
      </c>
      <c r="C89" s="18">
        <v>37547</v>
      </c>
      <c r="D89" s="12" t="s">
        <v>2</v>
      </c>
      <c r="E89" s="18">
        <v>37702</v>
      </c>
      <c r="F89" s="12" t="s">
        <v>2</v>
      </c>
      <c r="G89" s="2">
        <v>36943</v>
      </c>
      <c r="H89" s="4" t="s">
        <v>2</v>
      </c>
      <c r="I89" s="13">
        <v>0.9839134950861587</v>
      </c>
      <c r="J89" s="14" t="s">
        <v>2</v>
      </c>
      <c r="K89" s="13">
        <v>0.9798684419924673</v>
      </c>
      <c r="L89" s="4" t="s">
        <v>2</v>
      </c>
      <c r="M89" s="7">
        <v>759</v>
      </c>
      <c r="N89" s="12" t="s">
        <v>2</v>
      </c>
      <c r="O89" s="7">
        <v>604</v>
      </c>
      <c r="P89" s="12" t="s">
        <v>2</v>
      </c>
      <c r="Q89" s="7">
        <v>-155</v>
      </c>
    </row>
    <row r="90" spans="1:17" ht="12" customHeight="1">
      <c r="A90" s="1" t="s">
        <v>89</v>
      </c>
      <c r="B90" s="4" t="s">
        <v>2</v>
      </c>
      <c r="C90" s="2">
        <v>631</v>
      </c>
      <c r="D90" s="12" t="s">
        <v>2</v>
      </c>
      <c r="E90" s="18">
        <v>1134</v>
      </c>
      <c r="F90" s="12" t="s">
        <v>2</v>
      </c>
      <c r="G90" s="2">
        <v>575</v>
      </c>
      <c r="H90" s="4" t="s">
        <v>2</v>
      </c>
      <c r="I90" s="13">
        <v>0.9112519809825673</v>
      </c>
      <c r="J90" s="14" t="s">
        <v>2</v>
      </c>
      <c r="K90" s="13">
        <v>0.5070546737213404</v>
      </c>
      <c r="L90" s="4" t="s">
        <v>2</v>
      </c>
      <c r="M90" s="7">
        <v>559</v>
      </c>
      <c r="N90" s="12" t="s">
        <v>2</v>
      </c>
      <c r="O90" s="7">
        <v>56</v>
      </c>
      <c r="P90" s="12" t="s">
        <v>2</v>
      </c>
      <c r="Q90" s="7">
        <v>-503</v>
      </c>
    </row>
    <row r="91" spans="1:17" ht="12" customHeight="1">
      <c r="A91" s="1" t="s">
        <v>0</v>
      </c>
      <c r="B91" s="4" t="s">
        <v>2</v>
      </c>
      <c r="C91" s="8" t="s">
        <v>82</v>
      </c>
      <c r="D91" s="12" t="s">
        <v>2</v>
      </c>
      <c r="E91" s="8" t="s">
        <v>82</v>
      </c>
      <c r="F91" s="12" t="s">
        <v>2</v>
      </c>
      <c r="G91" s="8" t="s">
        <v>82</v>
      </c>
      <c r="H91" s="4" t="s">
        <v>2</v>
      </c>
      <c r="I91" s="15" t="s">
        <v>82</v>
      </c>
      <c r="J91" s="14" t="s">
        <v>2</v>
      </c>
      <c r="K91" s="15" t="s">
        <v>82</v>
      </c>
      <c r="L91" s="4" t="s">
        <v>2</v>
      </c>
      <c r="M91" s="8" t="s">
        <v>82</v>
      </c>
      <c r="N91" s="12" t="s">
        <v>2</v>
      </c>
      <c r="O91" s="8" t="s">
        <v>82</v>
      </c>
      <c r="P91" s="12" t="s">
        <v>2</v>
      </c>
      <c r="Q91" s="8" t="s">
        <v>82</v>
      </c>
    </row>
    <row r="92" spans="1:17" ht="12" customHeight="1">
      <c r="A92" s="1" t="s">
        <v>90</v>
      </c>
      <c r="B92" s="4" t="s">
        <v>2</v>
      </c>
      <c r="C92" s="9" t="s">
        <v>118</v>
      </c>
      <c r="D92" s="12" t="s">
        <v>2</v>
      </c>
      <c r="E92" s="18">
        <v>35418</v>
      </c>
      <c r="F92" s="12" t="s">
        <v>2</v>
      </c>
      <c r="G92" s="9" t="s">
        <v>118</v>
      </c>
      <c r="H92" s="4" t="s">
        <v>2</v>
      </c>
      <c r="I92" s="16" t="s">
        <v>119</v>
      </c>
      <c r="J92" s="14" t="s">
        <v>2</v>
      </c>
      <c r="K92" s="16" t="s">
        <v>120</v>
      </c>
      <c r="L92" s="4" t="s">
        <v>2</v>
      </c>
      <c r="M92" s="7">
        <v>35418</v>
      </c>
      <c r="N92" s="12" t="s">
        <v>2</v>
      </c>
      <c r="O92" s="9" t="s">
        <v>119</v>
      </c>
      <c r="P92" s="12" t="s">
        <v>2</v>
      </c>
      <c r="Q92" s="7">
        <v>-35418</v>
      </c>
    </row>
    <row r="93" spans="1:17" ht="12" customHeight="1">
      <c r="A93" s="1" t="s">
        <v>100</v>
      </c>
      <c r="B93" s="4" t="s">
        <v>2</v>
      </c>
      <c r="C93" s="9" t="s">
        <v>118</v>
      </c>
      <c r="D93" s="12" t="s">
        <v>2</v>
      </c>
      <c r="E93" s="18">
        <v>24010</v>
      </c>
      <c r="F93" s="12" t="s">
        <v>2</v>
      </c>
      <c r="G93" s="9" t="s">
        <v>118</v>
      </c>
      <c r="H93" s="4" t="s">
        <v>2</v>
      </c>
      <c r="I93" s="16" t="s">
        <v>119</v>
      </c>
      <c r="J93" s="14" t="s">
        <v>2</v>
      </c>
      <c r="K93" s="16" t="s">
        <v>120</v>
      </c>
      <c r="L93" s="4" t="s">
        <v>2</v>
      </c>
      <c r="M93" s="7">
        <v>24010</v>
      </c>
      <c r="N93" s="12" t="s">
        <v>2</v>
      </c>
      <c r="O93" s="9" t="s">
        <v>119</v>
      </c>
      <c r="P93" s="12" t="s">
        <v>2</v>
      </c>
      <c r="Q93" s="7">
        <v>-24010</v>
      </c>
    </row>
    <row r="94" spans="1:17" ht="12" customHeight="1">
      <c r="A94" s="3" t="s">
        <v>1</v>
      </c>
      <c r="B94" s="4" t="s">
        <v>2</v>
      </c>
      <c r="C94" s="10" t="s">
        <v>1</v>
      </c>
      <c r="D94" s="4" t="s">
        <v>2</v>
      </c>
      <c r="E94" s="10" t="s">
        <v>1</v>
      </c>
      <c r="F94" s="4" t="s">
        <v>2</v>
      </c>
      <c r="G94" s="10" t="s">
        <v>1</v>
      </c>
      <c r="H94" s="4" t="s">
        <v>2</v>
      </c>
      <c r="I94" s="3" t="s">
        <v>1</v>
      </c>
      <c r="J94" s="4" t="s">
        <v>2</v>
      </c>
      <c r="K94" s="3" t="s">
        <v>1</v>
      </c>
      <c r="L94" s="4" t="s">
        <v>2</v>
      </c>
      <c r="M94" s="8" t="s">
        <v>1</v>
      </c>
      <c r="N94" s="12" t="s">
        <v>2</v>
      </c>
      <c r="O94" s="8" t="s">
        <v>1</v>
      </c>
      <c r="P94" s="12" t="s">
        <v>2</v>
      </c>
      <c r="Q94" s="8" t="s">
        <v>1</v>
      </c>
    </row>
    <row r="95" spans="1:17" ht="12" customHeight="1">
      <c r="A95" s="28" t="s">
        <v>91</v>
      </c>
      <c r="C95" s="5"/>
      <c r="D95" s="5"/>
      <c r="E95" s="5"/>
      <c r="F95" s="5"/>
      <c r="G95" s="5"/>
      <c r="H95" s="5"/>
      <c r="I95" s="6"/>
      <c r="J95" s="6"/>
      <c r="K95" s="6"/>
      <c r="L95" s="5"/>
      <c r="M95" s="7"/>
      <c r="N95" s="7"/>
      <c r="O95" s="7"/>
      <c r="P95" s="7"/>
      <c r="Q95" s="7"/>
    </row>
    <row r="96" spans="1:17" ht="12" customHeight="1">
      <c r="A96" s="28" t="s">
        <v>127</v>
      </c>
      <c r="C96" s="5"/>
      <c r="D96" s="5"/>
      <c r="E96" s="5"/>
      <c r="F96" s="5"/>
      <c r="G96" s="5"/>
      <c r="H96" s="5"/>
      <c r="I96" s="6"/>
      <c r="J96" s="6"/>
      <c r="K96" s="6"/>
      <c r="L96" s="5"/>
      <c r="M96" s="7"/>
      <c r="N96" s="7"/>
      <c r="O96" s="7"/>
      <c r="P96" s="7"/>
      <c r="Q96" s="7"/>
    </row>
    <row r="97" spans="1:17" ht="12" customHeight="1">
      <c r="A97" s="28" t="s">
        <v>92</v>
      </c>
      <c r="C97" s="5"/>
      <c r="D97" s="5"/>
      <c r="E97" s="5"/>
      <c r="F97" s="5"/>
      <c r="G97" s="5"/>
      <c r="H97" s="5"/>
      <c r="I97" s="6"/>
      <c r="J97" s="6"/>
      <c r="K97" s="6"/>
      <c r="L97" s="5"/>
      <c r="M97" s="7"/>
      <c r="N97" s="7"/>
      <c r="O97" s="7"/>
      <c r="P97" s="7"/>
      <c r="Q97" s="7"/>
    </row>
    <row r="98" spans="1:17" ht="12" customHeight="1">
      <c r="A98" s="28" t="s">
        <v>93</v>
      </c>
      <c r="C98" s="5"/>
      <c r="D98" s="5"/>
      <c r="E98" s="5"/>
      <c r="F98" s="5"/>
      <c r="G98" s="5"/>
      <c r="H98" s="5"/>
      <c r="I98" s="6"/>
      <c r="J98" s="6"/>
      <c r="K98" s="6"/>
      <c r="L98" s="5"/>
      <c r="M98" s="7"/>
      <c r="N98" s="7"/>
      <c r="O98" s="7"/>
      <c r="P98" s="7"/>
      <c r="Q98" s="7"/>
    </row>
    <row r="99" spans="1:17" ht="12" customHeight="1">
      <c r="A99" s="28" t="s">
        <v>129</v>
      </c>
      <c r="C99" s="5"/>
      <c r="D99" s="5"/>
      <c r="E99" s="5"/>
      <c r="F99" s="5"/>
      <c r="G99" s="5"/>
      <c r="M99" s="18"/>
      <c r="N99" s="18"/>
      <c r="O99" s="18"/>
      <c r="P99" s="18"/>
      <c r="Q99" s="7"/>
    </row>
    <row r="100" spans="1:17" ht="12" customHeight="1">
      <c r="A100" s="28" t="s">
        <v>94</v>
      </c>
      <c r="C100" s="5"/>
      <c r="D100" s="5"/>
      <c r="E100" s="5"/>
      <c r="F100" s="5"/>
      <c r="G100" s="5"/>
      <c r="M100" s="18"/>
      <c r="N100" s="18"/>
      <c r="O100" s="18"/>
      <c r="P100" s="18"/>
      <c r="Q100" s="7"/>
    </row>
    <row r="101" spans="1:17" ht="12" customHeight="1">
      <c r="A101" s="28" t="s">
        <v>95</v>
      </c>
      <c r="C101" s="5"/>
      <c r="D101" s="5"/>
      <c r="E101" s="5"/>
      <c r="F101" s="5"/>
      <c r="G101" s="5"/>
      <c r="Q101" s="11"/>
    </row>
    <row r="102" spans="1:17" ht="12" customHeight="1">
      <c r="A102" s="28" t="s">
        <v>130</v>
      </c>
      <c r="C102" s="5"/>
      <c r="D102" s="5"/>
      <c r="E102" s="5"/>
      <c r="F102" s="5"/>
      <c r="G102" s="5"/>
      <c r="Q102" s="11"/>
    </row>
    <row r="103" spans="1:17" ht="12" customHeight="1">
      <c r="A103" s="28" t="s">
        <v>111</v>
      </c>
      <c r="C103" s="5"/>
      <c r="D103" s="5"/>
      <c r="E103" s="5"/>
      <c r="F103" s="5"/>
      <c r="G103" s="5"/>
      <c r="Q103" s="11"/>
    </row>
    <row r="104" spans="1:17" ht="12" customHeight="1">
      <c r="A104" s="28" t="s">
        <v>110</v>
      </c>
      <c r="C104" s="5"/>
      <c r="D104" s="5"/>
      <c r="E104" s="5"/>
      <c r="F104" s="5"/>
      <c r="G104" s="5"/>
      <c r="Q104" s="11"/>
    </row>
    <row r="105" spans="1:17" ht="12" customHeight="1">
      <c r="A105" s="28" t="s">
        <v>131</v>
      </c>
      <c r="C105" s="5"/>
      <c r="D105" s="5"/>
      <c r="E105" s="5"/>
      <c r="F105" s="5"/>
      <c r="G105" s="5"/>
      <c r="Q105" s="11"/>
    </row>
    <row r="106" spans="1:17" ht="12" customHeight="1">
      <c r="A106" s="28" t="s">
        <v>124</v>
      </c>
      <c r="C106" s="5"/>
      <c r="D106" s="5"/>
      <c r="E106" s="5"/>
      <c r="F106" s="5"/>
      <c r="G106" s="5"/>
      <c r="Q106" s="11"/>
    </row>
    <row r="107" spans="1:17" ht="12" customHeight="1">
      <c r="A107" s="28" t="s">
        <v>132</v>
      </c>
      <c r="C107" s="5"/>
      <c r="D107" s="5"/>
      <c r="E107" s="5"/>
      <c r="F107" s="5"/>
      <c r="G107" s="5"/>
      <c r="Q107" s="11"/>
    </row>
    <row r="108" spans="1:17" ht="12" customHeight="1">
      <c r="A108" s="28" t="s">
        <v>109</v>
      </c>
      <c r="C108" s="5"/>
      <c r="D108" s="5"/>
      <c r="E108" s="5"/>
      <c r="F108" s="5"/>
      <c r="G108" s="5"/>
      <c r="Q108" s="11"/>
    </row>
    <row r="109" spans="1:17" ht="12" customHeight="1">
      <c r="A109" s="1" t="s">
        <v>0</v>
      </c>
      <c r="C109" s="5"/>
      <c r="D109" s="5"/>
      <c r="E109" s="5"/>
      <c r="F109" s="5"/>
      <c r="G109" s="5"/>
      <c r="Q109" s="11"/>
    </row>
    <row r="110" spans="3:17" ht="12" customHeight="1">
      <c r="C110" s="5"/>
      <c r="D110" s="5"/>
      <c r="E110" s="5"/>
      <c r="F110" s="5"/>
      <c r="G110" s="5"/>
      <c r="Q110" s="11"/>
    </row>
    <row r="111" spans="3:17" ht="12" customHeight="1">
      <c r="C111" s="5"/>
      <c r="D111" s="5"/>
      <c r="E111" s="5"/>
      <c r="F111" s="5"/>
      <c r="G111" s="5"/>
      <c r="Q111" s="11"/>
    </row>
    <row r="112" spans="3:17" ht="12" customHeight="1">
      <c r="C112" s="5"/>
      <c r="D112" s="5"/>
      <c r="E112" s="5"/>
      <c r="F112" s="5"/>
      <c r="G112" s="5"/>
      <c r="Q112" s="11"/>
    </row>
    <row r="113" spans="3:17" ht="12" customHeight="1">
      <c r="C113" s="5"/>
      <c r="D113" s="5"/>
      <c r="E113" s="5"/>
      <c r="F113" s="5"/>
      <c r="G113" s="5"/>
      <c r="Q113" s="11"/>
    </row>
    <row r="114" spans="3:17" ht="12" customHeight="1">
      <c r="C114" s="5"/>
      <c r="D114" s="5"/>
      <c r="E114" s="5"/>
      <c r="F114" s="5"/>
      <c r="G114" s="5"/>
      <c r="Q114" s="11"/>
    </row>
    <row r="115" spans="3:17" ht="12" customHeight="1">
      <c r="C115" s="5"/>
      <c r="D115" s="5"/>
      <c r="E115" s="5"/>
      <c r="F115" s="5"/>
      <c r="G115" s="5"/>
      <c r="Q115" s="11"/>
    </row>
    <row r="116" spans="3:17" ht="12" customHeight="1">
      <c r="C116" s="5"/>
      <c r="D116" s="5"/>
      <c r="E116" s="5"/>
      <c r="F116" s="5"/>
      <c r="G116" s="5"/>
      <c r="Q116" s="11"/>
    </row>
    <row r="117" spans="3:17" ht="12" customHeight="1">
      <c r="C117" s="5"/>
      <c r="D117" s="5"/>
      <c r="E117" s="5"/>
      <c r="F117" s="5"/>
      <c r="G117" s="5"/>
      <c r="Q117" s="11"/>
    </row>
    <row r="118" spans="3:17" ht="12" customHeight="1">
      <c r="C118" s="5"/>
      <c r="D118" s="5"/>
      <c r="E118" s="5"/>
      <c r="F118" s="5"/>
      <c r="G118" s="5"/>
      <c r="Q118" s="11"/>
    </row>
    <row r="119" spans="3:7" ht="12" customHeight="1">
      <c r="C119" s="5"/>
      <c r="D119" s="5"/>
      <c r="E119" s="5"/>
      <c r="F119" s="5"/>
      <c r="G119" s="5"/>
    </row>
    <row r="120" spans="3:7" ht="12" customHeight="1">
      <c r="C120" s="5"/>
      <c r="D120" s="5"/>
      <c r="E120" s="5"/>
      <c r="F120" s="5"/>
      <c r="G120" s="5"/>
    </row>
    <row r="121" spans="3:7" ht="12" customHeight="1">
      <c r="C121" s="5"/>
      <c r="D121" s="5"/>
      <c r="E121" s="5"/>
      <c r="F121" s="5"/>
      <c r="G121" s="5"/>
    </row>
    <row r="122" spans="3:7" ht="12" customHeight="1">
      <c r="C122" s="5"/>
      <c r="D122" s="5"/>
      <c r="E122" s="5"/>
      <c r="F122" s="5"/>
      <c r="G122" s="5"/>
    </row>
    <row r="123" spans="3:7" ht="12" customHeight="1">
      <c r="C123" s="5"/>
      <c r="D123" s="5"/>
      <c r="E123" s="5"/>
      <c r="F123" s="5"/>
      <c r="G123" s="5"/>
    </row>
    <row r="124" spans="3:7" ht="12" customHeight="1">
      <c r="C124" s="5"/>
      <c r="D124" s="5"/>
      <c r="E124" s="5"/>
      <c r="F124" s="5"/>
      <c r="G124" s="5"/>
    </row>
    <row r="125" spans="3:7" ht="12" customHeight="1">
      <c r="C125" s="5"/>
      <c r="D125" s="5"/>
      <c r="E125" s="5"/>
      <c r="F125" s="5"/>
      <c r="G125" s="5"/>
    </row>
    <row r="126" spans="3:7" ht="12" customHeight="1">
      <c r="C126" s="5"/>
      <c r="D126" s="5"/>
      <c r="E126" s="5"/>
      <c r="F126" s="5"/>
      <c r="G126" s="5"/>
    </row>
    <row r="127" spans="3:7" ht="12" customHeight="1">
      <c r="C127" s="5"/>
      <c r="D127" s="5"/>
      <c r="E127" s="5"/>
      <c r="F127" s="5"/>
      <c r="G127" s="5"/>
    </row>
    <row r="128" spans="3:7" ht="12" customHeight="1">
      <c r="C128" s="5"/>
      <c r="D128" s="5"/>
      <c r="E128" s="5"/>
      <c r="F128" s="5"/>
      <c r="G128" s="5"/>
    </row>
    <row r="129" spans="3:7" ht="12" customHeight="1">
      <c r="C129" s="5"/>
      <c r="D129" s="5"/>
      <c r="E129" s="5"/>
      <c r="F129" s="5"/>
      <c r="G129" s="5"/>
    </row>
    <row r="130" spans="3:7" ht="12" customHeight="1">
      <c r="C130" s="5"/>
      <c r="D130" s="5"/>
      <c r="E130" s="5"/>
      <c r="F130" s="5"/>
      <c r="G130" s="5"/>
    </row>
  </sheetData>
  <printOptions/>
  <pageMargins left="0.75" right="0.75" top="1" bottom="1" header="0.5" footer="0.5"/>
  <pageSetup fitToHeight="2" fitToWidth="1" horizontalDpi="600" verticalDpi="600" orientation="landscape" scale="75" r:id="rId1"/>
  <headerFooter alignWithMargins="0">
    <oddHeader xml:space="preserve">&amp;R&amp;"Courier New,Regular"&amp;9&amp;08 &amp;A
 Page &amp;P of &amp;N </oddHeader>
    <oddFooter>&amp;R&amp;"Courier New,Regular"&amp;9Printed: 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10" sqref="C10"/>
    </sheetView>
  </sheetViews>
  <sheetFormatPr defaultColWidth="9.00390625" defaultRowHeight="12.75"/>
  <sheetData>
    <row r="1" spans="1:8" ht="12">
      <c r="A1">
        <v>2570611</v>
      </c>
      <c r="B1">
        <v>2511024</v>
      </c>
      <c r="C1">
        <v>2097547</v>
      </c>
      <c r="D1">
        <v>0.8159721560360552</v>
      </c>
      <c r="E1">
        <v>0.8353353054371444</v>
      </c>
      <c r="F1">
        <v>413477</v>
      </c>
      <c r="G1">
        <v>473064</v>
      </c>
      <c r="H1">
        <v>59587</v>
      </c>
    </row>
    <row r="2" spans="1:8" ht="12">
      <c r="A2">
        <v>40931</v>
      </c>
      <c r="B2">
        <v>41396</v>
      </c>
      <c r="C2">
        <v>39549</v>
      </c>
      <c r="D2">
        <v>0.9662358603503457</v>
      </c>
      <c r="E2">
        <v>0.9553821625277804</v>
      </c>
      <c r="F2">
        <v>1847</v>
      </c>
      <c r="G2">
        <v>1382</v>
      </c>
      <c r="H2">
        <v>-465</v>
      </c>
    </row>
    <row r="3" spans="1:8" ht="12">
      <c r="A3">
        <f>A1-A2</f>
        <v>2529680</v>
      </c>
      <c r="B3">
        <f>B1-B2</f>
        <v>2469628</v>
      </c>
      <c r="C3">
        <f aca="true" t="shared" si="0" ref="C3:H3">C1-C2</f>
        <v>2057998</v>
      </c>
      <c r="D3">
        <f>D1-D2</f>
        <v>-0.15026370431429048</v>
      </c>
      <c r="E3">
        <f t="shared" si="0"/>
        <v>-0.120046857090636</v>
      </c>
      <c r="F3">
        <f t="shared" si="0"/>
        <v>411630</v>
      </c>
      <c r="G3">
        <f t="shared" si="0"/>
        <v>471682</v>
      </c>
      <c r="H3">
        <f t="shared" si="0"/>
        <v>60052</v>
      </c>
    </row>
    <row r="8" spans="1:3" ht="12">
      <c r="A8">
        <v>3898</v>
      </c>
      <c r="C8">
        <f>35090+306</f>
        <v>35396</v>
      </c>
    </row>
    <row r="9" ht="12">
      <c r="C9">
        <f>37043-306</f>
        <v>36737</v>
      </c>
    </row>
    <row r="10" spans="1:2" ht="12">
      <c r="A10">
        <f>A1-A8</f>
        <v>2566713</v>
      </c>
      <c r="B10">
        <f>B1-306</f>
        <v>2510718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temp_nrhyne</cp:lastModifiedBy>
  <cp:lastPrinted>2005-05-25T21:36:13Z</cp:lastPrinted>
  <dcterms:created xsi:type="dcterms:W3CDTF">2002-09-17T13:30:10Z</dcterms:created>
  <dcterms:modified xsi:type="dcterms:W3CDTF">2005-08-18T17:53:49Z</dcterms:modified>
  <cp:category/>
  <cp:version/>
  <cp:contentType/>
  <cp:contentStatus/>
</cp:coreProperties>
</file>