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Results" sheetId="1" r:id="rId1"/>
  </sheets>
  <definedNames>
    <definedName name="Results">'Results'!$A$1:$O$1</definedName>
  </definedNames>
  <calcPr fullCalcOnLoad="1"/>
</workbook>
</file>

<file path=xl/sharedStrings.xml><?xml version="1.0" encoding="utf-8"?>
<sst xmlns="http://schemas.openxmlformats.org/spreadsheetml/2006/main" count="102" uniqueCount="102">
  <si>
    <t>chvLogicalName</t>
  </si>
  <si>
    <t>AvgUsers</t>
  </si>
  <si>
    <t>TotalUsers</t>
  </si>
  <si>
    <t>HUD pages access</t>
  </si>
  <si>
    <t>HUD pages printed</t>
  </si>
  <si>
    <t>DoED pages access</t>
  </si>
  <si>
    <t>DoED pages printed</t>
  </si>
  <si>
    <t>DoL pages access</t>
  </si>
  <si>
    <t>DoL pages printed</t>
  </si>
  <si>
    <t>EPA pages access</t>
  </si>
  <si>
    <t>EPA pages printed</t>
  </si>
  <si>
    <t>IRS pages printed</t>
  </si>
  <si>
    <t>total pages access</t>
  </si>
  <si>
    <t>total pages printed</t>
  </si>
  <si>
    <t>downtime</t>
  </si>
  <si>
    <t>SJU01</t>
  </si>
  <si>
    <t>WOR01</t>
  </si>
  <si>
    <t>BAL01</t>
  </si>
  <si>
    <t>SUM01</t>
  </si>
  <si>
    <t>CAS01</t>
  </si>
  <si>
    <t>KEL01</t>
  </si>
  <si>
    <t>SIO01</t>
  </si>
  <si>
    <t>SHR01</t>
  </si>
  <si>
    <t>WBY01</t>
  </si>
  <si>
    <t>SAC01</t>
  </si>
  <si>
    <t>MOR01</t>
  </si>
  <si>
    <t>WIL01</t>
  </si>
  <si>
    <t>MIN01</t>
  </si>
  <si>
    <t>CLE01</t>
  </si>
  <si>
    <t>HAR01</t>
  </si>
  <si>
    <t>BOI01</t>
  </si>
  <si>
    <t>LEX01</t>
  </si>
  <si>
    <t>LIN01</t>
  </si>
  <si>
    <t>NEW01</t>
  </si>
  <si>
    <t>REN02</t>
  </si>
  <si>
    <t>CIN01</t>
  </si>
  <si>
    <t>MIL01</t>
  </si>
  <si>
    <t>OGD01</t>
  </si>
  <si>
    <t>BUR01</t>
  </si>
  <si>
    <t>JAC01</t>
  </si>
  <si>
    <t>LGO01</t>
  </si>
  <si>
    <t>SFC01</t>
  </si>
  <si>
    <t>PHI01</t>
  </si>
  <si>
    <t>DEN01</t>
  </si>
  <si>
    <t>PHO01</t>
  </si>
  <si>
    <t>ECH01</t>
  </si>
  <si>
    <t>GRV01</t>
  </si>
  <si>
    <t>AN01</t>
  </si>
  <si>
    <t>CHA02</t>
  </si>
  <si>
    <t>MAN01</t>
  </si>
  <si>
    <t>FHI01</t>
  </si>
  <si>
    <t>GRE01</t>
  </si>
  <si>
    <t>TUL01</t>
  </si>
  <si>
    <t>YUM01</t>
  </si>
  <si>
    <t>STL01</t>
  </si>
  <si>
    <t>SLC01</t>
  </si>
  <si>
    <t>ATL02</t>
  </si>
  <si>
    <t>NYN01</t>
  </si>
  <si>
    <t>ANC01</t>
  </si>
  <si>
    <t>ABQ001</t>
  </si>
  <si>
    <t>PRO01</t>
  </si>
  <si>
    <t>NOG01</t>
  </si>
  <si>
    <t>BIR01</t>
  </si>
  <si>
    <t>DES01</t>
  </si>
  <si>
    <t>uptimepercent</t>
  </si>
  <si>
    <t>ELP01</t>
  </si>
  <si>
    <t>LBC01</t>
  </si>
  <si>
    <t>MIA01</t>
  </si>
  <si>
    <t>SAL01</t>
  </si>
  <si>
    <t>SAN01</t>
  </si>
  <si>
    <t>SPO01</t>
  </si>
  <si>
    <t>BUF01</t>
  </si>
  <si>
    <t>CAL01</t>
  </si>
  <si>
    <t>COR01</t>
  </si>
  <si>
    <t>DEL01</t>
  </si>
  <si>
    <t>EUG01</t>
  </si>
  <si>
    <t>FAR01</t>
  </si>
  <si>
    <t>IND01</t>
  </si>
  <si>
    <t>ROC01</t>
  </si>
  <si>
    <t>OAK01</t>
  </si>
  <si>
    <t>OMA01</t>
  </si>
  <si>
    <t>ALB01</t>
  </si>
  <si>
    <t>FRE01</t>
  </si>
  <si>
    <t>LAN01</t>
  </si>
  <si>
    <t>LUB01</t>
  </si>
  <si>
    <t>SYR02</t>
  </si>
  <si>
    <t>TAM01</t>
  </si>
  <si>
    <t>BRO01</t>
  </si>
  <si>
    <t>EAG01</t>
  </si>
  <si>
    <t>KNO01</t>
  </si>
  <si>
    <t>LAR01</t>
  </si>
  <si>
    <t>VEG01</t>
  </si>
  <si>
    <t>NFK01</t>
  </si>
  <si>
    <t>YSO01</t>
  </si>
  <si>
    <t>BAK01</t>
  </si>
  <si>
    <t>BRO02</t>
  </si>
  <si>
    <t>COS01</t>
  </si>
  <si>
    <t>JKV01</t>
  </si>
  <si>
    <t>MEM01</t>
  </si>
  <si>
    <t>SPL01</t>
  </si>
  <si>
    <t>SUN01</t>
  </si>
  <si>
    <t>IRS pages access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</si>
</sst>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h:mm:ss\ AM/PM"/>
    <numFmt numFmtId="173" formatCode="h:mm;@"/>
    <numFmt numFmtId="174" formatCode="mm:ss.0;@"/>
    <numFmt numFmtId="175" formatCode="hh:mm"/>
    <numFmt numFmtId="176" formatCode="[h]:mm:ss;@"/>
    <numFmt numFmtId="177" formatCode="[$-409]dddd\,\ mmmm\ dd\,\ yyyy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2" borderId="0" xfId="0" applyNumberFormat="1" applyFont="1" applyFill="1" applyAlignment="1" quotePrefix="1">
      <alignment/>
    </xf>
    <xf numFmtId="2" fontId="1" fillId="2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173" fontId="0" fillId="3" borderId="1" xfId="0" applyNumberFormat="1" applyFill="1" applyBorder="1" applyAlignment="1">
      <alignment/>
    </xf>
    <xf numFmtId="0" fontId="0" fillId="3" borderId="1" xfId="0" applyNumberFormat="1" applyFill="1" applyBorder="1" applyAlignment="1" quotePrefix="1">
      <alignment/>
    </xf>
    <xf numFmtId="173" fontId="0" fillId="3" borderId="1" xfId="0" applyNumberFormat="1" applyFill="1" applyBorder="1" applyAlignment="1" quotePrefix="1">
      <alignment/>
    </xf>
    <xf numFmtId="2" fontId="0" fillId="3" borderId="1" xfId="0" applyNumberFormat="1" applyFill="1" applyBorder="1" applyAlignment="1">
      <alignment/>
    </xf>
    <xf numFmtId="176" fontId="0" fillId="3" borderId="1" xfId="0" applyNumberFormat="1" applyFill="1" applyBorder="1" applyAlignment="1" quotePrefix="1">
      <alignment/>
    </xf>
    <xf numFmtId="176" fontId="0" fillId="3" borderId="1" xfId="0" applyNumberFormat="1" applyFill="1" applyBorder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1" xfId="0" applyNumberFormat="1" applyBorder="1" applyAlignment="1" quotePrefix="1">
      <alignment/>
    </xf>
    <xf numFmtId="176" fontId="0" fillId="0" borderId="1" xfId="0" applyNumberFormat="1" applyBorder="1" applyAlignment="1" quotePrefix="1">
      <alignment/>
    </xf>
    <xf numFmtId="2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workbookViewId="0" topLeftCell="H1">
      <pane ySplit="1" topLeftCell="BM2" activePane="bottomLeft" state="frozen"/>
      <selection pane="topLeft" activeCell="D1" sqref="D1"/>
      <selection pane="bottomLeft" activeCell="L1" sqref="L1"/>
    </sheetView>
  </sheetViews>
  <sheetFormatPr defaultColWidth="9.140625" defaultRowHeight="12.75"/>
  <cols>
    <col min="1" max="1" width="18.140625" style="0" bestFit="1" customWidth="1"/>
    <col min="2" max="2" width="11.00390625" style="0" bestFit="1" customWidth="1"/>
    <col min="3" max="3" width="12.28125" style="0" bestFit="1" customWidth="1"/>
    <col min="4" max="4" width="20.8515625" style="0" bestFit="1" customWidth="1"/>
    <col min="5" max="5" width="20.57421875" style="0" bestFit="1" customWidth="1"/>
    <col min="6" max="6" width="22.140625" style="0" bestFit="1" customWidth="1"/>
    <col min="7" max="7" width="21.8515625" style="0" bestFit="1" customWidth="1"/>
    <col min="8" max="8" width="20.140625" style="0" bestFit="1" customWidth="1"/>
    <col min="9" max="9" width="19.8515625" style="0" bestFit="1" customWidth="1"/>
    <col min="10" max="10" width="20.421875" style="0" bestFit="1" customWidth="1"/>
    <col min="11" max="11" width="20.140625" style="0" bestFit="1" customWidth="1"/>
    <col min="12" max="12" width="19.7109375" style="0" bestFit="1" customWidth="1"/>
    <col min="13" max="13" width="19.421875" style="0" bestFit="1" customWidth="1"/>
    <col min="14" max="14" width="20.421875" style="0" bestFit="1" customWidth="1"/>
    <col min="15" max="15" width="20.140625" style="0" bestFit="1" customWidth="1"/>
    <col min="16" max="16" width="10.57421875" style="1" bestFit="1" customWidth="1"/>
    <col min="17" max="17" width="15.421875" style="1" bestFit="1" customWidth="1"/>
  </cols>
  <sheetData>
    <row r="1" spans="1:1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101</v>
      </c>
      <c r="M1" s="2" t="s">
        <v>11</v>
      </c>
      <c r="N1" s="2" t="s">
        <v>12</v>
      </c>
      <c r="O1" s="2" t="s">
        <v>13</v>
      </c>
      <c r="P1" s="2" t="s">
        <v>14</v>
      </c>
      <c r="Q1" s="3" t="s">
        <v>64</v>
      </c>
    </row>
    <row r="2" spans="1:17" ht="12.75">
      <c r="A2" s="15" t="s">
        <v>59</v>
      </c>
      <c r="B2" s="15">
        <v>49</v>
      </c>
      <c r="C2" s="15">
        <v>49</v>
      </c>
      <c r="D2" s="15">
        <v>166</v>
      </c>
      <c r="E2" s="15">
        <v>21</v>
      </c>
      <c r="F2" s="15">
        <v>13</v>
      </c>
      <c r="G2" s="15">
        <v>0</v>
      </c>
      <c r="H2" s="15">
        <v>34</v>
      </c>
      <c r="I2" s="15">
        <v>1</v>
      </c>
      <c r="J2" s="15">
        <v>17</v>
      </c>
      <c r="K2" s="15">
        <v>0</v>
      </c>
      <c r="L2" s="15">
        <v>11</v>
      </c>
      <c r="M2" s="15">
        <v>1</v>
      </c>
      <c r="N2" s="15">
        <f>SUM(D2+F2+H2+J2+L2)</f>
        <v>241</v>
      </c>
      <c r="O2" s="15">
        <f>SUM(E2+G2+I2+K2+M2)</f>
        <v>23</v>
      </c>
      <c r="P2" s="16">
        <v>0.042361111111111106</v>
      </c>
      <c r="Q2" s="17">
        <v>99.88</v>
      </c>
    </row>
    <row r="3" spans="1:17" ht="12.75">
      <c r="A3" s="13" t="s">
        <v>81</v>
      </c>
      <c r="B3" s="13">
        <v>477</v>
      </c>
      <c r="C3" s="13">
        <v>238</v>
      </c>
      <c r="D3" s="13">
        <v>559</v>
      </c>
      <c r="E3" s="13">
        <v>38</v>
      </c>
      <c r="F3" s="13">
        <v>234</v>
      </c>
      <c r="G3" s="13">
        <v>27</v>
      </c>
      <c r="H3" s="13">
        <v>304</v>
      </c>
      <c r="I3" s="13">
        <v>20</v>
      </c>
      <c r="J3" s="13">
        <v>188</v>
      </c>
      <c r="K3" s="13">
        <v>9</v>
      </c>
      <c r="L3" s="13">
        <v>201</v>
      </c>
      <c r="M3" s="13">
        <v>50</v>
      </c>
      <c r="N3" s="13">
        <v>1486</v>
      </c>
      <c r="O3" s="13">
        <v>144</v>
      </c>
      <c r="P3" s="14">
        <v>0.09861111111111111</v>
      </c>
      <c r="Q3" s="17">
        <v>99.67</v>
      </c>
    </row>
    <row r="4" spans="1:17" ht="12.75">
      <c r="A4" s="15" t="s">
        <v>47</v>
      </c>
      <c r="B4" s="15">
        <v>100</v>
      </c>
      <c r="C4" s="15">
        <v>100</v>
      </c>
      <c r="D4" s="15">
        <v>305</v>
      </c>
      <c r="E4" s="15">
        <v>19</v>
      </c>
      <c r="F4" s="15">
        <v>152</v>
      </c>
      <c r="G4" s="15">
        <v>9</v>
      </c>
      <c r="H4" s="15">
        <v>176</v>
      </c>
      <c r="I4" s="15">
        <v>16</v>
      </c>
      <c r="J4" s="15">
        <v>144</v>
      </c>
      <c r="K4" s="15">
        <v>6</v>
      </c>
      <c r="L4" s="15">
        <v>225</v>
      </c>
      <c r="M4" s="15">
        <v>41</v>
      </c>
      <c r="N4" s="15">
        <f aca="true" t="shared" si="0" ref="N4:O6">SUM(D4+F4+H4+J4+L4)</f>
        <v>1002</v>
      </c>
      <c r="O4" s="15">
        <f t="shared" si="0"/>
        <v>91</v>
      </c>
      <c r="P4" s="16">
        <v>0.09027777777777778</v>
      </c>
      <c r="Q4" s="17">
        <v>99.71</v>
      </c>
    </row>
    <row r="5" spans="1:17" ht="12.75">
      <c r="A5" s="15" t="s">
        <v>58</v>
      </c>
      <c r="B5" s="15">
        <v>3</v>
      </c>
      <c r="C5" s="15">
        <v>3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f t="shared" si="0"/>
        <v>0</v>
      </c>
      <c r="O5" s="15">
        <f t="shared" si="0"/>
        <v>0</v>
      </c>
      <c r="P5" s="16">
        <v>0</v>
      </c>
      <c r="Q5" s="17">
        <v>100</v>
      </c>
    </row>
    <row r="6" spans="1:17" ht="12.75">
      <c r="A6" s="15" t="s">
        <v>56</v>
      </c>
      <c r="B6" s="15">
        <v>152</v>
      </c>
      <c r="C6" s="15">
        <v>152</v>
      </c>
      <c r="D6" s="15">
        <v>486</v>
      </c>
      <c r="E6" s="15">
        <v>119</v>
      </c>
      <c r="F6" s="15">
        <v>73</v>
      </c>
      <c r="G6" s="15">
        <v>27</v>
      </c>
      <c r="H6" s="15">
        <v>94</v>
      </c>
      <c r="I6" s="15">
        <v>19</v>
      </c>
      <c r="J6" s="15">
        <v>30</v>
      </c>
      <c r="K6" s="15">
        <v>4</v>
      </c>
      <c r="L6" s="15">
        <v>37</v>
      </c>
      <c r="M6" s="15">
        <v>10</v>
      </c>
      <c r="N6" s="15">
        <f t="shared" si="0"/>
        <v>720</v>
      </c>
      <c r="O6" s="15">
        <f t="shared" si="0"/>
        <v>179</v>
      </c>
      <c r="P6" s="16">
        <v>0.12361111111111112</v>
      </c>
      <c r="Q6" s="17">
        <v>99.6</v>
      </c>
    </row>
    <row r="7" spans="1:17" ht="12.75">
      <c r="A7" s="13" t="s">
        <v>94</v>
      </c>
      <c r="B7" s="13">
        <v>714</v>
      </c>
      <c r="C7" s="13">
        <v>714</v>
      </c>
      <c r="D7" s="13">
        <v>1299</v>
      </c>
      <c r="E7" s="13">
        <v>81</v>
      </c>
      <c r="F7" s="13">
        <v>365</v>
      </c>
      <c r="G7" s="13">
        <v>16</v>
      </c>
      <c r="H7" s="13">
        <v>448</v>
      </c>
      <c r="I7" s="13">
        <v>11</v>
      </c>
      <c r="J7" s="13">
        <v>300</v>
      </c>
      <c r="K7" s="13">
        <v>10</v>
      </c>
      <c r="L7" s="13">
        <v>283</v>
      </c>
      <c r="M7" s="13">
        <v>35</v>
      </c>
      <c r="N7" s="13">
        <v>2695</v>
      </c>
      <c r="O7" s="13">
        <v>153</v>
      </c>
      <c r="P7" s="14">
        <v>0.19375</v>
      </c>
      <c r="Q7" s="17">
        <v>99.35</v>
      </c>
    </row>
    <row r="8" spans="1:17" ht="12.75">
      <c r="A8" s="15" t="s">
        <v>17</v>
      </c>
      <c r="B8" s="15">
        <v>381</v>
      </c>
      <c r="C8" s="15">
        <v>381</v>
      </c>
      <c r="D8" s="15">
        <v>273</v>
      </c>
      <c r="E8" s="15">
        <v>41</v>
      </c>
      <c r="F8" s="15">
        <v>85</v>
      </c>
      <c r="G8" s="15">
        <v>6</v>
      </c>
      <c r="H8" s="15">
        <v>74</v>
      </c>
      <c r="I8" s="15">
        <v>3</v>
      </c>
      <c r="J8" s="15">
        <v>51</v>
      </c>
      <c r="K8" s="15">
        <v>9</v>
      </c>
      <c r="L8" s="15">
        <v>44</v>
      </c>
      <c r="M8" s="15">
        <v>10</v>
      </c>
      <c r="N8" s="15">
        <f aca="true" t="shared" si="1" ref="N8:O10">SUM(D8+F8+H8+J8+L8)</f>
        <v>527</v>
      </c>
      <c r="O8" s="15">
        <f t="shared" si="1"/>
        <v>69</v>
      </c>
      <c r="P8" s="16">
        <v>0.20625</v>
      </c>
      <c r="Q8" s="17">
        <v>99.34</v>
      </c>
    </row>
    <row r="9" spans="1:17" ht="12.75">
      <c r="A9" s="15" t="s">
        <v>62</v>
      </c>
      <c r="B9" s="15">
        <v>101</v>
      </c>
      <c r="C9" s="15">
        <v>101</v>
      </c>
      <c r="D9" s="15">
        <v>133</v>
      </c>
      <c r="E9" s="15">
        <v>30</v>
      </c>
      <c r="F9" s="15">
        <v>68</v>
      </c>
      <c r="G9" s="15">
        <v>5</v>
      </c>
      <c r="H9" s="15">
        <v>93</v>
      </c>
      <c r="I9" s="15">
        <v>8</v>
      </c>
      <c r="J9" s="15">
        <v>81</v>
      </c>
      <c r="K9" s="15">
        <v>6</v>
      </c>
      <c r="L9" s="15">
        <v>67</v>
      </c>
      <c r="M9" s="15">
        <v>13</v>
      </c>
      <c r="N9" s="15">
        <f t="shared" si="1"/>
        <v>442</v>
      </c>
      <c r="O9" s="15">
        <f t="shared" si="1"/>
        <v>62</v>
      </c>
      <c r="P9" s="16">
        <v>0.5222222222222223</v>
      </c>
      <c r="Q9" s="17">
        <v>98.34</v>
      </c>
    </row>
    <row r="10" spans="1:17" ht="12.75">
      <c r="A10" s="15" t="s">
        <v>30</v>
      </c>
      <c r="B10" s="15">
        <v>417</v>
      </c>
      <c r="C10" s="15">
        <v>417</v>
      </c>
      <c r="D10" s="15">
        <v>825</v>
      </c>
      <c r="E10" s="15">
        <v>37</v>
      </c>
      <c r="F10" s="15">
        <v>274</v>
      </c>
      <c r="G10" s="15">
        <v>20</v>
      </c>
      <c r="H10" s="15">
        <v>383</v>
      </c>
      <c r="I10" s="15">
        <v>6</v>
      </c>
      <c r="J10" s="15">
        <v>139</v>
      </c>
      <c r="K10" s="15">
        <v>11</v>
      </c>
      <c r="L10" s="15">
        <v>201</v>
      </c>
      <c r="M10" s="15">
        <v>19</v>
      </c>
      <c r="N10" s="15">
        <f t="shared" si="1"/>
        <v>1822</v>
      </c>
      <c r="O10" s="15">
        <f t="shared" si="1"/>
        <v>93</v>
      </c>
      <c r="P10" s="16">
        <v>0.3111111111111111</v>
      </c>
      <c r="Q10" s="17">
        <v>99</v>
      </c>
    </row>
    <row r="11" spans="1:17" ht="12.75">
      <c r="A11" s="13" t="s">
        <v>87</v>
      </c>
      <c r="B11" s="13">
        <v>331</v>
      </c>
      <c r="C11" s="13">
        <v>165</v>
      </c>
      <c r="D11" s="13">
        <v>618</v>
      </c>
      <c r="E11" s="13">
        <v>47</v>
      </c>
      <c r="F11" s="13">
        <v>166</v>
      </c>
      <c r="G11" s="13">
        <v>13</v>
      </c>
      <c r="H11" s="13">
        <v>155</v>
      </c>
      <c r="I11" s="13">
        <v>11</v>
      </c>
      <c r="J11" s="13">
        <v>162</v>
      </c>
      <c r="K11" s="13">
        <v>15</v>
      </c>
      <c r="L11" s="13">
        <v>145</v>
      </c>
      <c r="M11" s="13">
        <v>36</v>
      </c>
      <c r="N11" s="13">
        <v>1246</v>
      </c>
      <c r="O11" s="13">
        <v>122</v>
      </c>
      <c r="P11" s="14">
        <v>0.8006944444444444</v>
      </c>
      <c r="Q11" s="17">
        <v>97.33</v>
      </c>
    </row>
    <row r="12" spans="1:17" s="4" customFormat="1" ht="12.75">
      <c r="A12" s="5" t="s">
        <v>95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10">
        <v>0</v>
      </c>
    </row>
    <row r="13" spans="1:17" ht="12.75">
      <c r="A13" s="13" t="s">
        <v>71</v>
      </c>
      <c r="B13" s="13">
        <v>308</v>
      </c>
      <c r="C13" s="13">
        <v>154</v>
      </c>
      <c r="D13" s="13">
        <v>798</v>
      </c>
      <c r="E13" s="13">
        <v>109</v>
      </c>
      <c r="F13" s="13">
        <v>212</v>
      </c>
      <c r="G13" s="13">
        <v>29</v>
      </c>
      <c r="H13" s="13">
        <v>243</v>
      </c>
      <c r="I13" s="13">
        <v>54</v>
      </c>
      <c r="J13" s="13">
        <v>152</v>
      </c>
      <c r="K13" s="13">
        <v>29</v>
      </c>
      <c r="L13" s="13">
        <v>162</v>
      </c>
      <c r="M13" s="13">
        <v>38</v>
      </c>
      <c r="N13" s="13">
        <v>1567</v>
      </c>
      <c r="O13" s="13">
        <v>259</v>
      </c>
      <c r="P13" s="14">
        <v>0.05277777777777778</v>
      </c>
      <c r="Q13" s="17">
        <v>99.82</v>
      </c>
    </row>
    <row r="14" spans="1:17" ht="12.75">
      <c r="A14" s="15" t="s">
        <v>38</v>
      </c>
      <c r="B14" s="15">
        <v>67</v>
      </c>
      <c r="C14" s="15">
        <v>67</v>
      </c>
      <c r="D14" s="15">
        <v>123</v>
      </c>
      <c r="E14" s="15">
        <v>2</v>
      </c>
      <c r="F14" s="15">
        <v>22</v>
      </c>
      <c r="G14" s="15">
        <v>0</v>
      </c>
      <c r="H14" s="15">
        <v>59</v>
      </c>
      <c r="I14" s="15">
        <v>1</v>
      </c>
      <c r="J14" s="15">
        <v>22</v>
      </c>
      <c r="K14" s="15">
        <v>0</v>
      </c>
      <c r="L14" s="15">
        <v>24</v>
      </c>
      <c r="M14" s="15">
        <v>5</v>
      </c>
      <c r="N14" s="15">
        <f>SUM(D14+F14+H14+J14+L14)</f>
        <v>250</v>
      </c>
      <c r="O14" s="15">
        <f>SUM(E14+G14+I14+K14+M14)</f>
        <v>8</v>
      </c>
      <c r="P14" s="16">
        <v>0.05069444444444445</v>
      </c>
      <c r="Q14" s="17">
        <v>99.84</v>
      </c>
    </row>
    <row r="15" spans="1:17" ht="12.75">
      <c r="A15" s="13" t="s">
        <v>72</v>
      </c>
      <c r="B15" s="13">
        <v>376</v>
      </c>
      <c r="C15" s="13">
        <v>188</v>
      </c>
      <c r="D15" s="13">
        <v>202</v>
      </c>
      <c r="E15" s="13">
        <v>12</v>
      </c>
      <c r="F15" s="13">
        <v>213</v>
      </c>
      <c r="G15" s="13">
        <v>9</v>
      </c>
      <c r="H15" s="13">
        <v>283</v>
      </c>
      <c r="I15" s="13">
        <v>9</v>
      </c>
      <c r="J15" s="13">
        <v>118</v>
      </c>
      <c r="K15" s="13">
        <v>1</v>
      </c>
      <c r="L15" s="13">
        <v>164</v>
      </c>
      <c r="M15" s="13">
        <v>15</v>
      </c>
      <c r="N15" s="13">
        <v>980</v>
      </c>
      <c r="O15" s="13">
        <v>46</v>
      </c>
      <c r="P15" s="14">
        <v>0.16180555555555556</v>
      </c>
      <c r="Q15" s="17">
        <v>99.46</v>
      </c>
    </row>
    <row r="16" spans="1:17" ht="12.75">
      <c r="A16" s="15" t="s">
        <v>19</v>
      </c>
      <c r="B16" s="15">
        <v>89</v>
      </c>
      <c r="C16" s="15">
        <v>89</v>
      </c>
      <c r="D16" s="15">
        <v>209</v>
      </c>
      <c r="E16" s="15">
        <v>18</v>
      </c>
      <c r="F16" s="15">
        <v>48</v>
      </c>
      <c r="G16" s="15">
        <v>8</v>
      </c>
      <c r="H16" s="15">
        <v>46</v>
      </c>
      <c r="I16" s="15">
        <v>11</v>
      </c>
      <c r="J16" s="15">
        <v>51</v>
      </c>
      <c r="K16" s="15">
        <v>14</v>
      </c>
      <c r="L16" s="15">
        <v>20</v>
      </c>
      <c r="M16" s="15">
        <v>10</v>
      </c>
      <c r="N16" s="15">
        <f>SUM(D16+F16+H16+J16+L16)</f>
        <v>374</v>
      </c>
      <c r="O16" s="15">
        <f>SUM(E16+G16+I16+K16+M16)</f>
        <v>61</v>
      </c>
      <c r="P16" s="16">
        <v>1.0833333333333333</v>
      </c>
      <c r="Q16" s="17">
        <v>96.51</v>
      </c>
    </row>
    <row r="17" spans="1:17" ht="12.75">
      <c r="A17" s="13" t="s">
        <v>48</v>
      </c>
      <c r="B17" s="13">
        <v>246</v>
      </c>
      <c r="C17" s="13">
        <v>123</v>
      </c>
      <c r="D17" s="13">
        <v>194</v>
      </c>
      <c r="E17" s="13">
        <v>5</v>
      </c>
      <c r="F17" s="13">
        <v>36</v>
      </c>
      <c r="G17" s="13">
        <v>0</v>
      </c>
      <c r="H17" s="13">
        <v>43</v>
      </c>
      <c r="I17" s="13">
        <v>2</v>
      </c>
      <c r="J17" s="13">
        <v>64</v>
      </c>
      <c r="K17" s="13">
        <v>5</v>
      </c>
      <c r="L17" s="13">
        <v>42</v>
      </c>
      <c r="M17" s="13">
        <v>4</v>
      </c>
      <c r="N17" s="13">
        <v>379</v>
      </c>
      <c r="O17" s="13">
        <v>16</v>
      </c>
      <c r="P17" s="14">
        <v>0.14305555555555557</v>
      </c>
      <c r="Q17" s="17">
        <v>99.52</v>
      </c>
    </row>
    <row r="18" spans="1:17" ht="12.75">
      <c r="A18" s="15" t="s">
        <v>35</v>
      </c>
      <c r="B18" s="15">
        <v>165</v>
      </c>
      <c r="C18" s="15">
        <v>165</v>
      </c>
      <c r="D18" s="15">
        <v>196</v>
      </c>
      <c r="E18" s="15">
        <v>18</v>
      </c>
      <c r="F18" s="15">
        <v>25</v>
      </c>
      <c r="G18" s="15">
        <v>8</v>
      </c>
      <c r="H18" s="15">
        <v>39</v>
      </c>
      <c r="I18" s="15">
        <v>8</v>
      </c>
      <c r="J18" s="15">
        <v>37</v>
      </c>
      <c r="K18" s="15">
        <v>10</v>
      </c>
      <c r="L18" s="15">
        <v>29</v>
      </c>
      <c r="M18" s="15">
        <v>21</v>
      </c>
      <c r="N18" s="15">
        <f>SUM(D18+F18+H18+J18+L18)</f>
        <v>326</v>
      </c>
      <c r="O18" s="15">
        <f>SUM(E18+G18+I18+K18+M18)</f>
        <v>65</v>
      </c>
      <c r="P18" s="16">
        <v>0.15277777777777776</v>
      </c>
      <c r="Q18" s="17">
        <v>99.51</v>
      </c>
    </row>
    <row r="19" spans="1:17" ht="12.75">
      <c r="A19" s="15" t="s">
        <v>28</v>
      </c>
      <c r="B19" s="15">
        <v>463</v>
      </c>
      <c r="C19" s="15">
        <v>463</v>
      </c>
      <c r="D19" s="15">
        <v>813</v>
      </c>
      <c r="E19" s="15">
        <v>83</v>
      </c>
      <c r="F19" s="15">
        <v>139</v>
      </c>
      <c r="G19" s="15">
        <v>7</v>
      </c>
      <c r="H19" s="15">
        <v>171</v>
      </c>
      <c r="I19" s="15">
        <v>8</v>
      </c>
      <c r="J19" s="15">
        <v>103</v>
      </c>
      <c r="K19" s="15">
        <v>11</v>
      </c>
      <c r="L19" s="15">
        <v>144</v>
      </c>
      <c r="M19" s="15">
        <v>28</v>
      </c>
      <c r="N19" s="15">
        <f>SUM(D19+F19+H19+J19+L19)</f>
        <v>1370</v>
      </c>
      <c r="O19" s="15">
        <f>SUM(E19+G19+I19+K19+M19)</f>
        <v>137</v>
      </c>
      <c r="P19" s="16">
        <v>0.3527777777777778</v>
      </c>
      <c r="Q19" s="17">
        <v>98.88</v>
      </c>
    </row>
    <row r="20" spans="1:17" ht="12.75">
      <c r="A20" s="13" t="s">
        <v>73</v>
      </c>
      <c r="B20" s="13">
        <v>272</v>
      </c>
      <c r="C20" s="13">
        <v>136</v>
      </c>
      <c r="D20" s="13">
        <v>460</v>
      </c>
      <c r="E20" s="13">
        <v>24</v>
      </c>
      <c r="F20" s="13">
        <v>62</v>
      </c>
      <c r="G20" s="13">
        <v>3</v>
      </c>
      <c r="H20" s="13">
        <v>103</v>
      </c>
      <c r="I20" s="13">
        <v>1</v>
      </c>
      <c r="J20" s="13">
        <v>83</v>
      </c>
      <c r="K20" s="13">
        <v>0</v>
      </c>
      <c r="L20" s="13">
        <v>90</v>
      </c>
      <c r="M20" s="13">
        <v>5</v>
      </c>
      <c r="N20" s="13">
        <v>798</v>
      </c>
      <c r="O20" s="13">
        <v>33</v>
      </c>
      <c r="P20" s="14">
        <v>0.5090277777777777</v>
      </c>
      <c r="Q20" s="17">
        <v>98.3</v>
      </c>
    </row>
    <row r="21" spans="1:17" s="4" customFormat="1" ht="12.75">
      <c r="A21" s="5" t="s">
        <v>96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  <c r="Q21" s="10">
        <v>0</v>
      </c>
    </row>
    <row r="22" spans="1:17" ht="12.75">
      <c r="A22" s="13" t="s">
        <v>74</v>
      </c>
      <c r="B22" s="13">
        <v>451</v>
      </c>
      <c r="C22" s="13">
        <v>225</v>
      </c>
      <c r="D22" s="13">
        <v>225</v>
      </c>
      <c r="E22" s="13">
        <v>23</v>
      </c>
      <c r="F22" s="13">
        <v>77</v>
      </c>
      <c r="G22" s="13">
        <v>7</v>
      </c>
      <c r="H22" s="13">
        <v>116</v>
      </c>
      <c r="I22" s="13">
        <v>15</v>
      </c>
      <c r="J22" s="13">
        <v>59</v>
      </c>
      <c r="K22" s="13">
        <v>2</v>
      </c>
      <c r="L22" s="13">
        <v>68</v>
      </c>
      <c r="M22" s="13">
        <v>5</v>
      </c>
      <c r="N22" s="13">
        <v>545</v>
      </c>
      <c r="O22" s="13">
        <v>52</v>
      </c>
      <c r="P22" s="14">
        <v>0.1729166666666667</v>
      </c>
      <c r="Q22" s="17">
        <v>99.42</v>
      </c>
    </row>
    <row r="23" spans="1:17" s="4" customFormat="1" ht="12.75">
      <c r="A23" s="8" t="s">
        <v>43</v>
      </c>
      <c r="B23" s="8">
        <v>43</v>
      </c>
      <c r="C23" s="8">
        <v>43</v>
      </c>
      <c r="D23" s="8">
        <v>126</v>
      </c>
      <c r="E23" s="8">
        <v>14</v>
      </c>
      <c r="F23" s="8">
        <v>6</v>
      </c>
      <c r="G23" s="8">
        <v>0</v>
      </c>
      <c r="H23" s="8">
        <v>8</v>
      </c>
      <c r="I23" s="8">
        <v>0</v>
      </c>
      <c r="J23" s="8">
        <v>10</v>
      </c>
      <c r="K23" s="8">
        <v>0</v>
      </c>
      <c r="L23" s="8">
        <v>45</v>
      </c>
      <c r="M23" s="8">
        <v>8</v>
      </c>
      <c r="N23" s="8">
        <f>SUM(D23+F23+H23+J23+L23)</f>
        <v>195</v>
      </c>
      <c r="O23" s="8">
        <f>SUM(E23+G23+I23+K23+M23)</f>
        <v>22</v>
      </c>
      <c r="P23" s="11">
        <v>1.795138888888889</v>
      </c>
      <c r="Q23" s="10">
        <v>94.2</v>
      </c>
    </row>
    <row r="24" spans="1:17" ht="12.75">
      <c r="A24" s="15" t="s">
        <v>63</v>
      </c>
      <c r="B24" s="15">
        <v>368</v>
      </c>
      <c r="C24" s="15">
        <v>368</v>
      </c>
      <c r="D24" s="15">
        <v>784</v>
      </c>
      <c r="E24" s="15">
        <v>47</v>
      </c>
      <c r="F24" s="15">
        <v>116</v>
      </c>
      <c r="G24" s="15">
        <v>12</v>
      </c>
      <c r="H24" s="15">
        <v>153</v>
      </c>
      <c r="I24" s="15">
        <v>6</v>
      </c>
      <c r="J24" s="15">
        <v>98</v>
      </c>
      <c r="K24" s="15">
        <v>6</v>
      </c>
      <c r="L24" s="15">
        <v>139</v>
      </c>
      <c r="M24" s="15">
        <v>23</v>
      </c>
      <c r="N24" s="15">
        <f>SUM(D24+F24+H24+J24+L24)</f>
        <v>1290</v>
      </c>
      <c r="O24" s="15">
        <f>SUM(E24+G24+I24+K24+M24)</f>
        <v>94</v>
      </c>
      <c r="P24" s="16">
        <v>0.25972222222222224</v>
      </c>
      <c r="Q24" s="17">
        <v>99.16</v>
      </c>
    </row>
    <row r="25" spans="1:17" ht="12.75">
      <c r="A25" s="13" t="s">
        <v>88</v>
      </c>
      <c r="B25" s="13">
        <v>632</v>
      </c>
      <c r="C25" s="13">
        <v>316</v>
      </c>
      <c r="D25" s="13">
        <v>459</v>
      </c>
      <c r="E25" s="13">
        <v>27</v>
      </c>
      <c r="F25" s="13">
        <v>211</v>
      </c>
      <c r="G25" s="13">
        <v>15</v>
      </c>
      <c r="H25" s="13">
        <v>312</v>
      </c>
      <c r="I25" s="13">
        <v>8</v>
      </c>
      <c r="J25" s="13">
        <v>200</v>
      </c>
      <c r="K25" s="13">
        <v>14</v>
      </c>
      <c r="L25" s="13">
        <v>214</v>
      </c>
      <c r="M25" s="13">
        <v>11</v>
      </c>
      <c r="N25" s="13">
        <v>1396</v>
      </c>
      <c r="O25" s="13">
        <v>75</v>
      </c>
      <c r="P25" s="14">
        <v>0.22777777777777777</v>
      </c>
      <c r="Q25" s="17">
        <v>99.24</v>
      </c>
    </row>
    <row r="26" spans="1:17" ht="12.75">
      <c r="A26" s="15" t="s">
        <v>45</v>
      </c>
      <c r="B26" s="15">
        <v>88</v>
      </c>
      <c r="C26" s="15">
        <v>88</v>
      </c>
      <c r="D26" s="15">
        <v>231</v>
      </c>
      <c r="E26" s="15">
        <v>28</v>
      </c>
      <c r="F26" s="15">
        <v>25</v>
      </c>
      <c r="G26" s="15">
        <v>1</v>
      </c>
      <c r="H26" s="15">
        <v>77</v>
      </c>
      <c r="I26" s="15">
        <v>3</v>
      </c>
      <c r="J26" s="15">
        <v>38</v>
      </c>
      <c r="K26" s="15">
        <v>3</v>
      </c>
      <c r="L26" s="15">
        <v>24</v>
      </c>
      <c r="M26" s="15">
        <v>2</v>
      </c>
      <c r="N26" s="15">
        <f>SUM(D26+F26+H26+J26+L26)</f>
        <v>395</v>
      </c>
      <c r="O26" s="15">
        <f>SUM(E26+G26+I26+K26+M26)</f>
        <v>37</v>
      </c>
      <c r="P26" s="16">
        <v>0.06597222222222222</v>
      </c>
      <c r="Q26" s="17">
        <v>99.78</v>
      </c>
    </row>
    <row r="27" spans="1:17" ht="12.75">
      <c r="A27" s="13" t="s">
        <v>65</v>
      </c>
      <c r="B27" s="13">
        <v>1116</v>
      </c>
      <c r="C27" s="13">
        <v>558</v>
      </c>
      <c r="D27" s="13">
        <v>748</v>
      </c>
      <c r="E27" s="13">
        <v>40</v>
      </c>
      <c r="F27" s="13">
        <v>277</v>
      </c>
      <c r="G27" s="13">
        <v>4</v>
      </c>
      <c r="H27" s="13">
        <v>452</v>
      </c>
      <c r="I27" s="13">
        <v>6</v>
      </c>
      <c r="J27" s="13">
        <v>522</v>
      </c>
      <c r="K27" s="13">
        <v>16</v>
      </c>
      <c r="L27" s="13">
        <v>480</v>
      </c>
      <c r="M27" s="13">
        <v>39</v>
      </c>
      <c r="N27" s="13">
        <v>2479</v>
      </c>
      <c r="O27" s="13">
        <v>105</v>
      </c>
      <c r="P27" s="14">
        <v>0.37152777777777773</v>
      </c>
      <c r="Q27" s="17">
        <v>98.76</v>
      </c>
    </row>
    <row r="28" spans="1:17" ht="12.75">
      <c r="A28" s="13" t="s">
        <v>75</v>
      </c>
      <c r="B28" s="13">
        <v>324</v>
      </c>
      <c r="C28" s="13">
        <v>162</v>
      </c>
      <c r="D28" s="13">
        <v>629</v>
      </c>
      <c r="E28" s="13">
        <v>38</v>
      </c>
      <c r="F28" s="13">
        <v>79</v>
      </c>
      <c r="G28" s="13">
        <v>7</v>
      </c>
      <c r="H28" s="13">
        <v>121</v>
      </c>
      <c r="I28" s="13">
        <v>6</v>
      </c>
      <c r="J28" s="13">
        <v>64</v>
      </c>
      <c r="K28" s="13">
        <v>1</v>
      </c>
      <c r="L28" s="13">
        <v>46</v>
      </c>
      <c r="M28" s="13">
        <v>11</v>
      </c>
      <c r="N28" s="13">
        <v>939</v>
      </c>
      <c r="O28" s="13">
        <v>63</v>
      </c>
      <c r="P28" s="14">
        <v>0.059722222222222225</v>
      </c>
      <c r="Q28" s="17">
        <v>99.8</v>
      </c>
    </row>
    <row r="29" spans="1:17" ht="12.75">
      <c r="A29" s="13" t="s">
        <v>76</v>
      </c>
      <c r="B29" s="13">
        <v>790</v>
      </c>
      <c r="C29" s="13">
        <v>395</v>
      </c>
      <c r="D29" s="13">
        <v>882</v>
      </c>
      <c r="E29" s="13">
        <v>28</v>
      </c>
      <c r="F29" s="13">
        <v>353</v>
      </c>
      <c r="G29" s="13">
        <v>14</v>
      </c>
      <c r="H29" s="13">
        <v>682</v>
      </c>
      <c r="I29" s="13">
        <v>8</v>
      </c>
      <c r="J29" s="13">
        <v>440</v>
      </c>
      <c r="K29" s="13">
        <v>15</v>
      </c>
      <c r="L29" s="13">
        <v>538</v>
      </c>
      <c r="M29" s="13">
        <v>31</v>
      </c>
      <c r="N29" s="13">
        <v>2896</v>
      </c>
      <c r="O29" s="13">
        <v>97</v>
      </c>
      <c r="P29" s="14">
        <v>0.2034722222222222</v>
      </c>
      <c r="Q29" s="17">
        <v>99.32</v>
      </c>
    </row>
    <row r="30" spans="1:17" ht="12.75">
      <c r="A30" s="15" t="s">
        <v>50</v>
      </c>
      <c r="B30" s="15">
        <v>89</v>
      </c>
      <c r="C30" s="15">
        <v>89</v>
      </c>
      <c r="D30" s="15">
        <v>381</v>
      </c>
      <c r="E30" s="15">
        <v>15</v>
      </c>
      <c r="F30" s="15">
        <v>46</v>
      </c>
      <c r="G30" s="15">
        <v>5</v>
      </c>
      <c r="H30" s="15">
        <v>85</v>
      </c>
      <c r="I30" s="15">
        <v>7</v>
      </c>
      <c r="J30" s="15">
        <v>19</v>
      </c>
      <c r="K30" s="15">
        <v>0</v>
      </c>
      <c r="L30" s="15">
        <v>39</v>
      </c>
      <c r="M30" s="15">
        <v>4</v>
      </c>
      <c r="N30" s="15">
        <f>SUM(D30+F30+H30+J30+L30)</f>
        <v>570</v>
      </c>
      <c r="O30" s="15">
        <f>SUM(E30+G30+I30+K30+M30)</f>
        <v>31</v>
      </c>
      <c r="P30" s="16">
        <v>0.0763888888888889</v>
      </c>
      <c r="Q30" s="17">
        <v>99.76</v>
      </c>
    </row>
    <row r="31" spans="1:17" s="4" customFormat="1" ht="12.75">
      <c r="A31" s="6" t="s">
        <v>82</v>
      </c>
      <c r="B31" s="6">
        <v>1018</v>
      </c>
      <c r="C31" s="6">
        <v>509</v>
      </c>
      <c r="D31" s="6">
        <v>1398</v>
      </c>
      <c r="E31" s="6">
        <v>112</v>
      </c>
      <c r="F31" s="6">
        <v>275</v>
      </c>
      <c r="G31" s="6">
        <v>24</v>
      </c>
      <c r="H31" s="6">
        <v>343</v>
      </c>
      <c r="I31" s="6">
        <v>16</v>
      </c>
      <c r="J31" s="6">
        <v>234</v>
      </c>
      <c r="K31" s="6">
        <v>7</v>
      </c>
      <c r="L31" s="6">
        <v>251</v>
      </c>
      <c r="M31" s="6">
        <v>44</v>
      </c>
      <c r="N31" s="6">
        <v>2501</v>
      </c>
      <c r="O31" s="6">
        <v>203</v>
      </c>
      <c r="P31" s="12">
        <v>0.19444444444444445</v>
      </c>
      <c r="Q31" s="10">
        <v>92.69</v>
      </c>
    </row>
    <row r="32" spans="1:17" ht="12.75">
      <c r="A32" s="13" t="s">
        <v>51</v>
      </c>
      <c r="B32" s="13">
        <v>244</v>
      </c>
      <c r="C32" s="13">
        <v>122</v>
      </c>
      <c r="D32" s="13">
        <v>95</v>
      </c>
      <c r="E32" s="13">
        <v>1</v>
      </c>
      <c r="F32" s="13">
        <v>39</v>
      </c>
      <c r="G32" s="13">
        <v>0</v>
      </c>
      <c r="H32" s="13">
        <v>123</v>
      </c>
      <c r="I32" s="13">
        <v>3</v>
      </c>
      <c r="J32" s="13">
        <v>128</v>
      </c>
      <c r="K32" s="13">
        <v>0</v>
      </c>
      <c r="L32" s="13">
        <v>60</v>
      </c>
      <c r="M32" s="13">
        <v>6</v>
      </c>
      <c r="N32" s="13">
        <v>445</v>
      </c>
      <c r="O32" s="13">
        <v>10</v>
      </c>
      <c r="P32" s="14">
        <v>0.3361111111111111</v>
      </c>
      <c r="Q32" s="17">
        <v>98.88</v>
      </c>
    </row>
    <row r="33" spans="1:17" ht="12.75">
      <c r="A33" s="15" t="s">
        <v>46</v>
      </c>
      <c r="B33" s="15">
        <v>26</v>
      </c>
      <c r="C33" s="15">
        <v>26</v>
      </c>
      <c r="D33" s="15">
        <v>186</v>
      </c>
      <c r="E33" s="15">
        <v>23</v>
      </c>
      <c r="F33" s="15">
        <v>9</v>
      </c>
      <c r="G33" s="15">
        <v>4</v>
      </c>
      <c r="H33" s="15">
        <v>25</v>
      </c>
      <c r="I33" s="15">
        <v>4</v>
      </c>
      <c r="J33" s="15">
        <v>10</v>
      </c>
      <c r="K33" s="15">
        <v>4</v>
      </c>
      <c r="L33" s="15">
        <v>16</v>
      </c>
      <c r="M33" s="15">
        <v>5</v>
      </c>
      <c r="N33" s="15">
        <f>SUM(D33+F33+H33+J33+L33)</f>
        <v>246</v>
      </c>
      <c r="O33" s="15">
        <f>SUM(E33+G33+I33+K33+M33)</f>
        <v>40</v>
      </c>
      <c r="P33" s="16">
        <v>0.02013888888888889</v>
      </c>
      <c r="Q33" s="17">
        <v>99.94</v>
      </c>
    </row>
    <row r="34" spans="1:17" ht="12.75">
      <c r="A34" s="15" t="s">
        <v>29</v>
      </c>
      <c r="B34" s="15">
        <v>187</v>
      </c>
      <c r="C34" s="15">
        <v>187</v>
      </c>
      <c r="D34" s="15">
        <v>541</v>
      </c>
      <c r="E34" s="15">
        <v>32</v>
      </c>
      <c r="F34" s="15">
        <v>73</v>
      </c>
      <c r="G34" s="15">
        <v>7</v>
      </c>
      <c r="H34" s="15">
        <v>125</v>
      </c>
      <c r="I34" s="15">
        <v>8</v>
      </c>
      <c r="J34" s="15">
        <v>19</v>
      </c>
      <c r="K34" s="15">
        <v>0</v>
      </c>
      <c r="L34" s="15">
        <v>64</v>
      </c>
      <c r="M34" s="15">
        <v>18</v>
      </c>
      <c r="N34" s="15">
        <f>SUM(D34+F34+H34+J34+L34)</f>
        <v>822</v>
      </c>
      <c r="O34" s="15">
        <f>SUM(E34+G34+I34+K34+M34)</f>
        <v>65</v>
      </c>
      <c r="P34" s="16">
        <v>0.13194444444444445</v>
      </c>
      <c r="Q34" s="17">
        <v>99.57</v>
      </c>
    </row>
    <row r="35" spans="1:17" ht="12.75">
      <c r="A35" s="13" t="s">
        <v>77</v>
      </c>
      <c r="B35" s="13">
        <v>351</v>
      </c>
      <c r="C35" s="13">
        <v>175</v>
      </c>
      <c r="D35" s="13">
        <v>640</v>
      </c>
      <c r="E35" s="13">
        <v>16</v>
      </c>
      <c r="F35" s="13">
        <v>51</v>
      </c>
      <c r="G35" s="13">
        <v>2</v>
      </c>
      <c r="H35" s="13">
        <v>277</v>
      </c>
      <c r="I35" s="13">
        <v>3</v>
      </c>
      <c r="J35" s="13">
        <v>301</v>
      </c>
      <c r="K35" s="13">
        <v>0</v>
      </c>
      <c r="L35" s="13">
        <v>67</v>
      </c>
      <c r="M35" s="13">
        <v>2</v>
      </c>
      <c r="N35" s="13">
        <v>1336</v>
      </c>
      <c r="O35" s="13">
        <v>23</v>
      </c>
      <c r="P35" s="14">
        <v>0.33958333333333335</v>
      </c>
      <c r="Q35" s="17">
        <v>98.87</v>
      </c>
    </row>
    <row r="36" spans="1:17" ht="12.75">
      <c r="A36" s="15" t="s">
        <v>39</v>
      </c>
      <c r="B36" s="15">
        <v>253</v>
      </c>
      <c r="C36" s="15">
        <v>253</v>
      </c>
      <c r="D36" s="15">
        <v>463</v>
      </c>
      <c r="E36" s="15">
        <v>62</v>
      </c>
      <c r="F36" s="15">
        <v>75</v>
      </c>
      <c r="G36" s="15">
        <v>10</v>
      </c>
      <c r="H36" s="15">
        <v>93</v>
      </c>
      <c r="I36" s="15">
        <v>8</v>
      </c>
      <c r="J36" s="15">
        <v>48</v>
      </c>
      <c r="K36" s="15">
        <v>15</v>
      </c>
      <c r="L36" s="15">
        <v>36</v>
      </c>
      <c r="M36" s="15">
        <v>2</v>
      </c>
      <c r="N36" s="15">
        <f>SUM(D36+F36+H36+J36+L36)</f>
        <v>715</v>
      </c>
      <c r="O36" s="15">
        <f>SUM(E36+G36+I36+K36+M36)</f>
        <v>97</v>
      </c>
      <c r="P36" s="16">
        <v>0.2076388888888889</v>
      </c>
      <c r="Q36" s="17">
        <v>99.33</v>
      </c>
    </row>
    <row r="37" spans="1:17" s="4" customFormat="1" ht="12.75">
      <c r="A37" s="5" t="s">
        <v>97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9"/>
      <c r="Q37" s="10">
        <v>0</v>
      </c>
    </row>
    <row r="38" spans="1:17" ht="12.75">
      <c r="A38" s="15" t="s">
        <v>20</v>
      </c>
      <c r="B38" s="15">
        <v>117</v>
      </c>
      <c r="C38" s="15">
        <v>117</v>
      </c>
      <c r="D38" s="15">
        <v>344</v>
      </c>
      <c r="E38" s="15">
        <v>21</v>
      </c>
      <c r="F38" s="15">
        <v>79</v>
      </c>
      <c r="G38" s="15">
        <v>4</v>
      </c>
      <c r="H38" s="15">
        <v>99</v>
      </c>
      <c r="I38" s="15">
        <v>3</v>
      </c>
      <c r="J38" s="15">
        <v>34</v>
      </c>
      <c r="K38" s="15">
        <v>2</v>
      </c>
      <c r="L38" s="15">
        <v>72</v>
      </c>
      <c r="M38" s="15">
        <v>5</v>
      </c>
      <c r="N38" s="15">
        <f>SUM(D38+F38+H38+J38+L38)</f>
        <v>628</v>
      </c>
      <c r="O38" s="15">
        <f>SUM(E38+G38+I38+K38+M38)</f>
        <v>35</v>
      </c>
      <c r="P38" s="16">
        <v>0.08472222222222221</v>
      </c>
      <c r="Q38" s="17">
        <v>99.72</v>
      </c>
    </row>
    <row r="39" spans="1:17" ht="12.75">
      <c r="A39" s="13" t="s">
        <v>89</v>
      </c>
      <c r="B39" s="13">
        <v>369</v>
      </c>
      <c r="C39" s="13">
        <v>184</v>
      </c>
      <c r="D39" s="13">
        <v>680</v>
      </c>
      <c r="E39" s="13">
        <v>32</v>
      </c>
      <c r="F39" s="13">
        <v>174</v>
      </c>
      <c r="G39" s="13">
        <v>5</v>
      </c>
      <c r="H39" s="13">
        <v>279</v>
      </c>
      <c r="I39" s="13">
        <v>4</v>
      </c>
      <c r="J39" s="13">
        <v>82</v>
      </c>
      <c r="K39" s="13">
        <v>2</v>
      </c>
      <c r="L39" s="13">
        <v>170</v>
      </c>
      <c r="M39" s="13">
        <v>7</v>
      </c>
      <c r="N39" s="13">
        <v>1385</v>
      </c>
      <c r="O39" s="13">
        <v>50</v>
      </c>
      <c r="P39" s="14">
        <v>0.4152777777777778</v>
      </c>
      <c r="Q39" s="17">
        <v>98.62</v>
      </c>
    </row>
    <row r="40" spans="1:17" ht="12.75">
      <c r="A40" s="13" t="s">
        <v>83</v>
      </c>
      <c r="B40" s="13">
        <v>234</v>
      </c>
      <c r="C40" s="13">
        <v>117</v>
      </c>
      <c r="D40" s="13">
        <v>1771</v>
      </c>
      <c r="E40" s="13">
        <v>267</v>
      </c>
      <c r="F40" s="13">
        <v>105</v>
      </c>
      <c r="G40" s="13">
        <v>25</v>
      </c>
      <c r="H40" s="13">
        <v>101</v>
      </c>
      <c r="I40" s="13">
        <v>13</v>
      </c>
      <c r="J40" s="13">
        <v>43</v>
      </c>
      <c r="K40" s="13">
        <v>3</v>
      </c>
      <c r="L40" s="13">
        <v>105</v>
      </c>
      <c r="M40" s="13">
        <v>19</v>
      </c>
      <c r="N40" s="13">
        <v>2125</v>
      </c>
      <c r="O40" s="13">
        <v>327</v>
      </c>
      <c r="P40" s="14">
        <v>0.051388888888888894</v>
      </c>
      <c r="Q40" s="17">
        <v>99.83</v>
      </c>
    </row>
    <row r="41" spans="1:17" ht="12.75">
      <c r="A41" s="13" t="s">
        <v>90</v>
      </c>
      <c r="B41" s="13">
        <v>1178</v>
      </c>
      <c r="C41" s="13">
        <v>589</v>
      </c>
      <c r="D41" s="13">
        <v>900</v>
      </c>
      <c r="E41" s="13">
        <v>54</v>
      </c>
      <c r="F41" s="13">
        <v>283</v>
      </c>
      <c r="G41" s="13">
        <v>13</v>
      </c>
      <c r="H41" s="13">
        <v>470</v>
      </c>
      <c r="I41" s="13">
        <v>19</v>
      </c>
      <c r="J41" s="13">
        <v>324</v>
      </c>
      <c r="K41" s="13">
        <v>12</v>
      </c>
      <c r="L41" s="13">
        <v>439</v>
      </c>
      <c r="M41" s="13">
        <v>35</v>
      </c>
      <c r="N41" s="13">
        <v>2416</v>
      </c>
      <c r="O41" s="13">
        <v>133</v>
      </c>
      <c r="P41" s="14">
        <v>0.9319444444444445</v>
      </c>
      <c r="Q41" s="17">
        <v>96.86</v>
      </c>
    </row>
    <row r="42" spans="1:17" ht="12.75">
      <c r="A42" s="13" t="s">
        <v>66</v>
      </c>
      <c r="B42" s="13">
        <v>10</v>
      </c>
      <c r="C42" s="13">
        <v>10</v>
      </c>
      <c r="D42" s="13">
        <v>42</v>
      </c>
      <c r="E42" s="13">
        <v>6</v>
      </c>
      <c r="F42" s="13">
        <v>5</v>
      </c>
      <c r="G42" s="13">
        <v>1</v>
      </c>
      <c r="H42" s="13">
        <v>4</v>
      </c>
      <c r="I42" s="13">
        <v>0</v>
      </c>
      <c r="J42" s="13">
        <v>3</v>
      </c>
      <c r="K42" s="13">
        <v>0</v>
      </c>
      <c r="L42" s="13">
        <v>9</v>
      </c>
      <c r="M42" s="13">
        <v>0</v>
      </c>
      <c r="N42" s="13">
        <v>63</v>
      </c>
      <c r="O42" s="13">
        <v>7</v>
      </c>
      <c r="P42" s="14">
        <v>0.008333333333333333</v>
      </c>
      <c r="Q42" s="17">
        <v>99.97</v>
      </c>
    </row>
    <row r="43" spans="1:17" ht="12.75">
      <c r="A43" s="15" t="s">
        <v>31</v>
      </c>
      <c r="B43" s="15">
        <v>517</v>
      </c>
      <c r="C43" s="15">
        <v>517</v>
      </c>
      <c r="D43" s="15">
        <v>566</v>
      </c>
      <c r="E43" s="15">
        <v>20</v>
      </c>
      <c r="F43" s="15">
        <v>132</v>
      </c>
      <c r="G43" s="15">
        <v>9</v>
      </c>
      <c r="H43" s="15">
        <v>191</v>
      </c>
      <c r="I43" s="15">
        <v>10</v>
      </c>
      <c r="J43" s="15">
        <v>158</v>
      </c>
      <c r="K43" s="15">
        <v>2</v>
      </c>
      <c r="L43" s="15">
        <v>186</v>
      </c>
      <c r="M43" s="15">
        <v>15</v>
      </c>
      <c r="N43" s="15">
        <f aca="true" t="shared" si="2" ref="N43:O45">SUM(D43+F43+H43+J43+L43)</f>
        <v>1233</v>
      </c>
      <c r="O43" s="15">
        <f t="shared" si="2"/>
        <v>56</v>
      </c>
      <c r="P43" s="16">
        <v>0.8986111111111111</v>
      </c>
      <c r="Q43" s="17">
        <v>97.1</v>
      </c>
    </row>
    <row r="44" spans="1:17" ht="12.75">
      <c r="A44" s="15" t="s">
        <v>40</v>
      </c>
      <c r="B44" s="15">
        <v>154</v>
      </c>
      <c r="C44" s="15">
        <v>154</v>
      </c>
      <c r="D44" s="15">
        <v>414</v>
      </c>
      <c r="E44" s="15">
        <v>52</v>
      </c>
      <c r="F44" s="15">
        <v>109</v>
      </c>
      <c r="G44" s="15">
        <v>5</v>
      </c>
      <c r="H44" s="15">
        <v>109</v>
      </c>
      <c r="I44" s="15">
        <v>10</v>
      </c>
      <c r="J44" s="15">
        <v>48</v>
      </c>
      <c r="K44" s="15">
        <v>3</v>
      </c>
      <c r="L44" s="15">
        <v>70</v>
      </c>
      <c r="M44" s="15">
        <v>6</v>
      </c>
      <c r="N44" s="15">
        <f t="shared" si="2"/>
        <v>750</v>
      </c>
      <c r="O44" s="15">
        <f t="shared" si="2"/>
        <v>76</v>
      </c>
      <c r="P44" s="16">
        <v>0.15902777777777777</v>
      </c>
      <c r="Q44" s="17">
        <v>99.49</v>
      </c>
    </row>
    <row r="45" spans="1:17" ht="12.75">
      <c r="A45" s="15" t="s">
        <v>32</v>
      </c>
      <c r="B45" s="15">
        <v>175</v>
      </c>
      <c r="C45" s="15">
        <v>175</v>
      </c>
      <c r="D45" s="15">
        <v>266</v>
      </c>
      <c r="E45" s="15">
        <v>21</v>
      </c>
      <c r="F45" s="15">
        <v>101</v>
      </c>
      <c r="G45" s="15">
        <v>10</v>
      </c>
      <c r="H45" s="15">
        <v>146</v>
      </c>
      <c r="I45" s="15">
        <v>11</v>
      </c>
      <c r="J45" s="15">
        <v>140</v>
      </c>
      <c r="K45" s="15">
        <v>3</v>
      </c>
      <c r="L45" s="15">
        <v>104</v>
      </c>
      <c r="M45" s="15">
        <v>7</v>
      </c>
      <c r="N45" s="15">
        <f t="shared" si="2"/>
        <v>757</v>
      </c>
      <c r="O45" s="15">
        <f t="shared" si="2"/>
        <v>52</v>
      </c>
      <c r="P45" s="16">
        <v>0.1361111111111111</v>
      </c>
      <c r="Q45" s="17">
        <v>99.56</v>
      </c>
    </row>
    <row r="46" spans="1:17" ht="12.75">
      <c r="A46" s="13" t="s">
        <v>84</v>
      </c>
      <c r="B46" s="13">
        <v>323</v>
      </c>
      <c r="C46" s="13">
        <v>161</v>
      </c>
      <c r="D46" s="13">
        <v>464</v>
      </c>
      <c r="E46" s="13">
        <v>15</v>
      </c>
      <c r="F46" s="13">
        <v>123</v>
      </c>
      <c r="G46" s="13">
        <v>11</v>
      </c>
      <c r="H46" s="13">
        <v>140</v>
      </c>
      <c r="I46" s="13">
        <v>5</v>
      </c>
      <c r="J46" s="13">
        <v>132</v>
      </c>
      <c r="K46" s="13">
        <v>2</v>
      </c>
      <c r="L46" s="13">
        <v>131</v>
      </c>
      <c r="M46" s="13">
        <v>6</v>
      </c>
      <c r="N46" s="13">
        <v>990</v>
      </c>
      <c r="O46" s="13">
        <v>39</v>
      </c>
      <c r="P46" s="14">
        <v>0.06388888888888888</v>
      </c>
      <c r="Q46" s="17">
        <v>99.79</v>
      </c>
    </row>
    <row r="47" spans="1:17" ht="12.75">
      <c r="A47" s="15" t="s">
        <v>49</v>
      </c>
      <c r="B47" s="15">
        <v>114</v>
      </c>
      <c r="C47" s="15">
        <v>114</v>
      </c>
      <c r="D47" s="15">
        <v>138</v>
      </c>
      <c r="E47" s="15">
        <v>7</v>
      </c>
      <c r="F47" s="15">
        <v>51</v>
      </c>
      <c r="G47" s="15">
        <v>17</v>
      </c>
      <c r="H47" s="15">
        <v>47</v>
      </c>
      <c r="I47" s="15">
        <v>1</v>
      </c>
      <c r="J47" s="15">
        <v>18</v>
      </c>
      <c r="K47" s="15">
        <v>0</v>
      </c>
      <c r="L47" s="15">
        <v>21</v>
      </c>
      <c r="M47" s="15">
        <v>2</v>
      </c>
      <c r="N47" s="15">
        <f>SUM(D47+F47+H47+J47+L47)</f>
        <v>275</v>
      </c>
      <c r="O47" s="15">
        <f>SUM(E47+G47+I47+K47+M47)</f>
        <v>27</v>
      </c>
      <c r="P47" s="16">
        <v>0.29305555555555557</v>
      </c>
      <c r="Q47" s="17">
        <v>99.05</v>
      </c>
    </row>
    <row r="48" spans="1:17" s="4" customFormat="1" ht="12.75">
      <c r="A48" s="5" t="s">
        <v>98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9"/>
      <c r="Q48" s="10">
        <v>0</v>
      </c>
    </row>
    <row r="49" spans="1:17" ht="12.75">
      <c r="A49" s="13" t="s">
        <v>67</v>
      </c>
      <c r="B49" s="13">
        <v>229</v>
      </c>
      <c r="C49" s="13">
        <v>114</v>
      </c>
      <c r="D49" s="13">
        <v>806</v>
      </c>
      <c r="E49" s="13">
        <v>130</v>
      </c>
      <c r="F49" s="13">
        <v>112</v>
      </c>
      <c r="G49" s="13">
        <v>10</v>
      </c>
      <c r="H49" s="13">
        <v>106</v>
      </c>
      <c r="I49" s="13">
        <v>8</v>
      </c>
      <c r="J49" s="13">
        <v>43</v>
      </c>
      <c r="K49" s="13">
        <v>6</v>
      </c>
      <c r="L49" s="13">
        <v>48</v>
      </c>
      <c r="M49" s="13">
        <v>16</v>
      </c>
      <c r="N49" s="13">
        <v>1115</v>
      </c>
      <c r="O49" s="13">
        <v>170</v>
      </c>
      <c r="P49" s="14">
        <v>0.2736111111111111</v>
      </c>
      <c r="Q49" s="17">
        <v>99.09</v>
      </c>
    </row>
    <row r="50" spans="1:17" ht="12.75">
      <c r="A50" s="15" t="s">
        <v>36</v>
      </c>
      <c r="B50" s="15">
        <v>38</v>
      </c>
      <c r="C50" s="15">
        <v>38</v>
      </c>
      <c r="D50" s="15">
        <v>246</v>
      </c>
      <c r="E50" s="15">
        <v>20</v>
      </c>
      <c r="F50" s="15">
        <v>65</v>
      </c>
      <c r="G50" s="15">
        <v>4</v>
      </c>
      <c r="H50" s="15">
        <v>53</v>
      </c>
      <c r="I50" s="15">
        <v>1</v>
      </c>
      <c r="J50" s="15">
        <v>26</v>
      </c>
      <c r="K50" s="15">
        <v>2</v>
      </c>
      <c r="L50" s="15">
        <v>21</v>
      </c>
      <c r="M50" s="15">
        <v>3</v>
      </c>
      <c r="N50" s="15">
        <f aca="true" t="shared" si="3" ref="N50:O53">SUM(D50+F50+H50+J50+L50)</f>
        <v>411</v>
      </c>
      <c r="O50" s="15">
        <f t="shared" si="3"/>
        <v>30</v>
      </c>
      <c r="P50" s="16">
        <v>0.03194444444444445</v>
      </c>
      <c r="Q50" s="17">
        <v>99.9</v>
      </c>
    </row>
    <row r="51" spans="1:17" ht="12.75">
      <c r="A51" s="15" t="s">
        <v>27</v>
      </c>
      <c r="B51" s="15">
        <v>217</v>
      </c>
      <c r="C51" s="15">
        <v>217</v>
      </c>
      <c r="D51" s="15">
        <v>614</v>
      </c>
      <c r="E51" s="15">
        <v>98</v>
      </c>
      <c r="F51" s="15">
        <v>81</v>
      </c>
      <c r="G51" s="15">
        <v>5</v>
      </c>
      <c r="H51" s="15">
        <v>116</v>
      </c>
      <c r="I51" s="15">
        <v>3</v>
      </c>
      <c r="J51" s="15">
        <v>28</v>
      </c>
      <c r="K51" s="15">
        <v>0</v>
      </c>
      <c r="L51" s="15">
        <v>45</v>
      </c>
      <c r="M51" s="15">
        <v>2</v>
      </c>
      <c r="N51" s="15">
        <f t="shared" si="3"/>
        <v>884</v>
      </c>
      <c r="O51" s="15">
        <f t="shared" si="3"/>
        <v>108</v>
      </c>
      <c r="P51" s="16">
        <v>0.16666666666666666</v>
      </c>
      <c r="Q51" s="17">
        <v>99.46</v>
      </c>
    </row>
    <row r="52" spans="1:17" ht="12.75">
      <c r="A52" s="15" t="s">
        <v>25</v>
      </c>
      <c r="B52" s="15">
        <v>156</v>
      </c>
      <c r="C52" s="15">
        <v>156</v>
      </c>
      <c r="D52" s="15">
        <v>354</v>
      </c>
      <c r="E52" s="15">
        <v>3</v>
      </c>
      <c r="F52" s="15">
        <v>86</v>
      </c>
      <c r="G52" s="15">
        <v>11</v>
      </c>
      <c r="H52" s="15">
        <v>129</v>
      </c>
      <c r="I52" s="15">
        <v>2</v>
      </c>
      <c r="J52" s="15">
        <v>77</v>
      </c>
      <c r="K52" s="15">
        <v>4</v>
      </c>
      <c r="L52" s="15">
        <v>30</v>
      </c>
      <c r="M52" s="15">
        <v>2</v>
      </c>
      <c r="N52" s="15">
        <f t="shared" si="3"/>
        <v>676</v>
      </c>
      <c r="O52" s="15">
        <f t="shared" si="3"/>
        <v>22</v>
      </c>
      <c r="P52" s="16">
        <v>0.11388888888888889</v>
      </c>
      <c r="Q52" s="17">
        <v>99.63</v>
      </c>
    </row>
    <row r="53" spans="1:17" ht="12.75">
      <c r="A53" s="15" t="s">
        <v>33</v>
      </c>
      <c r="B53" s="15">
        <v>97</v>
      </c>
      <c r="C53" s="15">
        <v>97</v>
      </c>
      <c r="D53" s="15">
        <v>285</v>
      </c>
      <c r="E53" s="15">
        <v>52</v>
      </c>
      <c r="F53" s="15">
        <v>40</v>
      </c>
      <c r="G53" s="15">
        <v>5</v>
      </c>
      <c r="H53" s="15">
        <v>56</v>
      </c>
      <c r="I53" s="15">
        <v>3</v>
      </c>
      <c r="J53" s="15">
        <v>25</v>
      </c>
      <c r="K53" s="15">
        <v>1</v>
      </c>
      <c r="L53" s="15">
        <v>49</v>
      </c>
      <c r="M53" s="15">
        <v>3</v>
      </c>
      <c r="N53" s="15">
        <f t="shared" si="3"/>
        <v>455</v>
      </c>
      <c r="O53" s="15">
        <f t="shared" si="3"/>
        <v>64</v>
      </c>
      <c r="P53" s="16">
        <v>0.07152777777777779</v>
      </c>
      <c r="Q53" s="17">
        <v>99.77</v>
      </c>
    </row>
    <row r="54" spans="1:17" ht="12.75">
      <c r="A54" s="13" t="s">
        <v>92</v>
      </c>
      <c r="B54" s="13">
        <v>304</v>
      </c>
      <c r="C54" s="13">
        <v>152</v>
      </c>
      <c r="D54" s="13">
        <v>713</v>
      </c>
      <c r="E54" s="13">
        <v>49</v>
      </c>
      <c r="F54" s="13">
        <v>104</v>
      </c>
      <c r="G54" s="13">
        <v>7</v>
      </c>
      <c r="H54" s="13">
        <v>74</v>
      </c>
      <c r="I54" s="13">
        <v>5</v>
      </c>
      <c r="J54" s="13">
        <v>62</v>
      </c>
      <c r="K54" s="13">
        <v>2</v>
      </c>
      <c r="L54" s="13">
        <v>39</v>
      </c>
      <c r="M54" s="13">
        <v>4</v>
      </c>
      <c r="N54" s="13">
        <v>992</v>
      </c>
      <c r="O54" s="13">
        <v>67</v>
      </c>
      <c r="P54" s="14">
        <v>0.06180555555555556</v>
      </c>
      <c r="Q54" s="17">
        <v>99.79</v>
      </c>
    </row>
    <row r="55" spans="1:17" s="4" customFormat="1" ht="12.75">
      <c r="A55" s="8" t="s">
        <v>61</v>
      </c>
      <c r="B55" s="8">
        <v>33</v>
      </c>
      <c r="C55" s="8">
        <v>33</v>
      </c>
      <c r="D55" s="8">
        <v>81</v>
      </c>
      <c r="E55" s="8">
        <v>3</v>
      </c>
      <c r="F55" s="8">
        <v>2</v>
      </c>
      <c r="G55" s="8">
        <v>0</v>
      </c>
      <c r="H55" s="8">
        <v>27</v>
      </c>
      <c r="I55" s="8">
        <v>1</v>
      </c>
      <c r="J55" s="8">
        <v>6</v>
      </c>
      <c r="K55" s="8">
        <v>0</v>
      </c>
      <c r="L55" s="8">
        <v>12</v>
      </c>
      <c r="M55" s="8">
        <v>1</v>
      </c>
      <c r="N55" s="8">
        <f>SUM(D55+F55+H55+J55+L55)</f>
        <v>128</v>
      </c>
      <c r="O55" s="8">
        <f>SUM(E55+G55+I55+K55+M55)</f>
        <v>5</v>
      </c>
      <c r="P55" s="11">
        <v>1.6965277777777779</v>
      </c>
      <c r="Q55" s="10">
        <v>94.53</v>
      </c>
    </row>
    <row r="56" spans="1:17" ht="12.75">
      <c r="A56" s="13" t="s">
        <v>57</v>
      </c>
      <c r="B56" s="13">
        <v>63</v>
      </c>
      <c r="C56" s="13">
        <v>63</v>
      </c>
      <c r="D56" s="13">
        <v>35</v>
      </c>
      <c r="E56" s="13">
        <v>1</v>
      </c>
      <c r="F56" s="13">
        <v>1</v>
      </c>
      <c r="G56" s="13">
        <v>0</v>
      </c>
      <c r="H56" s="13">
        <v>23</v>
      </c>
      <c r="I56" s="13">
        <v>0</v>
      </c>
      <c r="J56" s="13">
        <v>1</v>
      </c>
      <c r="K56" s="13">
        <v>0</v>
      </c>
      <c r="L56" s="13">
        <v>7</v>
      </c>
      <c r="M56" s="13">
        <v>1</v>
      </c>
      <c r="N56" s="13">
        <v>67</v>
      </c>
      <c r="O56" s="13">
        <v>2</v>
      </c>
      <c r="P56" s="14">
        <v>0.03819444444444444</v>
      </c>
      <c r="Q56" s="17">
        <v>99.87</v>
      </c>
    </row>
    <row r="57" spans="1:17" ht="12.75">
      <c r="A57" s="13" t="s">
        <v>79</v>
      </c>
      <c r="B57" s="13">
        <v>354</v>
      </c>
      <c r="C57" s="13">
        <v>177</v>
      </c>
      <c r="D57" s="13">
        <v>336</v>
      </c>
      <c r="E57" s="13">
        <v>48</v>
      </c>
      <c r="F57" s="13">
        <v>139</v>
      </c>
      <c r="G57" s="13">
        <v>12</v>
      </c>
      <c r="H57" s="13">
        <v>185</v>
      </c>
      <c r="I57" s="13">
        <v>9</v>
      </c>
      <c r="J57" s="13">
        <v>142</v>
      </c>
      <c r="K57" s="13">
        <v>3</v>
      </c>
      <c r="L57" s="13">
        <v>210</v>
      </c>
      <c r="M57" s="13">
        <v>33</v>
      </c>
      <c r="N57" s="13">
        <v>1012</v>
      </c>
      <c r="O57" s="13">
        <v>105</v>
      </c>
      <c r="P57" s="14">
        <v>0.08819444444444445</v>
      </c>
      <c r="Q57" s="17">
        <v>99.71</v>
      </c>
    </row>
    <row r="58" spans="1:17" ht="12.75">
      <c r="A58" s="15" t="s">
        <v>37</v>
      </c>
      <c r="B58" s="15">
        <v>180</v>
      </c>
      <c r="C58" s="15">
        <v>180</v>
      </c>
      <c r="D58" s="15">
        <v>317</v>
      </c>
      <c r="E58" s="15">
        <v>19</v>
      </c>
      <c r="F58" s="15">
        <v>40</v>
      </c>
      <c r="G58" s="15">
        <v>4</v>
      </c>
      <c r="H58" s="15">
        <v>65</v>
      </c>
      <c r="I58" s="15">
        <v>11</v>
      </c>
      <c r="J58" s="15">
        <v>45</v>
      </c>
      <c r="K58" s="15">
        <v>5</v>
      </c>
      <c r="L58" s="15">
        <v>45</v>
      </c>
      <c r="M58" s="15">
        <v>3</v>
      </c>
      <c r="N58" s="15">
        <f>SUM(D58+F58+H58+J58+L58)</f>
        <v>512</v>
      </c>
      <c r="O58" s="15">
        <f>SUM(E58+G58+I58+K58+M58)</f>
        <v>42</v>
      </c>
      <c r="P58" s="16">
        <v>0.1708333333333333</v>
      </c>
      <c r="Q58" s="17">
        <v>99.44</v>
      </c>
    </row>
    <row r="59" spans="1:17" ht="12.75">
      <c r="A59" s="13" t="s">
        <v>80</v>
      </c>
      <c r="B59" s="13">
        <v>380</v>
      </c>
      <c r="C59" s="13">
        <v>190</v>
      </c>
      <c r="D59" s="13">
        <v>552</v>
      </c>
      <c r="E59" s="13">
        <v>34</v>
      </c>
      <c r="F59" s="13">
        <v>128</v>
      </c>
      <c r="G59" s="13">
        <v>4</v>
      </c>
      <c r="H59" s="13">
        <v>105</v>
      </c>
      <c r="I59" s="13">
        <v>3</v>
      </c>
      <c r="J59" s="13">
        <v>89</v>
      </c>
      <c r="K59" s="13">
        <v>2</v>
      </c>
      <c r="L59" s="13">
        <v>70</v>
      </c>
      <c r="M59" s="13">
        <v>6</v>
      </c>
      <c r="N59" s="13">
        <v>944</v>
      </c>
      <c r="O59" s="13">
        <v>49</v>
      </c>
      <c r="P59" s="14">
        <v>0.06319444444444444</v>
      </c>
      <c r="Q59" s="17">
        <v>99.79</v>
      </c>
    </row>
    <row r="60" spans="1:17" ht="12.75">
      <c r="A60" s="15" t="s">
        <v>42</v>
      </c>
      <c r="B60" s="15">
        <v>47</v>
      </c>
      <c r="C60" s="15">
        <v>47</v>
      </c>
      <c r="D60" s="15">
        <v>202</v>
      </c>
      <c r="E60" s="15">
        <v>31</v>
      </c>
      <c r="F60" s="15">
        <v>72</v>
      </c>
      <c r="G60" s="15">
        <v>1</v>
      </c>
      <c r="H60" s="15">
        <v>56</v>
      </c>
      <c r="I60" s="15">
        <v>4</v>
      </c>
      <c r="J60" s="15">
        <v>26</v>
      </c>
      <c r="K60" s="15">
        <v>1</v>
      </c>
      <c r="L60" s="15">
        <v>27</v>
      </c>
      <c r="M60" s="15">
        <v>1</v>
      </c>
      <c r="N60" s="15">
        <f aca="true" t="shared" si="4" ref="N60:O63">SUM(D60+F60+H60+J60+L60)</f>
        <v>383</v>
      </c>
      <c r="O60" s="15">
        <f t="shared" si="4"/>
        <v>38</v>
      </c>
      <c r="P60" s="16">
        <v>0.042361111111111106</v>
      </c>
      <c r="Q60" s="17">
        <v>99.86</v>
      </c>
    </row>
    <row r="61" spans="1:17" ht="12.75">
      <c r="A61" s="15" t="s">
        <v>44</v>
      </c>
      <c r="B61" s="15">
        <v>118</v>
      </c>
      <c r="C61" s="15">
        <v>118</v>
      </c>
      <c r="D61" s="15">
        <v>681</v>
      </c>
      <c r="E61" s="15">
        <v>57</v>
      </c>
      <c r="F61" s="15">
        <v>139</v>
      </c>
      <c r="G61" s="15">
        <v>9</v>
      </c>
      <c r="H61" s="15">
        <v>146</v>
      </c>
      <c r="I61" s="15">
        <v>8</v>
      </c>
      <c r="J61" s="15">
        <v>37</v>
      </c>
      <c r="K61" s="15">
        <v>1</v>
      </c>
      <c r="L61" s="15">
        <v>137</v>
      </c>
      <c r="M61" s="15">
        <v>19</v>
      </c>
      <c r="N61" s="15">
        <f t="shared" si="4"/>
        <v>1140</v>
      </c>
      <c r="O61" s="15">
        <f t="shared" si="4"/>
        <v>94</v>
      </c>
      <c r="P61" s="16">
        <v>0.09722222222222222</v>
      </c>
      <c r="Q61" s="17">
        <v>99.69</v>
      </c>
    </row>
    <row r="62" spans="1:17" ht="12.75">
      <c r="A62" s="15" t="s">
        <v>60</v>
      </c>
      <c r="B62" s="15">
        <v>23</v>
      </c>
      <c r="C62" s="15">
        <v>23</v>
      </c>
      <c r="D62" s="15">
        <v>104</v>
      </c>
      <c r="E62" s="15">
        <v>5</v>
      </c>
      <c r="F62" s="15">
        <v>3</v>
      </c>
      <c r="G62" s="15">
        <v>0</v>
      </c>
      <c r="H62" s="15">
        <v>10</v>
      </c>
      <c r="I62" s="15">
        <v>1</v>
      </c>
      <c r="J62" s="15">
        <v>2</v>
      </c>
      <c r="K62" s="15">
        <v>0</v>
      </c>
      <c r="L62" s="15">
        <v>4</v>
      </c>
      <c r="M62" s="15">
        <v>0</v>
      </c>
      <c r="N62" s="15">
        <f t="shared" si="4"/>
        <v>123</v>
      </c>
      <c r="O62" s="15">
        <f t="shared" si="4"/>
        <v>6</v>
      </c>
      <c r="P62" s="16">
        <v>0.016666666666666666</v>
      </c>
      <c r="Q62" s="17">
        <v>99.95</v>
      </c>
    </row>
    <row r="63" spans="1:17" ht="12.75">
      <c r="A63" s="15" t="s">
        <v>34</v>
      </c>
      <c r="B63" s="15">
        <v>239</v>
      </c>
      <c r="C63" s="15">
        <v>239</v>
      </c>
      <c r="D63" s="15">
        <v>479</v>
      </c>
      <c r="E63" s="15">
        <v>50</v>
      </c>
      <c r="F63" s="15">
        <v>55</v>
      </c>
      <c r="G63" s="15">
        <v>5</v>
      </c>
      <c r="H63" s="15">
        <v>128</v>
      </c>
      <c r="I63" s="15">
        <v>12</v>
      </c>
      <c r="J63" s="15">
        <v>65</v>
      </c>
      <c r="K63" s="15">
        <v>7</v>
      </c>
      <c r="L63" s="15">
        <v>94</v>
      </c>
      <c r="M63" s="15">
        <v>15</v>
      </c>
      <c r="N63" s="15">
        <f t="shared" si="4"/>
        <v>821</v>
      </c>
      <c r="O63" s="15">
        <f t="shared" si="4"/>
        <v>89</v>
      </c>
      <c r="P63" s="16">
        <v>0.17013888888888887</v>
      </c>
      <c r="Q63" s="17">
        <v>99.42</v>
      </c>
    </row>
    <row r="64" spans="1:17" ht="12.75">
      <c r="A64" s="13" t="s">
        <v>78</v>
      </c>
      <c r="B64" s="13">
        <v>112</v>
      </c>
      <c r="C64" s="13">
        <v>56</v>
      </c>
      <c r="D64" s="13">
        <v>113</v>
      </c>
      <c r="E64" s="13">
        <v>0</v>
      </c>
      <c r="F64" s="13">
        <v>21</v>
      </c>
      <c r="G64" s="13">
        <v>1</v>
      </c>
      <c r="H64" s="13">
        <v>42</v>
      </c>
      <c r="I64" s="13">
        <v>0</v>
      </c>
      <c r="J64" s="13">
        <v>32</v>
      </c>
      <c r="K64" s="13">
        <v>0</v>
      </c>
      <c r="L64" s="13">
        <v>31</v>
      </c>
      <c r="M64" s="13">
        <v>1</v>
      </c>
      <c r="N64" s="13">
        <v>239</v>
      </c>
      <c r="O64" s="13">
        <v>2</v>
      </c>
      <c r="P64" s="14">
        <v>0.24722222222222223</v>
      </c>
      <c r="Q64" s="17">
        <v>95.84</v>
      </c>
    </row>
    <row r="65" spans="1:17" ht="12.75">
      <c r="A65" s="15" t="s">
        <v>24</v>
      </c>
      <c r="B65" s="15">
        <v>53</v>
      </c>
      <c r="C65" s="15">
        <v>53</v>
      </c>
      <c r="D65" s="15">
        <v>130</v>
      </c>
      <c r="E65" s="15">
        <v>15</v>
      </c>
      <c r="F65" s="15">
        <v>18</v>
      </c>
      <c r="G65" s="15">
        <v>2</v>
      </c>
      <c r="H65" s="15">
        <v>16</v>
      </c>
      <c r="I65" s="15">
        <v>0</v>
      </c>
      <c r="J65" s="15">
        <v>12</v>
      </c>
      <c r="K65" s="15">
        <v>0</v>
      </c>
      <c r="L65" s="15">
        <v>19</v>
      </c>
      <c r="M65" s="15">
        <v>2</v>
      </c>
      <c r="N65" s="15">
        <f>SUM(D65+F65+H65+J65+L65)</f>
        <v>195</v>
      </c>
      <c r="O65" s="15">
        <f>SUM(E65+G65+I65+K65+M65)</f>
        <v>19</v>
      </c>
      <c r="P65" s="16">
        <v>1.0652777777777778</v>
      </c>
      <c r="Q65" s="17">
        <v>96.56</v>
      </c>
    </row>
    <row r="66" spans="1:17" ht="12.75">
      <c r="A66" s="13" t="s">
        <v>68</v>
      </c>
      <c r="B66" s="13">
        <v>172</v>
      </c>
      <c r="C66" s="13">
        <v>86</v>
      </c>
      <c r="D66" s="13">
        <v>682</v>
      </c>
      <c r="E66" s="13">
        <v>56</v>
      </c>
      <c r="F66" s="13">
        <v>181</v>
      </c>
      <c r="G66" s="13">
        <v>11</v>
      </c>
      <c r="H66" s="13">
        <v>128</v>
      </c>
      <c r="I66" s="13">
        <v>6</v>
      </c>
      <c r="J66" s="13">
        <v>142</v>
      </c>
      <c r="K66" s="13">
        <v>12</v>
      </c>
      <c r="L66" s="13">
        <v>105</v>
      </c>
      <c r="M66" s="13">
        <v>7</v>
      </c>
      <c r="N66" s="13">
        <v>1238</v>
      </c>
      <c r="O66" s="13">
        <v>92</v>
      </c>
      <c r="P66" s="14">
        <v>0.057638888888888885</v>
      </c>
      <c r="Q66" s="17">
        <v>99.81</v>
      </c>
    </row>
    <row r="67" spans="1:17" ht="12.75">
      <c r="A67" s="13" t="s">
        <v>69</v>
      </c>
      <c r="B67" s="13">
        <v>719</v>
      </c>
      <c r="C67" s="13">
        <v>359</v>
      </c>
      <c r="D67" s="13">
        <v>1226</v>
      </c>
      <c r="E67" s="13">
        <v>139</v>
      </c>
      <c r="F67" s="13">
        <v>270</v>
      </c>
      <c r="G67" s="13">
        <v>18</v>
      </c>
      <c r="H67" s="13">
        <v>476</v>
      </c>
      <c r="I67" s="13">
        <v>38</v>
      </c>
      <c r="J67" s="13">
        <v>292</v>
      </c>
      <c r="K67" s="13">
        <v>19</v>
      </c>
      <c r="L67" s="13">
        <v>354</v>
      </c>
      <c r="M67" s="13">
        <v>42</v>
      </c>
      <c r="N67" s="13">
        <v>2618</v>
      </c>
      <c r="O67" s="13">
        <v>256</v>
      </c>
      <c r="P67" s="14">
        <v>0.11875</v>
      </c>
      <c r="Q67" s="17">
        <v>99.6</v>
      </c>
    </row>
    <row r="68" spans="1:17" ht="12.75">
      <c r="A68" s="15" t="s">
        <v>41</v>
      </c>
      <c r="B68" s="15">
        <v>32</v>
      </c>
      <c r="C68" s="15">
        <v>32</v>
      </c>
      <c r="D68" s="15">
        <v>143</v>
      </c>
      <c r="E68" s="15">
        <v>10</v>
      </c>
      <c r="F68" s="15">
        <v>4</v>
      </c>
      <c r="G68" s="15">
        <v>0</v>
      </c>
      <c r="H68" s="15">
        <v>10</v>
      </c>
      <c r="I68" s="15">
        <v>0</v>
      </c>
      <c r="J68" s="15">
        <v>4</v>
      </c>
      <c r="K68" s="15">
        <v>1</v>
      </c>
      <c r="L68" s="15">
        <v>7</v>
      </c>
      <c r="M68" s="15">
        <v>12</v>
      </c>
      <c r="N68" s="15">
        <f aca="true" t="shared" si="5" ref="N68:O72">SUM(D68+F68+H68+J68+L68)</f>
        <v>168</v>
      </c>
      <c r="O68" s="15">
        <f t="shared" si="5"/>
        <v>23</v>
      </c>
      <c r="P68" s="16">
        <v>0.02013888888888889</v>
      </c>
      <c r="Q68" s="17">
        <v>99.94</v>
      </c>
    </row>
    <row r="69" spans="1:17" ht="12.75">
      <c r="A69" s="15" t="s">
        <v>22</v>
      </c>
      <c r="B69" s="15">
        <v>164</v>
      </c>
      <c r="C69" s="15">
        <v>164</v>
      </c>
      <c r="D69" s="15">
        <v>536</v>
      </c>
      <c r="E69" s="15">
        <v>44</v>
      </c>
      <c r="F69" s="15">
        <v>100</v>
      </c>
      <c r="G69" s="15">
        <v>11</v>
      </c>
      <c r="H69" s="15">
        <v>150</v>
      </c>
      <c r="I69" s="15">
        <v>13</v>
      </c>
      <c r="J69" s="15">
        <v>24</v>
      </c>
      <c r="K69" s="15">
        <v>0</v>
      </c>
      <c r="L69" s="15">
        <v>61</v>
      </c>
      <c r="M69" s="15">
        <v>9</v>
      </c>
      <c r="N69" s="15">
        <f t="shared" si="5"/>
        <v>871</v>
      </c>
      <c r="O69" s="15">
        <f t="shared" si="5"/>
        <v>77</v>
      </c>
      <c r="P69" s="16">
        <v>0.1111111111111111</v>
      </c>
      <c r="Q69" s="17">
        <v>99.64</v>
      </c>
    </row>
    <row r="70" spans="1:17" ht="12.75">
      <c r="A70" s="15" t="s">
        <v>21</v>
      </c>
      <c r="B70" s="15">
        <v>200</v>
      </c>
      <c r="C70" s="15">
        <v>200</v>
      </c>
      <c r="D70" s="15">
        <v>262</v>
      </c>
      <c r="E70" s="15">
        <v>24</v>
      </c>
      <c r="F70" s="15">
        <v>39</v>
      </c>
      <c r="G70" s="15">
        <v>3</v>
      </c>
      <c r="H70" s="15">
        <v>77</v>
      </c>
      <c r="I70" s="15">
        <v>2</v>
      </c>
      <c r="J70" s="15">
        <v>96</v>
      </c>
      <c r="K70" s="15">
        <v>2</v>
      </c>
      <c r="L70" s="15">
        <v>33</v>
      </c>
      <c r="M70" s="15">
        <v>13</v>
      </c>
      <c r="N70" s="15">
        <f t="shared" si="5"/>
        <v>507</v>
      </c>
      <c r="O70" s="15">
        <f t="shared" si="5"/>
        <v>44</v>
      </c>
      <c r="P70" s="16">
        <v>0.15694444444444444</v>
      </c>
      <c r="Q70" s="17">
        <v>99.48</v>
      </c>
    </row>
    <row r="71" spans="1:17" ht="12.75">
      <c r="A71" s="15" t="s">
        <v>15</v>
      </c>
      <c r="B71" s="15">
        <v>500</v>
      </c>
      <c r="C71" s="15">
        <v>500</v>
      </c>
      <c r="D71" s="15">
        <v>533</v>
      </c>
      <c r="E71" s="15">
        <v>31</v>
      </c>
      <c r="F71" s="15">
        <v>86</v>
      </c>
      <c r="G71" s="15">
        <v>8</v>
      </c>
      <c r="H71" s="15">
        <v>160</v>
      </c>
      <c r="I71" s="15">
        <v>7</v>
      </c>
      <c r="J71" s="15">
        <v>69</v>
      </c>
      <c r="K71" s="15">
        <v>4</v>
      </c>
      <c r="L71" s="15">
        <v>109</v>
      </c>
      <c r="M71" s="15">
        <v>5</v>
      </c>
      <c r="N71" s="15">
        <f t="shared" si="5"/>
        <v>957</v>
      </c>
      <c r="O71" s="15">
        <f t="shared" si="5"/>
        <v>55</v>
      </c>
      <c r="P71" s="16">
        <v>0.6159722222222223</v>
      </c>
      <c r="Q71" s="17">
        <v>98</v>
      </c>
    </row>
    <row r="72" spans="1:17" ht="12.75">
      <c r="A72" s="15" t="s">
        <v>55</v>
      </c>
      <c r="B72" s="15">
        <v>215</v>
      </c>
      <c r="C72" s="15">
        <v>215</v>
      </c>
      <c r="D72" s="15">
        <v>112</v>
      </c>
      <c r="E72" s="15">
        <v>1</v>
      </c>
      <c r="F72" s="15">
        <v>13</v>
      </c>
      <c r="G72" s="15">
        <v>0</v>
      </c>
      <c r="H72" s="15">
        <v>58</v>
      </c>
      <c r="I72" s="15">
        <v>0</v>
      </c>
      <c r="J72" s="15">
        <v>27</v>
      </c>
      <c r="K72" s="15">
        <v>0</v>
      </c>
      <c r="L72" s="15">
        <v>37</v>
      </c>
      <c r="M72" s="15">
        <v>0</v>
      </c>
      <c r="N72" s="15">
        <f t="shared" si="5"/>
        <v>247</v>
      </c>
      <c r="O72" s="15">
        <f t="shared" si="5"/>
        <v>1</v>
      </c>
      <c r="P72" s="16">
        <v>0.15625</v>
      </c>
      <c r="Q72" s="17">
        <v>99.5</v>
      </c>
    </row>
    <row r="73" spans="1:17" s="4" customFormat="1" ht="12.75">
      <c r="A73" s="5" t="s">
        <v>99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9"/>
      <c r="Q73" s="10">
        <v>0</v>
      </c>
    </row>
    <row r="74" spans="1:17" ht="12.75">
      <c r="A74" s="13" t="s">
        <v>70</v>
      </c>
      <c r="B74" s="13">
        <v>436</v>
      </c>
      <c r="C74" s="13">
        <v>218</v>
      </c>
      <c r="D74" s="13">
        <v>1527</v>
      </c>
      <c r="E74" s="13">
        <v>165</v>
      </c>
      <c r="F74" s="13">
        <v>182</v>
      </c>
      <c r="G74" s="13">
        <v>17</v>
      </c>
      <c r="H74" s="13">
        <v>246</v>
      </c>
      <c r="I74" s="13">
        <v>15</v>
      </c>
      <c r="J74" s="13">
        <v>153</v>
      </c>
      <c r="K74" s="13">
        <v>8</v>
      </c>
      <c r="L74" s="13">
        <v>238</v>
      </c>
      <c r="M74" s="13">
        <v>37</v>
      </c>
      <c r="N74" s="13">
        <v>2346</v>
      </c>
      <c r="O74" s="13">
        <v>242</v>
      </c>
      <c r="P74" s="14">
        <v>0.32708333333333334</v>
      </c>
      <c r="Q74" s="17">
        <v>98.91</v>
      </c>
    </row>
    <row r="75" spans="1:17" ht="12.75">
      <c r="A75" s="15" t="s">
        <v>54</v>
      </c>
      <c r="B75" s="15">
        <v>128</v>
      </c>
      <c r="C75" s="15">
        <v>128</v>
      </c>
      <c r="D75" s="15">
        <v>318</v>
      </c>
      <c r="E75" s="15">
        <v>29</v>
      </c>
      <c r="F75" s="15">
        <v>59</v>
      </c>
      <c r="G75" s="15">
        <v>8</v>
      </c>
      <c r="H75" s="15">
        <v>71</v>
      </c>
      <c r="I75" s="15">
        <v>9</v>
      </c>
      <c r="J75" s="15">
        <v>51</v>
      </c>
      <c r="K75" s="15">
        <v>4</v>
      </c>
      <c r="L75" s="15">
        <v>48</v>
      </c>
      <c r="M75" s="15">
        <v>7</v>
      </c>
      <c r="N75" s="15">
        <f>SUM(D75+F75+H75+J75+L75)</f>
        <v>547</v>
      </c>
      <c r="O75" s="15">
        <f>SUM(E75+G75+I75+K75+M75)</f>
        <v>57</v>
      </c>
      <c r="P75" s="16">
        <v>0.09375</v>
      </c>
      <c r="Q75" s="17">
        <v>99.7</v>
      </c>
    </row>
    <row r="76" spans="1:17" s="4" customFormat="1" ht="12.75">
      <c r="A76" s="8" t="s">
        <v>18</v>
      </c>
      <c r="B76" s="8">
        <v>87</v>
      </c>
      <c r="C76" s="8">
        <v>87</v>
      </c>
      <c r="D76" s="8">
        <v>193</v>
      </c>
      <c r="E76" s="8">
        <v>13</v>
      </c>
      <c r="F76" s="8">
        <v>57</v>
      </c>
      <c r="G76" s="8">
        <v>4</v>
      </c>
      <c r="H76" s="8">
        <v>105</v>
      </c>
      <c r="I76" s="8">
        <v>5</v>
      </c>
      <c r="J76" s="8">
        <v>68</v>
      </c>
      <c r="K76" s="8">
        <v>5</v>
      </c>
      <c r="L76" s="8">
        <v>59</v>
      </c>
      <c r="M76" s="8">
        <v>4</v>
      </c>
      <c r="N76" s="8">
        <f>SUM(D76+F76+H76+J76+L76)</f>
        <v>482</v>
      </c>
      <c r="O76" s="8">
        <f>SUM(E76+G76+I76+K76+M76)</f>
        <v>31</v>
      </c>
      <c r="P76" s="11">
        <v>2.773611111111111</v>
      </c>
      <c r="Q76" s="10">
        <v>91.05</v>
      </c>
    </row>
    <row r="77" spans="1:17" s="4" customFormat="1" ht="12.75">
      <c r="A77" s="5" t="s">
        <v>100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11"/>
      <c r="Q77" s="10">
        <v>0</v>
      </c>
    </row>
    <row r="78" spans="1:17" ht="12.75">
      <c r="A78" s="13" t="s">
        <v>85</v>
      </c>
      <c r="B78" s="13">
        <v>536</v>
      </c>
      <c r="C78" s="13">
        <v>268</v>
      </c>
      <c r="D78" s="13">
        <v>1335</v>
      </c>
      <c r="E78" s="13">
        <v>91</v>
      </c>
      <c r="F78" s="13">
        <v>428</v>
      </c>
      <c r="G78" s="13">
        <v>40</v>
      </c>
      <c r="H78" s="13">
        <v>437</v>
      </c>
      <c r="I78" s="13">
        <v>33</v>
      </c>
      <c r="J78" s="13">
        <v>412</v>
      </c>
      <c r="K78" s="13">
        <v>53</v>
      </c>
      <c r="L78" s="13">
        <v>464</v>
      </c>
      <c r="M78" s="13">
        <v>59</v>
      </c>
      <c r="N78" s="13">
        <v>3076</v>
      </c>
      <c r="O78" s="13">
        <v>276</v>
      </c>
      <c r="P78" s="14">
        <v>0.45208333333333334</v>
      </c>
      <c r="Q78" s="17">
        <v>98.49</v>
      </c>
    </row>
    <row r="79" spans="1:17" ht="12.75">
      <c r="A79" s="13" t="s">
        <v>86</v>
      </c>
      <c r="B79" s="13">
        <v>513</v>
      </c>
      <c r="C79" s="13">
        <v>256</v>
      </c>
      <c r="D79" s="13">
        <v>1299</v>
      </c>
      <c r="E79" s="13">
        <v>143</v>
      </c>
      <c r="F79" s="13">
        <v>196</v>
      </c>
      <c r="G79" s="13">
        <v>36</v>
      </c>
      <c r="H79" s="13">
        <v>193</v>
      </c>
      <c r="I79" s="13">
        <v>16</v>
      </c>
      <c r="J79" s="13">
        <v>109</v>
      </c>
      <c r="K79" s="13">
        <v>13</v>
      </c>
      <c r="L79" s="13">
        <v>147</v>
      </c>
      <c r="M79" s="13">
        <v>30</v>
      </c>
      <c r="N79" s="13">
        <v>1944</v>
      </c>
      <c r="O79" s="13">
        <v>238</v>
      </c>
      <c r="P79" s="14">
        <v>0.47430555555555554</v>
      </c>
      <c r="Q79" s="17">
        <v>98.42</v>
      </c>
    </row>
    <row r="80" spans="1:17" ht="12.75">
      <c r="A80" s="15" t="s">
        <v>52</v>
      </c>
      <c r="B80" s="15">
        <v>72</v>
      </c>
      <c r="C80" s="15">
        <v>72</v>
      </c>
      <c r="D80" s="15">
        <v>162</v>
      </c>
      <c r="E80" s="15">
        <v>12</v>
      </c>
      <c r="F80" s="15">
        <v>32</v>
      </c>
      <c r="G80" s="15">
        <v>2</v>
      </c>
      <c r="H80" s="15">
        <v>49</v>
      </c>
      <c r="I80" s="15">
        <v>4</v>
      </c>
      <c r="J80" s="15">
        <v>20</v>
      </c>
      <c r="K80" s="15">
        <v>0</v>
      </c>
      <c r="L80" s="15">
        <v>20</v>
      </c>
      <c r="M80" s="15">
        <v>4</v>
      </c>
      <c r="N80" s="15">
        <f>SUM(D80+F80+H80+J80+L80)</f>
        <v>283</v>
      </c>
      <c r="O80" s="15">
        <f>SUM(E80+G80+I80+K80+M80)</f>
        <v>22</v>
      </c>
      <c r="P80" s="16">
        <v>0.06319444444444444</v>
      </c>
      <c r="Q80" s="17">
        <v>99.8</v>
      </c>
    </row>
    <row r="81" spans="1:17" ht="12.75">
      <c r="A81" s="13" t="s">
        <v>91</v>
      </c>
      <c r="B81" s="13">
        <v>555</v>
      </c>
      <c r="C81" s="13">
        <v>555</v>
      </c>
      <c r="D81" s="13">
        <v>1020</v>
      </c>
      <c r="E81" s="13">
        <v>61</v>
      </c>
      <c r="F81" s="13">
        <v>235</v>
      </c>
      <c r="G81" s="13">
        <v>10</v>
      </c>
      <c r="H81" s="13">
        <v>394</v>
      </c>
      <c r="I81" s="13">
        <v>9</v>
      </c>
      <c r="J81" s="13">
        <v>186</v>
      </c>
      <c r="K81" s="13">
        <v>15</v>
      </c>
      <c r="L81" s="13">
        <v>252</v>
      </c>
      <c r="M81" s="13">
        <v>38</v>
      </c>
      <c r="N81" s="13">
        <v>2087</v>
      </c>
      <c r="O81" s="13">
        <v>133</v>
      </c>
      <c r="P81" s="14">
        <v>0.8951388888888889</v>
      </c>
      <c r="Q81" s="17">
        <v>97.02</v>
      </c>
    </row>
    <row r="82" spans="1:17" ht="12.75">
      <c r="A82" s="15" t="s">
        <v>23</v>
      </c>
      <c r="B82" s="15">
        <v>449</v>
      </c>
      <c r="C82" s="15">
        <v>449</v>
      </c>
      <c r="D82" s="15">
        <v>843</v>
      </c>
      <c r="E82" s="15">
        <v>60</v>
      </c>
      <c r="F82" s="15">
        <v>230</v>
      </c>
      <c r="G82" s="15">
        <v>20</v>
      </c>
      <c r="H82" s="15">
        <v>268</v>
      </c>
      <c r="I82" s="15">
        <v>7</v>
      </c>
      <c r="J82" s="15">
        <v>175</v>
      </c>
      <c r="K82" s="15">
        <v>1</v>
      </c>
      <c r="L82" s="15">
        <v>260</v>
      </c>
      <c r="M82" s="15">
        <v>13</v>
      </c>
      <c r="N82" s="15">
        <f>SUM(D82+F82+H82+J82+L82)</f>
        <v>1776</v>
      </c>
      <c r="O82" s="15">
        <f>SUM(E82+G82+I82+K82+M82)</f>
        <v>101</v>
      </c>
      <c r="P82" s="16">
        <v>0.3340277777777778</v>
      </c>
      <c r="Q82" s="17">
        <v>98.92</v>
      </c>
    </row>
    <row r="83" spans="1:17" s="4" customFormat="1" ht="12.75">
      <c r="A83" s="6" t="s">
        <v>26</v>
      </c>
      <c r="B83" s="6">
        <v>552</v>
      </c>
      <c r="C83" s="6">
        <v>276</v>
      </c>
      <c r="D83" s="6">
        <v>386</v>
      </c>
      <c r="E83" s="6">
        <v>32</v>
      </c>
      <c r="F83" s="6">
        <v>86</v>
      </c>
      <c r="G83" s="6">
        <v>3</v>
      </c>
      <c r="H83" s="6">
        <v>115</v>
      </c>
      <c r="I83" s="6">
        <v>5</v>
      </c>
      <c r="J83" s="6">
        <v>28</v>
      </c>
      <c r="K83" s="6">
        <v>0</v>
      </c>
      <c r="L83" s="6">
        <v>36</v>
      </c>
      <c r="M83" s="6">
        <v>21</v>
      </c>
      <c r="N83" s="6">
        <v>651</v>
      </c>
      <c r="O83" s="6">
        <v>61</v>
      </c>
      <c r="P83" s="12">
        <v>0.5770833333333333</v>
      </c>
      <c r="Q83" s="10">
        <v>94.74</v>
      </c>
    </row>
    <row r="84" spans="1:17" s="4" customFormat="1" ht="12.75">
      <c r="A84" s="8" t="s">
        <v>16</v>
      </c>
      <c r="B84" s="8">
        <v>101</v>
      </c>
      <c r="C84" s="8">
        <v>101</v>
      </c>
      <c r="D84" s="8">
        <v>348</v>
      </c>
      <c r="E84" s="8">
        <v>27</v>
      </c>
      <c r="F84" s="8">
        <v>77</v>
      </c>
      <c r="G84" s="8">
        <v>7</v>
      </c>
      <c r="H84" s="8">
        <v>101</v>
      </c>
      <c r="I84" s="8">
        <v>10</v>
      </c>
      <c r="J84" s="8">
        <v>52</v>
      </c>
      <c r="K84" s="8">
        <v>1</v>
      </c>
      <c r="L84" s="8">
        <v>29</v>
      </c>
      <c r="M84" s="8">
        <v>2</v>
      </c>
      <c r="N84" s="8">
        <f>SUM(D84+F84+H84+J84+L84)</f>
        <v>607</v>
      </c>
      <c r="O84" s="8">
        <f>SUM(E84+G84+I84+K84+M84)</f>
        <v>47</v>
      </c>
      <c r="P84" s="11">
        <v>6.002083333333334</v>
      </c>
      <c r="Q84" s="10">
        <v>80.57</v>
      </c>
    </row>
    <row r="85" spans="1:17" ht="12.75">
      <c r="A85" s="13" t="s">
        <v>93</v>
      </c>
      <c r="B85" s="13">
        <v>215</v>
      </c>
      <c r="C85" s="13">
        <v>107</v>
      </c>
      <c r="D85" s="13">
        <v>228</v>
      </c>
      <c r="E85" s="13">
        <v>11</v>
      </c>
      <c r="F85" s="13">
        <v>104</v>
      </c>
      <c r="G85" s="13">
        <v>12</v>
      </c>
      <c r="H85" s="13">
        <v>161</v>
      </c>
      <c r="I85" s="13">
        <v>18</v>
      </c>
      <c r="J85" s="13">
        <v>122</v>
      </c>
      <c r="K85" s="13">
        <v>10</v>
      </c>
      <c r="L85" s="13">
        <v>154</v>
      </c>
      <c r="M85" s="13">
        <v>23</v>
      </c>
      <c r="N85" s="13">
        <v>769</v>
      </c>
      <c r="O85" s="13">
        <v>74</v>
      </c>
      <c r="P85" s="14">
        <v>0.06597222222222222</v>
      </c>
      <c r="Q85" s="17">
        <v>99.78</v>
      </c>
    </row>
    <row r="86" spans="1:17" ht="12.75">
      <c r="A86" s="15" t="s">
        <v>53</v>
      </c>
      <c r="B86" s="15">
        <v>127</v>
      </c>
      <c r="C86" s="15">
        <v>127</v>
      </c>
      <c r="D86" s="15">
        <v>368</v>
      </c>
      <c r="E86" s="15">
        <v>66</v>
      </c>
      <c r="F86" s="15">
        <v>61</v>
      </c>
      <c r="G86" s="15">
        <v>4</v>
      </c>
      <c r="H86" s="15">
        <v>115</v>
      </c>
      <c r="I86" s="15">
        <v>13</v>
      </c>
      <c r="J86" s="15">
        <v>94</v>
      </c>
      <c r="K86" s="15">
        <v>3</v>
      </c>
      <c r="L86" s="15">
        <v>76</v>
      </c>
      <c r="M86" s="15">
        <v>15</v>
      </c>
      <c r="N86" s="15">
        <f>SUM(D86+F86+H86+J86+L86)</f>
        <v>714</v>
      </c>
      <c r="O86" s="15">
        <f>SUM(E86+G86+I86+K86+M86)</f>
        <v>101</v>
      </c>
      <c r="P86" s="16">
        <v>0.08472222222222221</v>
      </c>
      <c r="Q86" s="17">
        <v>99.72</v>
      </c>
    </row>
  </sheetData>
  <printOptions/>
  <pageMargins left="0.75" right="0.75" top="1" bottom="1" header="0.5" footer="0.5"/>
  <pageSetup fitToHeight="0" fitToWidth="1" horizontalDpi="600" verticalDpi="600" orientation="landscape" scale="6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Tina Lucy</cp:lastModifiedBy>
  <cp:lastPrinted>2006-08-09T22:38:18Z</cp:lastPrinted>
  <dcterms:created xsi:type="dcterms:W3CDTF">2006-08-04T13:48:31Z</dcterms:created>
  <dcterms:modified xsi:type="dcterms:W3CDTF">2007-09-24T20:51:00Z</dcterms:modified>
  <cp:category/>
  <cp:version/>
  <cp:contentType/>
  <cp:contentStatus/>
</cp:coreProperties>
</file>