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'Data'!$A$1:$AC$41</definedName>
  </definedNames>
  <calcPr fullCalcOnLoad="1"/>
</workbook>
</file>

<file path=xl/sharedStrings.xml><?xml version="1.0" encoding="utf-8"?>
<sst xmlns="http://schemas.openxmlformats.org/spreadsheetml/2006/main" count="77" uniqueCount="68">
  <si>
    <t>Item</t>
  </si>
  <si>
    <t xml:space="preserve">    Gross product</t>
  </si>
  <si>
    <t>Agriculture</t>
  </si>
  <si>
    <t>Manufacturing</t>
  </si>
  <si>
    <t>Contract construction and mining \1</t>
  </si>
  <si>
    <t>Transportation and other public services \2</t>
  </si>
  <si>
    <t>Trade</t>
  </si>
  <si>
    <t>Finance, insurance, real estate</t>
  </si>
  <si>
    <t>Services</t>
  </si>
  <si>
    <t>Government</t>
  </si>
  <si>
    <t xml:space="preserve">  Commonwealth</t>
  </si>
  <si>
    <t xml:space="preserve">  Municipalities</t>
  </si>
  <si>
    <t>Rest of the world</t>
  </si>
  <si>
    <t>Statistical discrepancy</t>
  </si>
  <si>
    <t xml:space="preserve">     Net income</t>
  </si>
  <si>
    <t xml:space="preserve">  Chemicals and allied products</t>
  </si>
  <si>
    <t xml:space="preserve">  Metal products and machinery</t>
  </si>
  <si>
    <t xml:space="preserve">  Food and related products</t>
  </si>
  <si>
    <t xml:space="preserve">  Apparel and related products \3</t>
  </si>
  <si>
    <t xml:space="preserve">  Other manufacturing</t>
  </si>
  <si>
    <t>Mining</t>
  </si>
  <si>
    <t>Contract construction</t>
  </si>
  <si>
    <t>Finance, insurance, and real  estate</t>
  </si>
  <si>
    <t>Commonwealth government \3</t>
  </si>
  <si>
    <t>\1 Mining includes only quarries.</t>
  </si>
  <si>
    <t>\2 Includes other public utilities, and radio and television</t>
  </si>
  <si>
    <t>broadcasting.</t>
  </si>
  <si>
    <t>\3 Includes public enterprises not elsewhere classified.</t>
  </si>
  <si>
    <t xml:space="preserve">For fiscal years ending June 30. </t>
  </si>
  <si>
    <t>FOOTNOTES</t>
  </si>
  <si>
    <t>Report of the Governor, annual.</t>
  </si>
  <si>
    <t>See notes.</t>
  </si>
  <si>
    <t>HEADNOTE</t>
  </si>
  <si>
    <t>Back to data.</t>
  </si>
  <si>
    <t xml:space="preserve">Source: Puerto Rico Planning Board, San Juan, PR, Economic </t>
  </si>
  <si>
    <t>Data for 2007 are preliminary. Minus sign (-) indicates decrease]</t>
  </si>
  <si>
    <t>http://www.gobierno.pr/gprportal&lt;j&gt;/inicio</t>
  </si>
  <si>
    <r>
      <t>Table 1282.</t>
    </r>
    <r>
      <rPr>
        <b/>
        <sz val="12"/>
        <rFont val="Courier New"/>
        <family val="3"/>
      </rPr>
      <t xml:space="preserve"> Puerto Rico--Gross Product and Net Income</t>
    </r>
  </si>
  <si>
    <t>For more information:</t>
  </si>
  <si>
    <r>
      <t>1980</t>
    </r>
    <r>
      <rPr>
        <sz val="12"/>
        <rFont val="Courier New"/>
        <family val="0"/>
      </rPr>
      <t xml:space="preserve"> (millions)</t>
    </r>
  </si>
  <si>
    <r>
      <t>1981</t>
    </r>
    <r>
      <rPr>
        <sz val="12"/>
        <rFont val="Courier New"/>
        <family val="0"/>
      </rPr>
      <t xml:space="preserve"> (millions)</t>
    </r>
  </si>
  <si>
    <r>
      <t>1982</t>
    </r>
    <r>
      <rPr>
        <sz val="12"/>
        <rFont val="Courier New"/>
        <family val="0"/>
      </rPr>
      <t xml:space="preserve"> (millions)</t>
    </r>
  </si>
  <si>
    <r>
      <t>1983</t>
    </r>
    <r>
      <rPr>
        <sz val="12"/>
        <rFont val="Courier New"/>
        <family val="0"/>
      </rPr>
      <t xml:space="preserve"> (millions)</t>
    </r>
  </si>
  <si>
    <r>
      <t>1984</t>
    </r>
    <r>
      <rPr>
        <sz val="12"/>
        <rFont val="Courier New"/>
        <family val="0"/>
      </rPr>
      <t xml:space="preserve"> (millions)</t>
    </r>
  </si>
  <si>
    <r>
      <t>1985</t>
    </r>
    <r>
      <rPr>
        <sz val="12"/>
        <rFont val="Courier New"/>
        <family val="0"/>
      </rPr>
      <t xml:space="preserve"> (millions)</t>
    </r>
  </si>
  <si>
    <r>
      <t>1986</t>
    </r>
    <r>
      <rPr>
        <sz val="12"/>
        <rFont val="Courier New"/>
        <family val="0"/>
      </rPr>
      <t xml:space="preserve"> (millions)</t>
    </r>
  </si>
  <si>
    <r>
      <t>1987</t>
    </r>
    <r>
      <rPr>
        <sz val="12"/>
        <rFont val="Courier New"/>
        <family val="0"/>
      </rPr>
      <t xml:space="preserve"> (millions)</t>
    </r>
  </si>
  <si>
    <r>
      <t>1988</t>
    </r>
    <r>
      <rPr>
        <sz val="12"/>
        <rFont val="Courier New"/>
        <family val="0"/>
      </rPr>
      <t xml:space="preserve"> (millions)</t>
    </r>
  </si>
  <si>
    <r>
      <t>1989</t>
    </r>
    <r>
      <rPr>
        <sz val="12"/>
        <rFont val="Courier New"/>
        <family val="0"/>
      </rPr>
      <t xml:space="preserve"> (millions)</t>
    </r>
  </si>
  <si>
    <r>
      <t>1990</t>
    </r>
    <r>
      <rPr>
        <sz val="12"/>
        <rFont val="Courier New"/>
        <family val="0"/>
      </rPr>
      <t xml:space="preserve"> (millions)</t>
    </r>
  </si>
  <si>
    <r>
      <t>1991</t>
    </r>
    <r>
      <rPr>
        <sz val="12"/>
        <rFont val="Courier New"/>
        <family val="0"/>
      </rPr>
      <t xml:space="preserve"> (millions)</t>
    </r>
  </si>
  <si>
    <r>
      <t>1992</t>
    </r>
    <r>
      <rPr>
        <sz val="12"/>
        <rFont val="Courier New"/>
        <family val="0"/>
      </rPr>
      <t xml:space="preserve"> (millions)</t>
    </r>
  </si>
  <si>
    <r>
      <t>1993</t>
    </r>
    <r>
      <rPr>
        <sz val="12"/>
        <rFont val="Courier New"/>
        <family val="0"/>
      </rPr>
      <t xml:space="preserve"> (millions)</t>
    </r>
  </si>
  <si>
    <r>
      <t>1994</t>
    </r>
    <r>
      <rPr>
        <sz val="12"/>
        <rFont val="Courier New"/>
        <family val="0"/>
      </rPr>
      <t xml:space="preserve"> (millions)</t>
    </r>
  </si>
  <si>
    <r>
      <t>1995</t>
    </r>
    <r>
      <rPr>
        <sz val="12"/>
        <rFont val="Courier New"/>
        <family val="0"/>
      </rPr>
      <t xml:space="preserve"> (millions)</t>
    </r>
  </si>
  <si>
    <r>
      <t>1996</t>
    </r>
    <r>
      <rPr>
        <sz val="12"/>
        <rFont val="Courier New"/>
        <family val="0"/>
      </rPr>
      <t xml:space="preserve"> (millions)</t>
    </r>
  </si>
  <si>
    <r>
      <t>1997</t>
    </r>
    <r>
      <rPr>
        <sz val="12"/>
        <rFont val="Courier New"/>
        <family val="0"/>
      </rPr>
      <t xml:space="preserve"> (millions)</t>
    </r>
  </si>
  <si>
    <r>
      <t>1998</t>
    </r>
    <r>
      <rPr>
        <sz val="12"/>
        <rFont val="Courier New"/>
        <family val="0"/>
      </rPr>
      <t xml:space="preserve"> (millions)</t>
    </r>
  </si>
  <si>
    <r>
      <t>1999</t>
    </r>
    <r>
      <rPr>
        <sz val="12"/>
        <rFont val="Courier New"/>
        <family val="0"/>
      </rPr>
      <t xml:space="preserve"> (millions)</t>
    </r>
  </si>
  <si>
    <r>
      <t>2000</t>
    </r>
    <r>
      <rPr>
        <sz val="12"/>
        <rFont val="Courier New"/>
        <family val="0"/>
      </rPr>
      <t xml:space="preserve"> (millions)</t>
    </r>
  </si>
  <si>
    <r>
      <t>2007</t>
    </r>
    <r>
      <rPr>
        <sz val="12"/>
        <rFont val="Courier New"/>
        <family val="0"/>
      </rPr>
      <t xml:space="preserve"> (millions)</t>
    </r>
  </si>
  <si>
    <r>
      <t xml:space="preserve">2006  </t>
    </r>
    <r>
      <rPr>
        <sz val="12"/>
        <rFont val="Courier New"/>
        <family val="0"/>
      </rPr>
      <t>(millions)</t>
    </r>
  </si>
  <si>
    <r>
      <t>2005</t>
    </r>
    <r>
      <rPr>
        <sz val="12"/>
        <rFont val="Courier New"/>
        <family val="0"/>
      </rPr>
      <t xml:space="preserve"> (millions)</t>
    </r>
  </si>
  <si>
    <r>
      <t>2004</t>
    </r>
    <r>
      <rPr>
        <sz val="12"/>
        <rFont val="Courier New"/>
        <family val="0"/>
      </rPr>
      <t xml:space="preserve"> (millions)</t>
    </r>
  </si>
  <si>
    <r>
      <t>2003</t>
    </r>
    <r>
      <rPr>
        <sz val="12"/>
        <rFont val="Courier New"/>
        <family val="0"/>
      </rPr>
      <t xml:space="preserve"> (millions)</t>
    </r>
  </si>
  <si>
    <r>
      <t>2002</t>
    </r>
    <r>
      <rPr>
        <sz val="12"/>
        <rFont val="Courier New"/>
        <family val="0"/>
      </rPr>
      <t xml:space="preserve"> (millions)</t>
    </r>
  </si>
  <si>
    <r>
      <t>2001</t>
    </r>
    <r>
      <rPr>
        <sz val="12"/>
        <rFont val="Courier New"/>
        <family val="0"/>
      </rPr>
      <t xml:space="preserve"> (millions)</t>
    </r>
  </si>
  <si>
    <r>
      <t>[In millions of dollars</t>
    </r>
    <r>
      <rPr>
        <sz val="12"/>
        <rFont val="Courier New"/>
        <family val="0"/>
      </rPr>
      <t xml:space="preserve"> 1</t>
    </r>
    <r>
      <rPr>
        <b/>
        <sz val="12"/>
        <rFont val="Courier New"/>
        <family val="3"/>
      </rPr>
      <t>1,065 represents $11,065,000,000</t>
    </r>
    <r>
      <rPr>
        <sz val="12"/>
        <rFont val="Courier New"/>
        <family val="0"/>
      </rPr>
      <t>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</si>
</sst>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3" xfId="0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16" applyNumberFormat="1" applyAlignment="1">
      <alignment/>
    </xf>
    <xf numFmtId="0" fontId="5" fillId="0" borderId="0" xfId="16" applyFont="1" applyAlignment="1">
      <alignment/>
    </xf>
    <xf numFmtId="0" fontId="0" fillId="2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NumberFormat="1" applyFont="1" applyBorder="1" applyAlignment="1">
      <alignment horizontal="fill"/>
    </xf>
    <xf numFmtId="3" fontId="0" fillId="0" borderId="3" xfId="0" applyNumberFormat="1" applyFont="1" applyBorder="1" applyAlignment="1">
      <alignment horizontal="fill"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8" xfId="0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.pr/gprportal/inic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showGridLines="0" tabSelected="1" showOutlineSymbols="0"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96875" defaultRowHeight="15.75"/>
  <cols>
    <col min="1" max="1" width="43.8984375" style="0" customWidth="1"/>
    <col min="2" max="29" width="10.69921875" style="0" customWidth="1"/>
    <col min="30" max="40" width="9.19921875" style="0" customWidth="1"/>
    <col min="41" max="16384" width="9.69921875" style="0" customWidth="1"/>
  </cols>
  <sheetData>
    <row r="1" spans="1:23" ht="16.5">
      <c r="A1" s="20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9" ht="16.5">
      <c r="A3" s="23" t="s">
        <v>31</v>
      </c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16.5">
      <c r="A4" s="23"/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ht="15.75" customHeight="1">
      <c r="A5" s="38" t="s">
        <v>0</v>
      </c>
      <c r="B5" s="41" t="s">
        <v>39</v>
      </c>
      <c r="C5" s="35" t="s">
        <v>40</v>
      </c>
      <c r="D5" s="35" t="s">
        <v>41</v>
      </c>
      <c r="E5" s="35" t="s">
        <v>42</v>
      </c>
      <c r="F5" s="35" t="s">
        <v>43</v>
      </c>
      <c r="G5" s="35" t="s">
        <v>44</v>
      </c>
      <c r="H5" s="35" t="s">
        <v>45</v>
      </c>
      <c r="I5" s="35" t="s">
        <v>46</v>
      </c>
      <c r="J5" s="35" t="s">
        <v>47</v>
      </c>
      <c r="K5" s="35" t="s">
        <v>48</v>
      </c>
      <c r="L5" s="35" t="s">
        <v>49</v>
      </c>
      <c r="M5" s="35" t="s">
        <v>50</v>
      </c>
      <c r="N5" s="35" t="s">
        <v>51</v>
      </c>
      <c r="O5" s="35" t="s">
        <v>52</v>
      </c>
      <c r="P5" s="35" t="s">
        <v>53</v>
      </c>
      <c r="Q5" s="35" t="s">
        <v>54</v>
      </c>
      <c r="R5" s="35" t="s">
        <v>55</v>
      </c>
      <c r="S5" s="35" t="s">
        <v>56</v>
      </c>
      <c r="T5" s="35" t="s">
        <v>57</v>
      </c>
      <c r="U5" s="35" t="s">
        <v>58</v>
      </c>
      <c r="V5" s="35" t="s">
        <v>59</v>
      </c>
      <c r="W5" s="35" t="s">
        <v>66</v>
      </c>
      <c r="X5" s="35" t="s">
        <v>65</v>
      </c>
      <c r="Y5" s="35" t="s">
        <v>64</v>
      </c>
      <c r="Z5" s="35" t="s">
        <v>63</v>
      </c>
      <c r="AA5" s="35" t="s">
        <v>62</v>
      </c>
      <c r="AB5" s="35" t="s">
        <v>61</v>
      </c>
      <c r="AC5" s="35" t="s">
        <v>60</v>
      </c>
    </row>
    <row r="6" spans="1:29" ht="15.75" customHeight="1">
      <c r="A6" s="39"/>
      <c r="B6" s="42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5.75">
      <c r="A7" s="39"/>
      <c r="B7" s="42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31" ht="15.75">
      <c r="A8" s="40"/>
      <c r="B8" s="43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E8" s="8"/>
    </row>
    <row r="9" spans="1:29" ht="16.5">
      <c r="A9" s="5" t="s">
        <v>1</v>
      </c>
      <c r="B9" s="14">
        <v>11065</v>
      </c>
      <c r="C9" s="12">
        <v>12212</v>
      </c>
      <c r="D9" s="12">
        <v>12694</v>
      </c>
      <c r="E9" s="12">
        <v>13049</v>
      </c>
      <c r="F9" s="12">
        <v>14183</v>
      </c>
      <c r="G9" s="12">
        <v>15002</v>
      </c>
      <c r="H9" s="12">
        <v>16014</v>
      </c>
      <c r="I9" s="12">
        <v>17153</v>
      </c>
      <c r="J9" s="12">
        <v>18550</v>
      </c>
      <c r="K9" s="22">
        <v>19954</v>
      </c>
      <c r="L9" s="22">
        <v>21619.1</v>
      </c>
      <c r="M9" s="12">
        <v>22809</v>
      </c>
      <c r="N9" s="12">
        <v>23696</v>
      </c>
      <c r="O9" s="12">
        <v>25133</v>
      </c>
      <c r="P9" s="12">
        <v>26641</v>
      </c>
      <c r="Q9" s="12">
        <v>28452</v>
      </c>
      <c r="R9" s="12">
        <v>30357</v>
      </c>
      <c r="S9" s="12">
        <v>32342.667</v>
      </c>
      <c r="T9" s="12">
        <v>35110.7</v>
      </c>
      <c r="U9" s="12">
        <v>38281.2</v>
      </c>
      <c r="V9" s="12">
        <v>41419</v>
      </c>
      <c r="W9" s="12">
        <v>44046.555</v>
      </c>
      <c r="X9" s="13">
        <f>X10+X11+X12+X13+X14+X15+X16+X17+X20+X21</f>
        <v>45073.3</v>
      </c>
      <c r="Y9" s="13">
        <v>47479.4</v>
      </c>
      <c r="Z9" s="13">
        <v>50708.69</v>
      </c>
      <c r="AA9" s="13">
        <v>53752.4</v>
      </c>
      <c r="AB9" s="13">
        <v>56732.9</v>
      </c>
      <c r="AC9" s="13">
        <v>58712.4</v>
      </c>
    </row>
    <row r="10" spans="1:29" ht="15.75">
      <c r="A10" s="1" t="s">
        <v>2</v>
      </c>
      <c r="B10" s="15">
        <v>380</v>
      </c>
      <c r="C10" s="3">
        <v>367</v>
      </c>
      <c r="D10" s="3">
        <v>388</v>
      </c>
      <c r="E10" s="3">
        <v>391</v>
      </c>
      <c r="F10" s="3">
        <v>345</v>
      </c>
      <c r="G10" s="3">
        <v>357</v>
      </c>
      <c r="H10" s="3">
        <v>373</v>
      </c>
      <c r="I10" s="3">
        <v>411</v>
      </c>
      <c r="J10" s="3">
        <v>399</v>
      </c>
      <c r="K10" s="19">
        <v>443.1</v>
      </c>
      <c r="L10" s="19">
        <v>434.1</v>
      </c>
      <c r="M10" s="3">
        <v>449.1</v>
      </c>
      <c r="N10" s="3">
        <v>420</v>
      </c>
      <c r="O10" s="3">
        <v>411</v>
      </c>
      <c r="P10" s="3">
        <v>369</v>
      </c>
      <c r="Q10" s="3">
        <v>318</v>
      </c>
      <c r="R10" s="3">
        <v>375.7</v>
      </c>
      <c r="S10" s="3">
        <v>466</v>
      </c>
      <c r="T10" s="3">
        <v>436.7</v>
      </c>
      <c r="U10" s="3">
        <v>335.9</v>
      </c>
      <c r="V10" s="3">
        <v>529</v>
      </c>
      <c r="W10" s="3">
        <v>347.589922690477</v>
      </c>
      <c r="X10" s="7">
        <v>277</v>
      </c>
      <c r="Y10" s="7">
        <v>332.9</v>
      </c>
      <c r="Z10" s="6">
        <v>414.141</v>
      </c>
      <c r="AA10" s="6">
        <v>374.9</v>
      </c>
      <c r="AB10" s="6">
        <v>385</v>
      </c>
      <c r="AC10" s="6">
        <v>441.4</v>
      </c>
    </row>
    <row r="11" spans="1:29" ht="15.75">
      <c r="A11" s="1" t="s">
        <v>3</v>
      </c>
      <c r="B11" s="15">
        <v>5306</v>
      </c>
      <c r="C11" s="3">
        <v>5793</v>
      </c>
      <c r="D11" s="3">
        <v>6124</v>
      </c>
      <c r="E11" s="3">
        <v>6406</v>
      </c>
      <c r="F11" s="3">
        <v>7371</v>
      </c>
      <c r="G11" s="3">
        <v>7909</v>
      </c>
      <c r="H11" s="3">
        <v>8549</v>
      </c>
      <c r="I11" s="3">
        <v>9483</v>
      </c>
      <c r="J11" s="3">
        <v>10513</v>
      </c>
      <c r="K11" s="19">
        <v>11133.2</v>
      </c>
      <c r="L11" s="19">
        <v>12125.8</v>
      </c>
      <c r="M11" s="3">
        <v>12661</v>
      </c>
      <c r="N11" s="3">
        <v>14183</v>
      </c>
      <c r="O11" s="3">
        <v>15428</v>
      </c>
      <c r="P11" s="3">
        <v>16748</v>
      </c>
      <c r="Q11" s="3">
        <v>17867</v>
      </c>
      <c r="R11" s="3">
        <v>18466.6</v>
      </c>
      <c r="S11" s="3">
        <v>19302.1</v>
      </c>
      <c r="T11" s="3">
        <v>22994.3</v>
      </c>
      <c r="U11" s="3">
        <v>23311.5</v>
      </c>
      <c r="V11" s="3">
        <v>24079</v>
      </c>
      <c r="W11" s="3">
        <v>29036.835171434715</v>
      </c>
      <c r="X11" s="7">
        <v>31243</v>
      </c>
      <c r="Y11" s="7">
        <v>31532.3</v>
      </c>
      <c r="Z11" s="6">
        <v>33267.481</v>
      </c>
      <c r="AA11" s="6">
        <v>34534</v>
      </c>
      <c r="AB11" s="6">
        <v>36546.5</v>
      </c>
      <c r="AC11" s="6">
        <v>36716.8</v>
      </c>
    </row>
    <row r="12" spans="1:29" ht="15.75">
      <c r="A12" s="1" t="s">
        <v>4</v>
      </c>
      <c r="B12" s="15">
        <v>369</v>
      </c>
      <c r="C12" s="3">
        <v>440</v>
      </c>
      <c r="D12" s="3">
        <v>376</v>
      </c>
      <c r="E12" s="3">
        <v>301</v>
      </c>
      <c r="F12" s="3">
        <v>326</v>
      </c>
      <c r="G12" s="3">
        <v>334</v>
      </c>
      <c r="H12" s="3">
        <v>331</v>
      </c>
      <c r="I12" s="3">
        <v>418</v>
      </c>
      <c r="J12" s="3">
        <v>551</v>
      </c>
      <c r="K12" s="19">
        <v>662.1</v>
      </c>
      <c r="L12" s="19">
        <v>719.9</v>
      </c>
      <c r="M12" s="3">
        <v>770</v>
      </c>
      <c r="N12" s="3">
        <v>798</v>
      </c>
      <c r="O12" s="3">
        <v>874</v>
      </c>
      <c r="P12" s="3">
        <v>928</v>
      </c>
      <c r="Q12" s="3">
        <v>1006</v>
      </c>
      <c r="R12" s="3">
        <v>1076.9</v>
      </c>
      <c r="S12" s="3">
        <v>1257.3</v>
      </c>
      <c r="T12" s="3">
        <v>1482.3</v>
      </c>
      <c r="U12" s="3">
        <v>1668.1</v>
      </c>
      <c r="V12" s="3">
        <v>1875</v>
      </c>
      <c r="W12" s="3">
        <v>1801.7025757950469</v>
      </c>
      <c r="X12" s="7">
        <v>1648</v>
      </c>
      <c r="Y12" s="7">
        <v>1772.2</v>
      </c>
      <c r="Z12" s="6">
        <v>1905.1</v>
      </c>
      <c r="AA12" s="6">
        <v>1848</v>
      </c>
      <c r="AB12" s="6">
        <v>1807</v>
      </c>
      <c r="AC12" s="6">
        <v>1874.7</v>
      </c>
    </row>
    <row r="13" spans="1:29" ht="15.75">
      <c r="A13" s="1" t="s">
        <v>5</v>
      </c>
      <c r="B13" s="15">
        <v>1279</v>
      </c>
      <c r="C13" s="3">
        <v>1350</v>
      </c>
      <c r="D13" s="3">
        <v>1537</v>
      </c>
      <c r="E13" s="3">
        <v>1600</v>
      </c>
      <c r="F13" s="3">
        <v>1714</v>
      </c>
      <c r="G13" s="3">
        <v>1709</v>
      </c>
      <c r="H13" s="3">
        <v>1905</v>
      </c>
      <c r="I13" s="3">
        <v>2045</v>
      </c>
      <c r="J13" s="3">
        <v>2262</v>
      </c>
      <c r="K13" s="19">
        <v>2314.5</v>
      </c>
      <c r="L13" s="19">
        <v>2468.1</v>
      </c>
      <c r="M13" s="3">
        <v>2671</v>
      </c>
      <c r="N13" s="3">
        <v>2830</v>
      </c>
      <c r="O13" s="3">
        <v>3009</v>
      </c>
      <c r="P13" s="3">
        <v>3134</v>
      </c>
      <c r="Q13" s="3">
        <v>3276</v>
      </c>
      <c r="R13" s="3">
        <v>3562.7</v>
      </c>
      <c r="S13" s="3">
        <v>3750.9</v>
      </c>
      <c r="T13" s="3">
        <v>3978.4</v>
      </c>
      <c r="U13" s="3">
        <v>4032</v>
      </c>
      <c r="V13" s="3">
        <v>4237</v>
      </c>
      <c r="W13" s="3">
        <v>4698.384565830184</v>
      </c>
      <c r="X13" s="7">
        <v>4948</v>
      </c>
      <c r="Y13" s="7">
        <v>5178.1</v>
      </c>
      <c r="Z13" s="6">
        <v>5342.608</v>
      </c>
      <c r="AA13" s="6">
        <v>5308.6</v>
      </c>
      <c r="AB13" s="6">
        <v>5700.8</v>
      </c>
      <c r="AC13" s="6">
        <v>5970.7</v>
      </c>
    </row>
    <row r="14" spans="1:29" ht="15.75">
      <c r="A14" s="1" t="s">
        <v>6</v>
      </c>
      <c r="B14" s="15">
        <v>2273</v>
      </c>
      <c r="C14" s="3">
        <v>2464</v>
      </c>
      <c r="D14" s="3">
        <v>2561</v>
      </c>
      <c r="E14" s="3">
        <v>2570</v>
      </c>
      <c r="F14" s="3">
        <v>2912</v>
      </c>
      <c r="G14" s="3">
        <v>3160</v>
      </c>
      <c r="H14" s="3">
        <v>3361</v>
      </c>
      <c r="I14" s="3">
        <v>3746</v>
      </c>
      <c r="J14" s="3">
        <v>4125</v>
      </c>
      <c r="K14" s="19">
        <v>4376</v>
      </c>
      <c r="L14" s="19">
        <v>4728</v>
      </c>
      <c r="M14" s="3">
        <v>4832</v>
      </c>
      <c r="N14" s="3">
        <v>4990</v>
      </c>
      <c r="O14" s="3">
        <v>5303</v>
      </c>
      <c r="P14" s="3">
        <v>5635</v>
      </c>
      <c r="Q14" s="3">
        <v>5989</v>
      </c>
      <c r="R14" s="3">
        <v>6281.1</v>
      </c>
      <c r="S14" s="3">
        <v>6724.3</v>
      </c>
      <c r="T14" s="3">
        <v>7286.9</v>
      </c>
      <c r="U14" s="3">
        <v>8111.5</v>
      </c>
      <c r="V14" s="3">
        <v>8340</v>
      </c>
      <c r="W14" s="3">
        <v>8338.701</v>
      </c>
      <c r="X14" s="7">
        <v>8623</v>
      </c>
      <c r="Y14" s="7">
        <v>9150.3</v>
      </c>
      <c r="Z14" s="6">
        <v>9801.914</v>
      </c>
      <c r="AA14" s="6">
        <v>10216.7</v>
      </c>
      <c r="AB14" s="6">
        <v>10708.6</v>
      </c>
      <c r="AC14" s="6">
        <v>11060.7</v>
      </c>
    </row>
    <row r="15" spans="1:29" ht="15.75">
      <c r="A15" s="1" t="s">
        <v>7</v>
      </c>
      <c r="B15" s="15">
        <v>1486</v>
      </c>
      <c r="C15" s="3">
        <v>1611</v>
      </c>
      <c r="D15" s="3">
        <v>1975</v>
      </c>
      <c r="E15" s="3">
        <v>2230</v>
      </c>
      <c r="F15" s="3">
        <v>2421</v>
      </c>
      <c r="G15" s="3">
        <v>2547</v>
      </c>
      <c r="H15" s="3">
        <v>2867</v>
      </c>
      <c r="I15" s="3">
        <v>3183</v>
      </c>
      <c r="J15" s="3">
        <v>3545</v>
      </c>
      <c r="K15" s="19">
        <v>3750</v>
      </c>
      <c r="L15" s="19">
        <v>3895.8</v>
      </c>
      <c r="M15" s="3">
        <v>4308</v>
      </c>
      <c r="N15" s="3">
        <v>4596</v>
      </c>
      <c r="O15" s="3">
        <v>4897</v>
      </c>
      <c r="P15" s="3">
        <v>5246</v>
      </c>
      <c r="Q15" s="3">
        <v>5730</v>
      </c>
      <c r="R15" s="3">
        <v>6164.2</v>
      </c>
      <c r="S15" s="3">
        <v>6917.3</v>
      </c>
      <c r="T15" s="3">
        <v>7672.2</v>
      </c>
      <c r="U15" s="3">
        <v>8183</v>
      </c>
      <c r="V15" s="3">
        <v>9977</v>
      </c>
      <c r="W15" s="3">
        <v>11293.981890918483</v>
      </c>
      <c r="X15" s="7">
        <v>11212</v>
      </c>
      <c r="Y15" s="7">
        <v>12507.5</v>
      </c>
      <c r="Z15" s="6">
        <v>13028.678</v>
      </c>
      <c r="AA15" s="6">
        <v>14267.4</v>
      </c>
      <c r="AB15" s="6">
        <v>14998.2</v>
      </c>
      <c r="AC15" s="6">
        <v>16335.6</v>
      </c>
    </row>
    <row r="16" spans="1:29" ht="15.75">
      <c r="A16" s="1" t="s">
        <v>8</v>
      </c>
      <c r="B16" s="15">
        <v>1279</v>
      </c>
      <c r="C16" s="3">
        <v>1377</v>
      </c>
      <c r="D16" s="3">
        <v>1471</v>
      </c>
      <c r="E16" s="3">
        <v>1576</v>
      </c>
      <c r="F16" s="3">
        <v>1715</v>
      </c>
      <c r="G16" s="3">
        <v>1837</v>
      </c>
      <c r="H16" s="3">
        <v>1993</v>
      </c>
      <c r="I16" s="3">
        <v>2184</v>
      </c>
      <c r="J16" s="3">
        <v>2505</v>
      </c>
      <c r="K16" s="19">
        <v>2699</v>
      </c>
      <c r="L16" s="19">
        <v>3015.3</v>
      </c>
      <c r="M16" s="3">
        <v>3322</v>
      </c>
      <c r="N16" s="3">
        <v>3582</v>
      </c>
      <c r="O16" s="3">
        <v>3909</v>
      </c>
      <c r="P16" s="3">
        <v>4332</v>
      </c>
      <c r="Q16" s="3">
        <v>4724</v>
      </c>
      <c r="R16" s="3">
        <v>5024.8</v>
      </c>
      <c r="S16" s="3">
        <v>5313.6</v>
      </c>
      <c r="T16" s="3">
        <v>5723.3</v>
      </c>
      <c r="U16" s="3">
        <v>6140.1</v>
      </c>
      <c r="V16" s="3">
        <v>6603</v>
      </c>
      <c r="W16" s="3">
        <v>6981.856035802725</v>
      </c>
      <c r="X16" s="7">
        <v>7079</v>
      </c>
      <c r="Y16" s="7">
        <v>7261</v>
      </c>
      <c r="Z16" s="6">
        <v>7645.574</v>
      </c>
      <c r="AA16" s="6">
        <v>7964.5</v>
      </c>
      <c r="AB16" s="6">
        <v>8241.3</v>
      </c>
      <c r="AC16" s="6">
        <v>8529</v>
      </c>
    </row>
    <row r="17" spans="1:29" ht="15.75">
      <c r="A17" s="1" t="s">
        <v>9</v>
      </c>
      <c r="B17" s="15">
        <v>1897</v>
      </c>
      <c r="C17" s="3">
        <v>2052</v>
      </c>
      <c r="D17" s="3">
        <v>1952</v>
      </c>
      <c r="E17" s="3">
        <v>2040</v>
      </c>
      <c r="F17" s="3">
        <v>2174</v>
      </c>
      <c r="G17" s="3">
        <v>2346</v>
      </c>
      <c r="H17" s="3">
        <v>2445</v>
      </c>
      <c r="I17" s="3">
        <v>2680</v>
      </c>
      <c r="J17" s="3">
        <v>2918</v>
      </c>
      <c r="K17" s="19">
        <v>3186.9</v>
      </c>
      <c r="L17" s="19">
        <v>3337.2</v>
      </c>
      <c r="M17" s="3">
        <v>3522</v>
      </c>
      <c r="N17" s="3">
        <v>3672</v>
      </c>
      <c r="O17" s="3">
        <v>3881</v>
      </c>
      <c r="P17" s="3">
        <v>3987</v>
      </c>
      <c r="Q17" s="3">
        <v>4440</v>
      </c>
      <c r="R17" s="3">
        <v>4841.3</v>
      </c>
      <c r="S17" s="3">
        <v>5220.1</v>
      </c>
      <c r="T17" s="3">
        <v>5251.158</v>
      </c>
      <c r="U17" s="3">
        <v>5529.598</v>
      </c>
      <c r="V17" s="3">
        <v>5478</v>
      </c>
      <c r="W17" s="3">
        <v>5991.942</v>
      </c>
      <c r="X17" s="7">
        <v>6303</v>
      </c>
      <c r="Y17" s="7">
        <v>6947.6</v>
      </c>
      <c r="Z17" s="6">
        <v>7388.5</v>
      </c>
      <c r="AA17" s="6">
        <v>8150.526</v>
      </c>
      <c r="AB17" s="6">
        <v>8424.2</v>
      </c>
      <c r="AC17" s="6">
        <v>8586.3</v>
      </c>
    </row>
    <row r="18" spans="1:29" ht="15.75">
      <c r="A18" s="1" t="s">
        <v>10</v>
      </c>
      <c r="B18" s="15">
        <v>1574</v>
      </c>
      <c r="C18" s="3">
        <v>1734</v>
      </c>
      <c r="D18" s="3">
        <v>1675</v>
      </c>
      <c r="E18" s="3">
        <v>1734</v>
      </c>
      <c r="F18" s="3">
        <v>1850</v>
      </c>
      <c r="G18" s="3">
        <v>1996</v>
      </c>
      <c r="H18" s="3">
        <v>2078</v>
      </c>
      <c r="I18" s="3">
        <v>2293</v>
      </c>
      <c r="J18" s="3">
        <v>2506</v>
      </c>
      <c r="K18" s="19">
        <v>2745.1</v>
      </c>
      <c r="L18" s="19">
        <v>2884.3</v>
      </c>
      <c r="M18" s="3">
        <v>3044</v>
      </c>
      <c r="N18" s="3">
        <v>3154</v>
      </c>
      <c r="O18" s="3">
        <v>3327</v>
      </c>
      <c r="P18" s="3">
        <v>3395</v>
      </c>
      <c r="Q18" s="3">
        <v>3793</v>
      </c>
      <c r="R18" s="3">
        <v>4122.3</v>
      </c>
      <c r="S18" s="3">
        <v>4457.1</v>
      </c>
      <c r="T18" s="3">
        <v>4462.049</v>
      </c>
      <c r="U18" s="3">
        <v>4693.3</v>
      </c>
      <c r="V18" s="3">
        <v>4601</v>
      </c>
      <c r="W18" s="3">
        <v>5083.908</v>
      </c>
      <c r="X18" s="7">
        <v>5363.665</v>
      </c>
      <c r="Y18" s="7">
        <v>5947.3</v>
      </c>
      <c r="Z18" s="6">
        <v>6362.004</v>
      </c>
      <c r="AA18" s="6">
        <v>7032.315</v>
      </c>
      <c r="AB18" s="6">
        <v>7204.1</v>
      </c>
      <c r="AC18" s="6">
        <v>7282.1</v>
      </c>
    </row>
    <row r="19" spans="1:29" ht="15.75">
      <c r="A19" s="1" t="s">
        <v>11</v>
      </c>
      <c r="B19" s="15">
        <v>323</v>
      </c>
      <c r="C19" s="3">
        <v>318</v>
      </c>
      <c r="D19" s="3">
        <v>277</v>
      </c>
      <c r="E19" s="3">
        <v>306</v>
      </c>
      <c r="F19" s="3">
        <v>324</v>
      </c>
      <c r="G19" s="3">
        <v>350</v>
      </c>
      <c r="H19" s="3">
        <v>367</v>
      </c>
      <c r="I19" s="3">
        <v>387</v>
      </c>
      <c r="J19" s="3">
        <v>413</v>
      </c>
      <c r="K19" s="19">
        <v>441.8</v>
      </c>
      <c r="L19" s="19">
        <v>452.9</v>
      </c>
      <c r="M19" s="3">
        <v>478</v>
      </c>
      <c r="N19" s="3">
        <v>518</v>
      </c>
      <c r="O19" s="3">
        <v>555</v>
      </c>
      <c r="P19" s="3">
        <v>592</v>
      </c>
      <c r="Q19" s="3">
        <v>647</v>
      </c>
      <c r="R19" s="3">
        <v>719</v>
      </c>
      <c r="S19" s="3">
        <v>763</v>
      </c>
      <c r="T19" s="3">
        <v>789.109</v>
      </c>
      <c r="U19" s="3">
        <v>836.298</v>
      </c>
      <c r="V19" s="3">
        <v>877</v>
      </c>
      <c r="W19" s="3">
        <v>908.034</v>
      </c>
      <c r="X19" s="7">
        <v>939.09</v>
      </c>
      <c r="Y19" s="7">
        <v>1000.3</v>
      </c>
      <c r="Z19" s="6">
        <v>1026.496</v>
      </c>
      <c r="AA19" s="6">
        <v>1118.211</v>
      </c>
      <c r="AB19" s="6">
        <v>1220.1</v>
      </c>
      <c r="AC19" s="6">
        <v>1304.2</v>
      </c>
    </row>
    <row r="20" spans="1:29" ht="15.75">
      <c r="A20" s="1" t="s">
        <v>12</v>
      </c>
      <c r="B20" s="15">
        <v>-3372</v>
      </c>
      <c r="C20" s="3">
        <v>-3744</v>
      </c>
      <c r="D20" s="3">
        <v>-4071</v>
      </c>
      <c r="E20" s="3">
        <v>-4228</v>
      </c>
      <c r="F20" s="3">
        <v>-4980</v>
      </c>
      <c r="G20" s="3">
        <v>-5287</v>
      </c>
      <c r="H20" s="3">
        <v>-5955</v>
      </c>
      <c r="I20" s="3">
        <v>-6725</v>
      </c>
      <c r="J20" s="3">
        <v>-7629</v>
      </c>
      <c r="K20" s="19">
        <v>-8312.6</v>
      </c>
      <c r="L20" s="19">
        <v>-8984.8</v>
      </c>
      <c r="M20" s="3">
        <v>-9478</v>
      </c>
      <c r="N20" s="3">
        <v>-10934</v>
      </c>
      <c r="O20" s="3">
        <v>-11790</v>
      </c>
      <c r="P20" s="3">
        <v>-13050</v>
      </c>
      <c r="Q20" s="3">
        <v>-14195</v>
      </c>
      <c r="R20" s="3">
        <v>-14983.9</v>
      </c>
      <c r="S20" s="3">
        <v>-15844.333</v>
      </c>
      <c r="T20" s="3">
        <v>-18975.8</v>
      </c>
      <c r="U20" s="3">
        <v>-19559.8</v>
      </c>
      <c r="V20" s="3">
        <v>-20283</v>
      </c>
      <c r="W20" s="3">
        <v>-25161.869</v>
      </c>
      <c r="X20" s="7">
        <v>-26552</v>
      </c>
      <c r="Y20" s="7">
        <v>-27348</v>
      </c>
      <c r="Z20" s="6">
        <v>-28500.698</v>
      </c>
      <c r="AA20" s="6">
        <v>-29056.1</v>
      </c>
      <c r="AB20" s="6">
        <v>-30209.7</v>
      </c>
      <c r="AC20" s="6">
        <v>-30988.8</v>
      </c>
    </row>
    <row r="21" spans="1:29" ht="15.75">
      <c r="A21" s="1" t="s">
        <v>13</v>
      </c>
      <c r="B21" s="15">
        <v>166</v>
      </c>
      <c r="C21" s="3">
        <v>502</v>
      </c>
      <c r="D21" s="3">
        <v>380</v>
      </c>
      <c r="E21" s="3">
        <v>162</v>
      </c>
      <c r="F21" s="2">
        <v>186</v>
      </c>
      <c r="G21" s="3">
        <v>91</v>
      </c>
      <c r="H21" s="3">
        <v>147</v>
      </c>
      <c r="I21" s="2">
        <v>-271</v>
      </c>
      <c r="J21" s="2">
        <v>-640</v>
      </c>
      <c r="K21" s="19">
        <v>-298.4</v>
      </c>
      <c r="L21" s="19">
        <v>-120.7</v>
      </c>
      <c r="M21" s="3">
        <v>-248</v>
      </c>
      <c r="N21" s="3">
        <v>-439</v>
      </c>
      <c r="O21" s="3">
        <v>-789</v>
      </c>
      <c r="P21" s="3">
        <v>-689</v>
      </c>
      <c r="Q21" s="3">
        <v>-703</v>
      </c>
      <c r="R21" s="3">
        <v>-452.4</v>
      </c>
      <c r="S21" s="3">
        <v>-764.6</v>
      </c>
      <c r="T21" s="3">
        <v>-738.8</v>
      </c>
      <c r="U21" s="3">
        <v>529.2</v>
      </c>
      <c r="V21" s="3">
        <v>585</v>
      </c>
      <c r="W21" s="3">
        <v>717.4308375283629</v>
      </c>
      <c r="X21" s="7">
        <v>292.3</v>
      </c>
      <c r="Y21" s="7">
        <v>145.5</v>
      </c>
      <c r="Z21" s="6">
        <v>415.392</v>
      </c>
      <c r="AA21" s="6">
        <v>143.9</v>
      </c>
      <c r="AB21" s="6">
        <v>131.1</v>
      </c>
      <c r="AC21" s="6">
        <v>186</v>
      </c>
    </row>
    <row r="22" spans="1:26" ht="15.75">
      <c r="A22" s="4"/>
      <c r="B22" s="16"/>
      <c r="C22" s="4"/>
      <c r="D22" s="4"/>
      <c r="E22" s="4"/>
      <c r="F22" s="4"/>
      <c r="G22" s="4"/>
      <c r="H22" s="4"/>
      <c r="I22" s="4"/>
      <c r="J22" s="4"/>
      <c r="K22" s="18"/>
      <c r="L22" s="18"/>
      <c r="M22" s="4"/>
      <c r="N22" s="3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</row>
    <row r="23" spans="1:29" ht="16.5">
      <c r="A23" s="5" t="s">
        <v>14</v>
      </c>
      <c r="B23" s="14">
        <v>9007</v>
      </c>
      <c r="C23" s="12">
        <v>9617</v>
      </c>
      <c r="D23" s="12">
        <v>10079</v>
      </c>
      <c r="E23" s="12">
        <v>10488</v>
      </c>
      <c r="F23" s="12">
        <v>11408</v>
      </c>
      <c r="G23" s="12">
        <v>12182</v>
      </c>
      <c r="H23" s="12">
        <v>13166</v>
      </c>
      <c r="I23" s="12">
        <v>14414</v>
      </c>
      <c r="J23" s="12">
        <v>15699</v>
      </c>
      <c r="K23" s="22">
        <v>16662</v>
      </c>
      <c r="L23" s="22">
        <v>17941</v>
      </c>
      <c r="M23" s="12">
        <v>18927</v>
      </c>
      <c r="N23" s="12">
        <v>19631</v>
      </c>
      <c r="O23" s="12">
        <v>21185</v>
      </c>
      <c r="P23" s="12">
        <v>22041</v>
      </c>
      <c r="Q23" s="12">
        <v>23653.4</v>
      </c>
      <c r="R23" s="12">
        <v>24853.9</v>
      </c>
      <c r="S23" s="12">
        <v>26968.1</v>
      </c>
      <c r="T23" s="12">
        <v>28824.4</v>
      </c>
      <c r="U23" s="12">
        <v>29907.7</v>
      </c>
      <c r="V23" s="12">
        <v>32610</v>
      </c>
      <c r="W23" s="12">
        <v>34581.6</v>
      </c>
      <c r="X23" s="13">
        <f>X24+X25+X31+X32+X33+X34+X35+X36+X37+X38</f>
        <v>35852.200000000004</v>
      </c>
      <c r="Y23" s="13">
        <v>38045.3</v>
      </c>
      <c r="Z23" s="13">
        <v>40517.327</v>
      </c>
      <c r="AA23" s="13">
        <v>43483.8</v>
      </c>
      <c r="AB23" s="13">
        <v>45584.5</v>
      </c>
      <c r="AC23" s="13">
        <v>46664.2</v>
      </c>
    </row>
    <row r="24" spans="1:29" ht="15.75">
      <c r="A24" s="1" t="s">
        <v>2</v>
      </c>
      <c r="B24" s="15">
        <v>435</v>
      </c>
      <c r="C24" s="3">
        <v>411</v>
      </c>
      <c r="D24" s="3">
        <v>440</v>
      </c>
      <c r="E24" s="3">
        <v>427</v>
      </c>
      <c r="F24" s="3">
        <v>425</v>
      </c>
      <c r="G24" s="3">
        <v>410</v>
      </c>
      <c r="H24" s="3">
        <v>420</v>
      </c>
      <c r="I24" s="3">
        <v>465</v>
      </c>
      <c r="J24" s="3">
        <v>447</v>
      </c>
      <c r="K24" s="19">
        <v>493.5</v>
      </c>
      <c r="L24" s="19">
        <v>486.1</v>
      </c>
      <c r="M24" s="3">
        <v>503</v>
      </c>
      <c r="N24" s="3">
        <v>476</v>
      </c>
      <c r="O24" s="3">
        <v>469</v>
      </c>
      <c r="P24" s="3">
        <v>420</v>
      </c>
      <c r="Q24" s="3">
        <v>442</v>
      </c>
      <c r="R24" s="3">
        <v>474.1</v>
      </c>
      <c r="S24" s="3">
        <v>638.4</v>
      </c>
      <c r="T24" s="3">
        <v>594</v>
      </c>
      <c r="U24" s="3">
        <v>618.7</v>
      </c>
      <c r="V24" s="3">
        <v>669</v>
      </c>
      <c r="W24" s="3">
        <v>612.8</v>
      </c>
      <c r="X24" s="7">
        <v>544.4</v>
      </c>
      <c r="Y24" s="7">
        <v>603.8</v>
      </c>
      <c r="Z24" s="6">
        <v>697.248</v>
      </c>
      <c r="AA24" s="6">
        <v>670.2</v>
      </c>
      <c r="AB24" s="6">
        <v>650.3</v>
      </c>
      <c r="AC24" s="6">
        <v>710.4</v>
      </c>
    </row>
    <row r="25" spans="1:29" ht="15.75">
      <c r="A25" s="1" t="s">
        <v>3</v>
      </c>
      <c r="B25" s="15">
        <v>4756</v>
      </c>
      <c r="C25" s="3">
        <v>5184</v>
      </c>
      <c r="D25" s="3">
        <v>5460</v>
      </c>
      <c r="E25" s="3">
        <v>5643</v>
      </c>
      <c r="F25" s="3">
        <v>6568</v>
      </c>
      <c r="G25" s="3">
        <v>7117</v>
      </c>
      <c r="H25" s="3">
        <v>7862</v>
      </c>
      <c r="I25" s="3">
        <v>8760</v>
      </c>
      <c r="J25" s="3">
        <v>9704</v>
      </c>
      <c r="K25" s="19">
        <v>10298.9</v>
      </c>
      <c r="L25" s="19">
        <v>11276.5</v>
      </c>
      <c r="M25" s="3">
        <v>11732</v>
      </c>
      <c r="N25" s="3">
        <v>13215</v>
      </c>
      <c r="O25" s="3">
        <v>14462</v>
      </c>
      <c r="P25" s="3">
        <v>15688</v>
      </c>
      <c r="Q25" s="3">
        <v>16684.5</v>
      </c>
      <c r="R25" s="3">
        <v>17210.9</v>
      </c>
      <c r="S25" s="3">
        <v>17969.1</v>
      </c>
      <c r="T25" s="3">
        <v>21529.3</v>
      </c>
      <c r="U25" s="3">
        <v>21661.7</v>
      </c>
      <c r="V25" s="3">
        <v>22348</v>
      </c>
      <c r="W25" s="3">
        <v>27389.8</v>
      </c>
      <c r="X25" s="7">
        <v>29454</v>
      </c>
      <c r="Y25" s="7">
        <v>29760.5</v>
      </c>
      <c r="Z25" s="6">
        <v>31404.871</v>
      </c>
      <c r="AA25" s="6">
        <v>32442.5</v>
      </c>
      <c r="AB25" s="6">
        <v>34239.8</v>
      </c>
      <c r="AC25" s="6">
        <v>34343.2</v>
      </c>
    </row>
    <row r="26" spans="1:29" ht="15.75">
      <c r="A26" s="1" t="s">
        <v>15</v>
      </c>
      <c r="B26" s="15">
        <v>1535</v>
      </c>
      <c r="C26" s="3">
        <v>1822</v>
      </c>
      <c r="D26" s="3">
        <v>2034</v>
      </c>
      <c r="E26" s="3">
        <v>2178</v>
      </c>
      <c r="F26" s="3">
        <v>2233</v>
      </c>
      <c r="G26" s="3">
        <v>2720</v>
      </c>
      <c r="H26" s="3">
        <v>3247</v>
      </c>
      <c r="I26" s="3">
        <v>3872</v>
      </c>
      <c r="J26" s="3">
        <v>4349</v>
      </c>
      <c r="K26" s="19">
        <v>4613</v>
      </c>
      <c r="L26" s="19">
        <v>5212</v>
      </c>
      <c r="M26" s="3">
        <v>5930</v>
      </c>
      <c r="N26" s="3">
        <v>6635</v>
      </c>
      <c r="O26" s="3">
        <v>7588</v>
      </c>
      <c r="P26" s="3">
        <v>8450</v>
      </c>
      <c r="Q26" s="3">
        <v>9347</v>
      </c>
      <c r="R26" s="3">
        <v>9804.8</v>
      </c>
      <c r="S26" s="3">
        <v>10639</v>
      </c>
      <c r="T26" s="3">
        <v>13762</v>
      </c>
      <c r="U26" s="3">
        <v>13302.1</v>
      </c>
      <c r="V26" s="3">
        <v>13816</v>
      </c>
      <c r="W26" s="3">
        <v>16909.1</v>
      </c>
      <c r="X26" s="7">
        <v>18701</v>
      </c>
      <c r="Y26" s="7">
        <v>19014</v>
      </c>
      <c r="Z26" s="6">
        <v>18966</v>
      </c>
      <c r="AA26" s="6">
        <v>19831.459</v>
      </c>
      <c r="AB26" s="6">
        <v>20562.631</v>
      </c>
      <c r="AC26" s="6">
        <v>21614.405</v>
      </c>
    </row>
    <row r="27" spans="1:29" ht="15.75">
      <c r="A27" s="1" t="s">
        <v>16</v>
      </c>
      <c r="B27" s="15">
        <v>1445</v>
      </c>
      <c r="C27" s="3">
        <v>1724</v>
      </c>
      <c r="D27" s="3">
        <v>1700</v>
      </c>
      <c r="E27" s="3">
        <v>1626</v>
      </c>
      <c r="F27" s="3">
        <v>2253</v>
      </c>
      <c r="G27" s="3">
        <v>2367</v>
      </c>
      <c r="H27" s="3">
        <v>2420</v>
      </c>
      <c r="I27" s="3">
        <v>2551</v>
      </c>
      <c r="J27" s="3">
        <v>2709</v>
      </c>
      <c r="K27" s="19">
        <v>2822</v>
      </c>
      <c r="L27" s="19">
        <v>3026</v>
      </c>
      <c r="M27" s="3">
        <v>2610</v>
      </c>
      <c r="N27" s="3">
        <v>2723</v>
      </c>
      <c r="O27" s="3">
        <v>3027</v>
      </c>
      <c r="P27" s="3">
        <v>3101</v>
      </c>
      <c r="Q27" s="3">
        <v>3139</v>
      </c>
      <c r="R27" s="3">
        <v>3977</v>
      </c>
      <c r="S27" s="3">
        <v>3777.3</v>
      </c>
      <c r="T27" s="3">
        <v>4240.3</v>
      </c>
      <c r="U27" s="3">
        <v>4978.8</v>
      </c>
      <c r="V27" s="3">
        <v>5246</v>
      </c>
      <c r="W27" s="9">
        <v>7230.1</v>
      </c>
      <c r="X27" s="10">
        <v>7655</v>
      </c>
      <c r="Y27" s="10">
        <v>8294</v>
      </c>
      <c r="Z27" s="6">
        <v>8119</v>
      </c>
      <c r="AA27" s="6">
        <v>8545.036</v>
      </c>
      <c r="AB27" s="6">
        <v>8690.266</v>
      </c>
      <c r="AC27" s="6">
        <v>8989.056</v>
      </c>
    </row>
    <row r="28" spans="1:29" ht="15.75">
      <c r="A28" s="1" t="s">
        <v>17</v>
      </c>
      <c r="B28" s="15">
        <v>524</v>
      </c>
      <c r="C28" s="3">
        <v>588</v>
      </c>
      <c r="D28" s="3">
        <v>631</v>
      </c>
      <c r="E28" s="3">
        <v>577</v>
      </c>
      <c r="F28" s="3">
        <v>772</v>
      </c>
      <c r="G28" s="3">
        <v>833</v>
      </c>
      <c r="H28" s="3">
        <v>967</v>
      </c>
      <c r="I28" s="3">
        <v>1044</v>
      </c>
      <c r="J28" s="3">
        <v>1154</v>
      </c>
      <c r="K28" s="19">
        <v>1304</v>
      </c>
      <c r="L28" s="19">
        <v>1531</v>
      </c>
      <c r="M28" s="3">
        <v>1768</v>
      </c>
      <c r="N28" s="3">
        <v>2168</v>
      </c>
      <c r="O28" s="3">
        <v>2227</v>
      </c>
      <c r="P28" s="3">
        <v>2422</v>
      </c>
      <c r="Q28" s="3">
        <v>2325.5</v>
      </c>
      <c r="R28" s="3">
        <v>1772.2</v>
      </c>
      <c r="S28" s="3">
        <v>1687.9</v>
      </c>
      <c r="T28" s="3">
        <v>1687.1</v>
      </c>
      <c r="U28" s="3">
        <v>1500.6</v>
      </c>
      <c r="V28" s="3">
        <v>1513</v>
      </c>
      <c r="W28" s="9">
        <v>1571.5</v>
      </c>
      <c r="X28" s="10">
        <v>1653</v>
      </c>
      <c r="Y28" s="10">
        <v>1801</v>
      </c>
      <c r="Z28" s="6">
        <v>1423.8</v>
      </c>
      <c r="AA28" s="6">
        <v>1708.446</v>
      </c>
      <c r="AB28" s="6">
        <v>1840.72</v>
      </c>
      <c r="AC28" s="6">
        <v>2447.285</v>
      </c>
    </row>
    <row r="29" spans="1:29" ht="15.75">
      <c r="A29" s="1" t="s">
        <v>18</v>
      </c>
      <c r="B29" s="15">
        <v>410</v>
      </c>
      <c r="C29" s="3">
        <v>413</v>
      </c>
      <c r="D29" s="3">
        <v>443</v>
      </c>
      <c r="E29" s="3">
        <v>456</v>
      </c>
      <c r="F29" s="3">
        <v>481</v>
      </c>
      <c r="G29" s="3">
        <v>450</v>
      </c>
      <c r="H29" s="3">
        <v>409</v>
      </c>
      <c r="I29" s="3">
        <v>437</v>
      </c>
      <c r="J29" s="3">
        <v>496</v>
      </c>
      <c r="K29" s="19">
        <v>500</v>
      </c>
      <c r="L29" s="19">
        <v>493</v>
      </c>
      <c r="M29" s="3">
        <v>495</v>
      </c>
      <c r="N29" s="3">
        <v>542</v>
      </c>
      <c r="O29" s="3">
        <v>548</v>
      </c>
      <c r="P29" s="3">
        <v>524</v>
      </c>
      <c r="Q29" s="3">
        <v>578</v>
      </c>
      <c r="R29" s="3">
        <v>604.1</v>
      </c>
      <c r="S29" s="3">
        <v>571.2</v>
      </c>
      <c r="T29" s="3">
        <v>554.6</v>
      </c>
      <c r="U29" s="3">
        <v>557.7</v>
      </c>
      <c r="V29" s="3">
        <v>558</v>
      </c>
      <c r="W29" s="9">
        <v>533.8</v>
      </c>
      <c r="X29" s="10">
        <v>494.3</v>
      </c>
      <c r="Y29" s="10">
        <v>316.3</v>
      </c>
      <c r="Z29" s="10">
        <v>305.9</v>
      </c>
      <c r="AA29" s="10">
        <v>265.8</v>
      </c>
      <c r="AB29" s="10">
        <v>186</v>
      </c>
      <c r="AC29" s="10">
        <v>182.7</v>
      </c>
    </row>
    <row r="30" spans="1:29" ht="15.75">
      <c r="A30" s="1" t="s">
        <v>19</v>
      </c>
      <c r="B30" s="15">
        <v>842</v>
      </c>
      <c r="C30" s="3">
        <v>637</v>
      </c>
      <c r="D30" s="3">
        <v>652</v>
      </c>
      <c r="E30" s="3">
        <v>806</v>
      </c>
      <c r="F30" s="3">
        <v>829</v>
      </c>
      <c r="G30" s="3">
        <v>747</v>
      </c>
      <c r="H30" s="3">
        <v>819</v>
      </c>
      <c r="I30" s="3">
        <v>856</v>
      </c>
      <c r="J30" s="3">
        <v>996</v>
      </c>
      <c r="K30" s="19">
        <v>1059</v>
      </c>
      <c r="L30" s="19">
        <v>1016</v>
      </c>
      <c r="M30" s="3">
        <v>929</v>
      </c>
      <c r="N30" s="3">
        <v>1147</v>
      </c>
      <c r="O30" s="3">
        <v>1073</v>
      </c>
      <c r="P30" s="3">
        <v>1192</v>
      </c>
      <c r="Q30" s="3">
        <v>1257</v>
      </c>
      <c r="R30" s="3">
        <v>1161</v>
      </c>
      <c r="S30" s="3">
        <v>1293.7</v>
      </c>
      <c r="T30" s="3">
        <v>1285.3</v>
      </c>
      <c r="U30" s="3">
        <v>1322.5</v>
      </c>
      <c r="V30" s="3">
        <v>1215</v>
      </c>
      <c r="W30" s="9">
        <v>1145.3</v>
      </c>
      <c r="X30" s="10">
        <v>920</v>
      </c>
      <c r="Y30" s="10">
        <v>1091</v>
      </c>
      <c r="Z30" s="11">
        <v>2590.170999999999</v>
      </c>
      <c r="AA30" s="11">
        <v>2091.759000000001</v>
      </c>
      <c r="AB30" s="11">
        <v>2960.183000000002</v>
      </c>
      <c r="AC30" s="11">
        <v>1109.7539999999979</v>
      </c>
    </row>
    <row r="31" spans="1:29" ht="15.75">
      <c r="A31" s="1" t="s">
        <v>20</v>
      </c>
      <c r="B31" s="15">
        <v>9</v>
      </c>
      <c r="C31" s="3">
        <v>11</v>
      </c>
      <c r="D31" s="3">
        <v>8</v>
      </c>
      <c r="E31" s="3">
        <v>9</v>
      </c>
      <c r="F31" s="3">
        <v>9</v>
      </c>
      <c r="G31" s="3">
        <v>10</v>
      </c>
      <c r="H31" s="3">
        <v>13</v>
      </c>
      <c r="I31" s="3">
        <v>15</v>
      </c>
      <c r="J31" s="3">
        <v>22</v>
      </c>
      <c r="K31" s="19">
        <v>23.5</v>
      </c>
      <c r="L31" s="19">
        <v>26.1</v>
      </c>
      <c r="M31" s="3">
        <v>25.9</v>
      </c>
      <c r="N31" s="3">
        <v>28</v>
      </c>
      <c r="O31" s="3">
        <v>25</v>
      </c>
      <c r="P31" s="3">
        <v>28</v>
      </c>
      <c r="Q31" s="3">
        <v>30</v>
      </c>
      <c r="R31" s="3">
        <v>30.6</v>
      </c>
      <c r="S31" s="3">
        <v>34</v>
      </c>
      <c r="T31" s="3">
        <v>34.839</v>
      </c>
      <c r="U31" s="3">
        <v>33.9</v>
      </c>
      <c r="V31" s="3">
        <v>41</v>
      </c>
      <c r="W31" s="9">
        <v>44.5</v>
      </c>
      <c r="X31" s="10">
        <v>41</v>
      </c>
      <c r="Y31" s="10">
        <v>39.7</v>
      </c>
      <c r="Z31" s="11">
        <v>41.747</v>
      </c>
      <c r="AA31" s="11">
        <v>49.7</v>
      </c>
      <c r="AB31" s="11">
        <v>59.3</v>
      </c>
      <c r="AC31" s="11">
        <v>58.9</v>
      </c>
    </row>
    <row r="32" spans="1:29" ht="15.75">
      <c r="A32" s="1" t="s">
        <v>21</v>
      </c>
      <c r="B32" s="15">
        <v>337</v>
      </c>
      <c r="C32" s="3">
        <v>397</v>
      </c>
      <c r="D32" s="3">
        <v>339</v>
      </c>
      <c r="E32" s="3">
        <v>266</v>
      </c>
      <c r="F32" s="3">
        <v>303</v>
      </c>
      <c r="G32" s="3">
        <v>309</v>
      </c>
      <c r="H32" s="3">
        <v>299</v>
      </c>
      <c r="I32" s="3">
        <v>380</v>
      </c>
      <c r="J32" s="3">
        <v>516</v>
      </c>
      <c r="K32" s="19">
        <v>624.2</v>
      </c>
      <c r="L32" s="19">
        <v>679.2</v>
      </c>
      <c r="M32" s="3">
        <v>727.7</v>
      </c>
      <c r="N32" s="3">
        <v>753</v>
      </c>
      <c r="O32" s="3">
        <v>805</v>
      </c>
      <c r="P32" s="3">
        <v>830</v>
      </c>
      <c r="Q32" s="3">
        <v>902.9</v>
      </c>
      <c r="R32" s="3">
        <v>972</v>
      </c>
      <c r="S32" s="3">
        <v>1126.9</v>
      </c>
      <c r="T32" s="3">
        <v>1313.4</v>
      </c>
      <c r="U32" s="3">
        <v>1474.4</v>
      </c>
      <c r="V32" s="3">
        <v>1691</v>
      </c>
      <c r="W32" s="3">
        <v>1578.4</v>
      </c>
      <c r="X32" s="7">
        <v>1439</v>
      </c>
      <c r="Y32" s="7">
        <v>1592.5</v>
      </c>
      <c r="Z32" s="6">
        <v>1705.838</v>
      </c>
      <c r="AA32" s="6">
        <v>1653.9</v>
      </c>
      <c r="AB32" s="6">
        <v>1609</v>
      </c>
      <c r="AC32" s="6">
        <v>1662.2</v>
      </c>
    </row>
    <row r="33" spans="1:29" ht="15.75">
      <c r="A33" s="1" t="s">
        <v>5</v>
      </c>
      <c r="B33" s="15">
        <v>1022</v>
      </c>
      <c r="C33" s="3">
        <v>1022</v>
      </c>
      <c r="D33" s="3">
        <v>1074</v>
      </c>
      <c r="E33" s="3">
        <v>1221</v>
      </c>
      <c r="F33" s="3">
        <v>1275</v>
      </c>
      <c r="G33" s="3">
        <v>1248</v>
      </c>
      <c r="H33" s="3">
        <v>1442</v>
      </c>
      <c r="I33" s="3">
        <v>1574</v>
      </c>
      <c r="J33" s="3">
        <v>1646</v>
      </c>
      <c r="K33" s="19">
        <v>1681</v>
      </c>
      <c r="L33" s="19">
        <v>1778</v>
      </c>
      <c r="M33" s="3">
        <v>1900</v>
      </c>
      <c r="N33" s="3">
        <v>1943</v>
      </c>
      <c r="O33" s="3">
        <v>2132</v>
      </c>
      <c r="P33" s="3">
        <v>2193</v>
      </c>
      <c r="Q33" s="3">
        <v>2359.7</v>
      </c>
      <c r="R33" s="3">
        <v>2521.1</v>
      </c>
      <c r="S33" s="3">
        <v>2690.5</v>
      </c>
      <c r="T33" s="3">
        <v>2784.2</v>
      </c>
      <c r="U33" s="3">
        <v>2631.7</v>
      </c>
      <c r="V33" s="3">
        <v>2968</v>
      </c>
      <c r="W33" s="3">
        <v>3158.5</v>
      </c>
      <c r="X33" s="7">
        <v>3389</v>
      </c>
      <c r="Y33" s="7">
        <v>3542</v>
      </c>
      <c r="Z33" s="6">
        <v>3649.488</v>
      </c>
      <c r="AA33" s="6">
        <v>3707.3</v>
      </c>
      <c r="AB33" s="6">
        <v>3951.7</v>
      </c>
      <c r="AC33" s="6">
        <v>4247.7</v>
      </c>
    </row>
    <row r="34" spans="1:29" ht="15.75">
      <c r="A34" s="1" t="s">
        <v>6</v>
      </c>
      <c r="B34" s="15">
        <v>1609</v>
      </c>
      <c r="C34" s="3">
        <v>1730</v>
      </c>
      <c r="D34" s="3">
        <v>1845</v>
      </c>
      <c r="E34" s="3">
        <v>1873</v>
      </c>
      <c r="F34" s="3">
        <v>2106</v>
      </c>
      <c r="G34" s="3">
        <v>2285</v>
      </c>
      <c r="H34" s="3">
        <v>2451</v>
      </c>
      <c r="I34" s="3">
        <v>2648</v>
      </c>
      <c r="J34" s="3">
        <v>2942</v>
      </c>
      <c r="K34" s="19">
        <v>3153.7</v>
      </c>
      <c r="L34" s="19">
        <v>3420.1</v>
      </c>
      <c r="M34" s="3">
        <v>3485</v>
      </c>
      <c r="N34" s="3">
        <v>3538</v>
      </c>
      <c r="O34" s="3">
        <v>3712</v>
      </c>
      <c r="P34" s="3">
        <v>3875</v>
      </c>
      <c r="Q34" s="3">
        <v>4107.7</v>
      </c>
      <c r="R34" s="3">
        <v>4321.8</v>
      </c>
      <c r="S34" s="3">
        <v>4709.4</v>
      </c>
      <c r="T34" s="3">
        <v>5060.1</v>
      </c>
      <c r="U34" s="3">
        <v>5461.5</v>
      </c>
      <c r="V34" s="3">
        <v>5752</v>
      </c>
      <c r="W34" s="3">
        <v>5730</v>
      </c>
      <c r="X34" s="7">
        <v>5960</v>
      </c>
      <c r="Y34" s="7">
        <v>6288.5</v>
      </c>
      <c r="Z34" s="6">
        <v>6804.368</v>
      </c>
      <c r="AA34" s="6">
        <v>7276.5</v>
      </c>
      <c r="AB34" s="6">
        <v>7612.1</v>
      </c>
      <c r="AC34" s="6">
        <v>7779.5</v>
      </c>
    </row>
    <row r="35" spans="1:29" ht="15.75">
      <c r="A35" s="1" t="s">
        <v>22</v>
      </c>
      <c r="B35" s="15">
        <v>1200</v>
      </c>
      <c r="C35" s="3">
        <v>1296</v>
      </c>
      <c r="D35" s="3">
        <v>1644</v>
      </c>
      <c r="E35" s="3">
        <v>1871</v>
      </c>
      <c r="F35" s="3">
        <v>2039</v>
      </c>
      <c r="G35" s="3">
        <v>2141</v>
      </c>
      <c r="H35" s="3">
        <v>2442</v>
      </c>
      <c r="I35" s="3">
        <v>2707</v>
      </c>
      <c r="J35" s="3">
        <v>2978</v>
      </c>
      <c r="K35" s="19">
        <v>3136.2</v>
      </c>
      <c r="L35" s="19">
        <v>3280.1</v>
      </c>
      <c r="M35" s="3">
        <v>3609</v>
      </c>
      <c r="N35" s="3">
        <v>3814</v>
      </c>
      <c r="O35" s="3">
        <v>4073</v>
      </c>
      <c r="P35" s="3">
        <v>4294</v>
      </c>
      <c r="Q35" s="3">
        <v>4735.2</v>
      </c>
      <c r="R35" s="3">
        <v>5077</v>
      </c>
      <c r="S35" s="3">
        <v>5772.5</v>
      </c>
      <c r="T35" s="3">
        <v>6250.7</v>
      </c>
      <c r="U35" s="3">
        <v>6742.9</v>
      </c>
      <c r="V35" s="3">
        <v>8264</v>
      </c>
      <c r="W35" s="3">
        <v>9251.8</v>
      </c>
      <c r="X35" s="7">
        <v>9200</v>
      </c>
      <c r="Y35" s="7">
        <v>10410.6</v>
      </c>
      <c r="Z35" s="6">
        <v>10786.954</v>
      </c>
      <c r="AA35" s="6">
        <v>11749.8</v>
      </c>
      <c r="AB35" s="6">
        <v>12220.3</v>
      </c>
      <c r="AC35" s="6">
        <v>12947.6</v>
      </c>
    </row>
    <row r="36" spans="1:29" ht="15.75">
      <c r="A36" s="1" t="s">
        <v>8</v>
      </c>
      <c r="B36" s="15">
        <v>1114</v>
      </c>
      <c r="C36" s="3">
        <v>1206</v>
      </c>
      <c r="D36" s="3">
        <v>1293</v>
      </c>
      <c r="E36" s="3">
        <v>1368</v>
      </c>
      <c r="F36" s="3">
        <v>1490</v>
      </c>
      <c r="G36" s="3">
        <v>1606</v>
      </c>
      <c r="H36" s="3">
        <v>1748</v>
      </c>
      <c r="I36" s="3">
        <v>1911</v>
      </c>
      <c r="J36" s="3">
        <v>2154</v>
      </c>
      <c r="K36" s="19">
        <v>2377.3</v>
      </c>
      <c r="L36" s="19">
        <v>2643</v>
      </c>
      <c r="M36" s="3">
        <v>2901</v>
      </c>
      <c r="N36" s="3">
        <v>3125</v>
      </c>
      <c r="O36" s="3">
        <v>3415</v>
      </c>
      <c r="P36" s="3">
        <v>3775</v>
      </c>
      <c r="Q36" s="3">
        <v>4146.1</v>
      </c>
      <c r="R36" s="3">
        <v>4388.8</v>
      </c>
      <c r="S36" s="3">
        <v>4651.5</v>
      </c>
      <c r="T36" s="3">
        <v>4982.5</v>
      </c>
      <c r="U36" s="3">
        <v>5313</v>
      </c>
      <c r="V36" s="3">
        <v>5682</v>
      </c>
      <c r="W36" s="3">
        <v>5985.8</v>
      </c>
      <c r="X36" s="7">
        <v>6074</v>
      </c>
      <c r="Y36" s="7">
        <v>6208.3</v>
      </c>
      <c r="Z36" s="6">
        <v>6539.011</v>
      </c>
      <c r="AA36" s="6">
        <v>6839.6</v>
      </c>
      <c r="AB36" s="6">
        <v>7027.5</v>
      </c>
      <c r="AC36" s="6">
        <v>7317.1</v>
      </c>
    </row>
    <row r="37" spans="1:29" ht="15.75">
      <c r="A37" s="1" t="s">
        <v>23</v>
      </c>
      <c r="B37" s="15">
        <v>1897</v>
      </c>
      <c r="C37" s="3">
        <v>2052</v>
      </c>
      <c r="D37" s="3">
        <v>1952</v>
      </c>
      <c r="E37" s="3">
        <v>2040</v>
      </c>
      <c r="F37" s="3">
        <v>2174</v>
      </c>
      <c r="G37" s="3">
        <v>2346</v>
      </c>
      <c r="H37" s="3">
        <v>2445</v>
      </c>
      <c r="I37" s="3">
        <v>2680</v>
      </c>
      <c r="J37" s="3">
        <v>2918</v>
      </c>
      <c r="K37" s="19">
        <v>3186.9</v>
      </c>
      <c r="L37" s="19">
        <v>3337.2</v>
      </c>
      <c r="M37" s="3">
        <v>3522</v>
      </c>
      <c r="N37" s="3">
        <v>3672</v>
      </c>
      <c r="O37" s="3">
        <v>3881</v>
      </c>
      <c r="P37" s="3">
        <v>3987</v>
      </c>
      <c r="Q37" s="3">
        <v>4440.3</v>
      </c>
      <c r="R37" s="3">
        <v>4841.2</v>
      </c>
      <c r="S37" s="3">
        <v>5220.1</v>
      </c>
      <c r="T37" s="3">
        <v>5251.158</v>
      </c>
      <c r="U37" s="3">
        <v>5529.6</v>
      </c>
      <c r="V37" s="3">
        <v>5478</v>
      </c>
      <c r="W37" s="3">
        <v>5991.9</v>
      </c>
      <c r="X37" s="7">
        <v>6302.8</v>
      </c>
      <c r="Y37" s="7">
        <v>6947.6</v>
      </c>
      <c r="Z37" s="6">
        <v>7388.5</v>
      </c>
      <c r="AA37" s="6">
        <v>8150.5</v>
      </c>
      <c r="AB37" s="6">
        <v>8424.2</v>
      </c>
      <c r="AC37" s="6">
        <v>8586.3</v>
      </c>
    </row>
    <row r="38" spans="1:29" ht="15.75">
      <c r="A38" s="17" t="s">
        <v>12</v>
      </c>
      <c r="B38" s="15">
        <v>-3372</v>
      </c>
      <c r="C38" s="3">
        <v>-3744</v>
      </c>
      <c r="D38" s="3">
        <v>-4071</v>
      </c>
      <c r="E38" s="3">
        <v>-4228</v>
      </c>
      <c r="F38" s="3">
        <v>-4980</v>
      </c>
      <c r="G38" s="3">
        <v>-5287</v>
      </c>
      <c r="H38" s="3">
        <v>-5955</v>
      </c>
      <c r="I38" s="3">
        <v>-6725</v>
      </c>
      <c r="J38" s="3">
        <v>-7629</v>
      </c>
      <c r="K38" s="19">
        <v>-8312.6</v>
      </c>
      <c r="L38" s="19">
        <v>-8984.8</v>
      </c>
      <c r="M38" s="19">
        <v>-9478</v>
      </c>
      <c r="N38" s="19">
        <v>-10934</v>
      </c>
      <c r="O38" s="19">
        <v>-11790</v>
      </c>
      <c r="P38" s="19">
        <v>-13050</v>
      </c>
      <c r="Q38" s="19">
        <v>-14195</v>
      </c>
      <c r="R38" s="19">
        <v>-14983.9</v>
      </c>
      <c r="S38" s="19">
        <v>-15844.3</v>
      </c>
      <c r="T38" s="19">
        <v>-18975.8</v>
      </c>
      <c r="U38" s="19">
        <v>-19559.8</v>
      </c>
      <c r="V38" s="19">
        <v>-20283</v>
      </c>
      <c r="W38" s="19">
        <v>-25161.9</v>
      </c>
      <c r="X38" s="26">
        <v>-26552</v>
      </c>
      <c r="Y38" s="26">
        <v>-27348</v>
      </c>
      <c r="Z38" s="27">
        <v>-28500.7</v>
      </c>
      <c r="AA38" s="27">
        <v>-29056.1</v>
      </c>
      <c r="AB38" s="27">
        <v>-30209.7</v>
      </c>
      <c r="AC38" s="27">
        <v>-30988.8</v>
      </c>
    </row>
    <row r="39" spans="1:29" ht="15.75">
      <c r="A39" s="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29"/>
      <c r="N39" s="29"/>
      <c r="O39" s="29"/>
      <c r="P39" s="29"/>
      <c r="Q39" s="30"/>
      <c r="R39" s="30"/>
      <c r="S39" s="30"/>
      <c r="T39" s="30"/>
      <c r="U39" s="30"/>
      <c r="V39" s="28"/>
      <c r="W39" s="28"/>
      <c r="X39" s="31"/>
      <c r="Y39" s="31"/>
      <c r="Z39" s="32"/>
      <c r="AA39" s="21"/>
      <c r="AB39" s="21"/>
      <c r="AC39" s="21"/>
    </row>
    <row r="40" spans="1:23" ht="15.75">
      <c r="A40" s="1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3"/>
      <c r="S40" s="3"/>
      <c r="T40" s="3"/>
      <c r="U40" s="3"/>
      <c r="V40" s="3"/>
      <c r="W40" s="3"/>
    </row>
    <row r="41" spans="1:23" ht="15.75">
      <c r="A41" s="1" t="s">
        <v>30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3"/>
      <c r="S41" s="3"/>
      <c r="T41" s="3"/>
      <c r="U41" s="3"/>
      <c r="V41" s="3"/>
      <c r="W41" s="3"/>
    </row>
  </sheetData>
  <mergeCells count="29"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Z5:Z8"/>
    <mergeCell ref="AA5:AA8"/>
    <mergeCell ref="T5:T8"/>
    <mergeCell ref="U5:U8"/>
    <mergeCell ref="V5:V8"/>
    <mergeCell ref="W5:W8"/>
    <mergeCell ref="AB5:AB8"/>
    <mergeCell ref="AC5:AC8"/>
    <mergeCell ref="A5:A8"/>
    <mergeCell ref="B5:B8"/>
    <mergeCell ref="C5:C8"/>
    <mergeCell ref="D5:D8"/>
    <mergeCell ref="E5:E8"/>
    <mergeCell ref="F5:F8"/>
    <mergeCell ref="X5:X8"/>
    <mergeCell ref="Y5:Y8"/>
  </mergeCells>
  <hyperlinks>
    <hyperlink ref="A3" location="Notes!A1" display="See notes."/>
  </hyperlinks>
  <printOptions/>
  <pageMargins left="0.5" right="0.5" top="0.5" bottom="0.5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0" t="s">
        <v>37</v>
      </c>
    </row>
    <row r="2" ht="15.75">
      <c r="A2" s="20"/>
    </row>
    <row r="3" ht="15.75">
      <c r="A3" s="23" t="s">
        <v>33</v>
      </c>
    </row>
    <row r="4" ht="15.75">
      <c r="A4" s="20"/>
    </row>
    <row r="5" ht="15.75">
      <c r="A5" s="4" t="s">
        <v>32</v>
      </c>
    </row>
    <row r="6" ht="16.5">
      <c r="A6" s="5" t="s">
        <v>67</v>
      </c>
    </row>
    <row r="7" ht="15.75">
      <c r="A7" s="1" t="s">
        <v>28</v>
      </c>
    </row>
    <row r="8" ht="15.75">
      <c r="A8" s="25" t="s">
        <v>35</v>
      </c>
    </row>
    <row r="10" ht="15.75">
      <c r="A10" t="s">
        <v>29</v>
      </c>
    </row>
    <row r="11" ht="15.75">
      <c r="A11" s="1" t="s">
        <v>24</v>
      </c>
    </row>
    <row r="12" ht="15.75">
      <c r="A12" s="1" t="s">
        <v>25</v>
      </c>
    </row>
    <row r="13" ht="15.75">
      <c r="A13" s="1" t="s">
        <v>26</v>
      </c>
    </row>
    <row r="14" ht="15.75">
      <c r="A14" s="1" t="s">
        <v>27</v>
      </c>
    </row>
    <row r="16" ht="15.75">
      <c r="A16" s="1" t="s">
        <v>34</v>
      </c>
    </row>
    <row r="17" ht="15.75">
      <c r="A17" s="1" t="s">
        <v>30</v>
      </c>
    </row>
    <row r="18" ht="15.75">
      <c r="A18" s="1"/>
    </row>
    <row r="19" ht="15.75">
      <c r="A19" s="1" t="s">
        <v>38</v>
      </c>
    </row>
    <row r="20" ht="15.75">
      <c r="A20" s="24" t="s">
        <v>36</v>
      </c>
    </row>
  </sheetData>
  <hyperlinks>
    <hyperlink ref="A3" location="Data!A1" display="Back to data."/>
    <hyperlink ref="A20" r:id="rId1" display="\&lt;http://www.gobierno.pr/gprportal&lt;j&gt;/inicio\&gt;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Puerto Rico--Gross Product and Net Income</dc:title>
  <dc:subject/>
  <dc:creator>US Census Bureau</dc:creator>
  <cp:keywords/>
  <dc:description/>
  <cp:lastModifiedBy>selln001</cp:lastModifiedBy>
  <cp:lastPrinted>2007-08-07T20:02:03Z</cp:lastPrinted>
  <dcterms:created xsi:type="dcterms:W3CDTF">2004-06-17T19:28:16Z</dcterms:created>
  <dcterms:modified xsi:type="dcterms:W3CDTF">2008-11-17T16:29:17Z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