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95" windowWidth="6000" windowHeight="6735" activeTab="0"/>
  </bookViews>
  <sheets>
    <sheet name="Data" sheetId="1" r:id="rId1"/>
    <sheet name="Notes" sheetId="2" r:id="rId2"/>
  </sheets>
  <definedNames>
    <definedName name="_Fill" hidden="1">'Data'!#REF!</definedName>
    <definedName name="_Key1" hidden="1">'Data'!$D$13</definedName>
    <definedName name="_Order1" hidden="1">255</definedName>
    <definedName name="_Order2" hidden="1">0</definedName>
    <definedName name="_Sort" hidden="1">'Data'!$A$13:$J$63</definedName>
    <definedName name="DATABASE">'Data'!#REF!</definedName>
    <definedName name="INTERNET">'Data'!$A$89</definedName>
    <definedName name="METHOD">#REF!</definedName>
    <definedName name="PRINT">'Data'!$B$1:$E$82</definedName>
    <definedName name="Print_Area_MI" localSheetId="0">'Data'!$B$1:$M$83</definedName>
    <definedName name="SOURCE">'Data'!$A$82:$A$83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<sst xmlns="http://schemas.openxmlformats.org/spreadsheetml/2006/main" count="346" uniqueCount="270">
  <si>
    <t>(X)</t>
  </si>
  <si>
    <t xml:space="preserve">Rank </t>
  </si>
  <si>
    <t>US</t>
  </si>
  <si>
    <t>00000</t>
  </si>
  <si>
    <t>00</t>
  </si>
  <si>
    <t>AL</t>
  </si>
  <si>
    <t>01000</t>
  </si>
  <si>
    <t>01</t>
  </si>
  <si>
    <t>Alaska</t>
  </si>
  <si>
    <t>AK</t>
  </si>
  <si>
    <t>02000</t>
  </si>
  <si>
    <t>02</t>
  </si>
  <si>
    <t>Arizona</t>
  </si>
  <si>
    <t>AZ</t>
  </si>
  <si>
    <t>04000</t>
  </si>
  <si>
    <t>04</t>
  </si>
  <si>
    <t>Arkansas</t>
  </si>
  <si>
    <t>AR</t>
  </si>
  <si>
    <t>05000</t>
  </si>
  <si>
    <t>05</t>
  </si>
  <si>
    <t>California</t>
  </si>
  <si>
    <t>CA</t>
  </si>
  <si>
    <t>06000</t>
  </si>
  <si>
    <t>06</t>
  </si>
  <si>
    <t>Colorado</t>
  </si>
  <si>
    <t>CO</t>
  </si>
  <si>
    <t>08000</t>
  </si>
  <si>
    <t>08</t>
  </si>
  <si>
    <t>Connecticut</t>
  </si>
  <si>
    <t>CT</t>
  </si>
  <si>
    <t>09000</t>
  </si>
  <si>
    <t>09</t>
  </si>
  <si>
    <t>Delaware</t>
  </si>
  <si>
    <t>DE</t>
  </si>
  <si>
    <t>10000</t>
  </si>
  <si>
    <t>10</t>
  </si>
  <si>
    <t>District of Columbia</t>
  </si>
  <si>
    <t>DC</t>
  </si>
  <si>
    <t>11000</t>
  </si>
  <si>
    <t>11</t>
  </si>
  <si>
    <t>Florida</t>
  </si>
  <si>
    <t>FL</t>
  </si>
  <si>
    <t>12000</t>
  </si>
  <si>
    <t>12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</si>
  <si>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</si>
  <si>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</si>
  <si>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</si>
  <si>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</si>
  <si>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</si>
  <si>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</si>
  <si>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</si>
  <si>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</si>
  <si>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</si>
  <si>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</si>
  <si>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</si>
  <si>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</si>
  <si>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</si>
  <si>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</si>
  <si>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</si>
  <si>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</si>
  <si>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</si>
  <si>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</si>
  <si>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</si>
  <si>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</si>
  <si>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</si>
  <si>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</si>
  <si>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</si>
  <si>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>Kansas</t>
  </si>
  <si>
    <t>KS</t>
  </si>
  <si>
    <t>20000</t>
  </si>
  <si>
    <t>20</t>
  </si>
  <si>
    <t>Kentucky</t>
  </si>
  <si>
    <t>KY</t>
  </si>
  <si>
    <t>21000</t>
  </si>
  <si>
    <t>21</t>
  </si>
  <si>
    <t>Louisiana</t>
  </si>
  <si>
    <t>LA</t>
  </si>
  <si>
    <t>22000</t>
  </si>
  <si>
    <t>22</t>
  </si>
  <si>
    <t>Maine</t>
  </si>
  <si>
    <t>ME</t>
  </si>
  <si>
    <t>23000</t>
  </si>
  <si>
    <t>23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</si>
  <si>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</si>
  <si>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</si>
  <si>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</si>
  <si>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</si>
  <si>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</si>
  <si>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</si>
  <si>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</si>
  <si>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</si>
  <si>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</si>
  <si>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</si>
  <si>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</si>
  <si>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</si>
  <si>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</si>
  <si>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</si>
  <si>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</si>
  <si>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>Mississippi</t>
  </si>
  <si>
    <t>MS</t>
  </si>
  <si>
    <t>28000</t>
  </si>
  <si>
    <t>28</t>
  </si>
  <si>
    <t>Missouri</t>
  </si>
  <si>
    <t>MO</t>
  </si>
  <si>
    <t>29000</t>
  </si>
  <si>
    <t>29</t>
  </si>
  <si>
    <t>Montana</t>
  </si>
  <si>
    <t>MT</t>
  </si>
  <si>
    <t>30000</t>
  </si>
  <si>
    <t>30</t>
  </si>
  <si>
    <t>Nebraska</t>
  </si>
  <si>
    <t>NE</t>
  </si>
  <si>
    <t>31000</t>
  </si>
  <si>
    <t>31</t>
  </si>
  <si>
    <t>Nevada</t>
  </si>
  <si>
    <t>NV</t>
  </si>
  <si>
    <t>32000</t>
  </si>
  <si>
    <t>32</t>
  </si>
  <si>
    <t>New Hampshire</t>
  </si>
  <si>
    <t>NH</t>
  </si>
  <si>
    <t>33000</t>
  </si>
  <si>
    <t>33</t>
  </si>
  <si>
    <t>NJ</t>
  </si>
  <si>
    <t>34000</t>
  </si>
  <si>
    <t>34</t>
  </si>
  <si>
    <t>New Mexico</t>
  </si>
  <si>
    <t>NM</t>
  </si>
  <si>
    <t>35000</t>
  </si>
  <si>
    <t>35</t>
  </si>
  <si>
    <t>New York</t>
  </si>
  <si>
    <t>NY</t>
  </si>
  <si>
    <t>36000</t>
  </si>
  <si>
    <t>36</t>
  </si>
  <si>
    <t>North Carolina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</si>
  <si>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</si>
  <si>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</si>
  <si>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</si>
  <si>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</si>
  <si>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</si>
  <si>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</si>
  <si>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</si>
  <si>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</si>
  <si>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</si>
  <si>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</si>
  <si>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</si>
  <si>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>Oklahoma</t>
  </si>
  <si>
    <t>OK</t>
  </si>
  <si>
    <t>40000</t>
  </si>
  <si>
    <t>40</t>
  </si>
  <si>
    <t>Oregon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</si>
  <si>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</si>
  <si>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</si>
  <si>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</si>
  <si>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</si>
  <si>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</si>
  <si>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</si>
  <si>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</si>
  <si>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</si>
  <si>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</si>
  <si>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</si>
  <si>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</si>
  <si>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>SC</t>
  </si>
  <si>
    <t>45000</t>
  </si>
  <si>
    <t>45</t>
  </si>
  <si>
    <t>South Dakota</t>
  </si>
  <si>
    <t>SD</t>
  </si>
  <si>
    <t>46000</t>
  </si>
  <si>
    <t>46</t>
  </si>
  <si>
    <t>Tennessee</t>
  </si>
  <si>
    <t>TN</t>
  </si>
  <si>
    <t>47000</t>
  </si>
  <si>
    <t>47</t>
  </si>
  <si>
    <t>Texas</t>
  </si>
  <si>
    <t>TX</t>
  </si>
  <si>
    <t>48000</t>
  </si>
  <si>
    <t>48</t>
  </si>
  <si>
    <t>Utah</t>
  </si>
  <si>
    <t>UT</t>
  </si>
  <si>
    <t>49000</t>
  </si>
  <si>
    <t>49</t>
  </si>
  <si>
    <t>Vermont</t>
  </si>
  <si>
    <t>VT</t>
  </si>
  <si>
    <t>50000</t>
  </si>
  <si>
    <t>50</t>
  </si>
  <si>
    <t>Virginia</t>
  </si>
  <si>
    <t>VA</t>
  </si>
  <si>
    <t>51000</t>
  </si>
  <si>
    <t>51</t>
  </si>
  <si>
    <t>Washington</t>
  </si>
  <si>
    <t>WA</t>
  </si>
  <si>
    <t>53000</t>
  </si>
  <si>
    <t>53</t>
  </si>
  <si>
    <t>West Virginia</t>
  </si>
  <si>
    <t>WV</t>
  </si>
  <si>
    <t>54000</t>
  </si>
  <si>
    <t>54</t>
  </si>
  <si>
    <t>Wisconsin</t>
  </si>
  <si>
    <t>WI</t>
  </si>
  <si>
    <t>55000</t>
  </si>
  <si>
    <t>55</t>
  </si>
  <si>
    <t>Wyoming</t>
  </si>
  <si>
    <t>WY</t>
  </si>
  <si>
    <t>56000</t>
  </si>
  <si>
    <t>56</t>
  </si>
  <si>
    <t>PR</t>
  </si>
  <si>
    <t>72000</t>
  </si>
  <si>
    <t>72</t>
  </si>
  <si>
    <t>VI</t>
  </si>
  <si>
    <t>78000</t>
  </si>
  <si>
    <t>78</t>
  </si>
  <si>
    <t>SYMBOL</t>
  </si>
  <si>
    <t>X Not applicable.</t>
  </si>
  <si>
    <t>FOOTNOTES</t>
  </si>
  <si>
    <t xml:space="preserve">\1 Includes unreported, not specified, special category, estimated </t>
  </si>
  <si>
    <t>shipments, re-exports.</t>
  </si>
  <si>
    <t>\2 Foreign Trade Zone shipments are included in U.S. total and distributed among individual states.</t>
  </si>
  <si>
    <t xml:space="preserve">Source: U.S. Census Bureau, </t>
  </si>
  <si>
    <t>http://www.census.gov/foreign-trade/www/</t>
  </si>
  <si>
    <t>Please complete:</t>
  </si>
  <si>
    <t>State and other areas</t>
  </si>
  <si>
    <t xml:space="preserve">  Virgin Islands</t>
  </si>
  <si>
    <t xml:space="preserve">  Other \1</t>
  </si>
  <si>
    <t>Alabama</t>
  </si>
  <si>
    <t>Georgia</t>
  </si>
  <si>
    <t>Maryland</t>
  </si>
  <si>
    <t>New Jersey</t>
  </si>
  <si>
    <t>South Carolina</t>
  </si>
  <si>
    <t xml:space="preserve">    Total</t>
  </si>
  <si>
    <t xml:space="preserve">  United States</t>
  </si>
  <si>
    <t xml:space="preserve">  Puerto Rico</t>
  </si>
  <si>
    <t xml:space="preserve">Estimated shipments </t>
  </si>
  <si>
    <t>Unreported</t>
  </si>
  <si>
    <t>Foreign Trade Zone \2</t>
  </si>
  <si>
    <t xml:space="preserve">  Timing adjustments</t>
  </si>
  <si>
    <t>For more information:</t>
  </si>
  <si>
    <t>If you have any questions, please call Ian O'Brien at (301)763-7057</t>
  </si>
  <si>
    <t>2</t>
  </si>
  <si>
    <t>6</t>
  </si>
  <si>
    <t>14</t>
  </si>
  <si>
    <t>5</t>
  </si>
  <si>
    <t>43</t>
  </si>
  <si>
    <t>7</t>
  </si>
  <si>
    <t>9</t>
  </si>
  <si>
    <t>3</t>
  </si>
  <si>
    <t>8</t>
  </si>
  <si>
    <t>1</t>
  </si>
  <si>
    <t>4</t>
  </si>
  <si>
    <t>X</t>
  </si>
  <si>
    <t>Contact:  Maria Iseman (301) 763-2311</t>
  </si>
  <si>
    <t>Exports are on a f.a.s. value basis. Exports are based on origin of movement]</t>
  </si>
  <si>
    <t>(x)</t>
  </si>
  <si>
    <t>U.S. International Trade in Goods and Services, December issues, series FT-900. See</t>
  </si>
  <si>
    <t>\&lt;http://www.census.gov/foreign-trade/Press-Release/2007pr/12/\&gt;; (released 13 February 2008).</t>
  </si>
  <si>
    <t>See Notes</t>
  </si>
  <si>
    <t>Back to Data</t>
  </si>
  <si>
    <t>HEADNOTE</t>
  </si>
  <si>
    <t>[In millions of dollars (782,429 represents $782,429,000,000), except as indicated.</t>
  </si>
  <si>
    <t>http://www.census.gov/foreign-trade/Press-Release/2007pr/12/</t>
  </si>
  <si>
    <t>Post office abbreviation</t>
  </si>
  <si>
    <t>5-digit FIPS Code</t>
  </si>
  <si>
    <t>2-digit FIPS Code</t>
  </si>
  <si>
    <t>Table 1264. U.S. Exports of Goods by State of Origin</t>
  </si>
  <si>
    <r>
      <t xml:space="preserve">2000 </t>
    </r>
    <r>
      <rPr>
        <sz val="12"/>
        <color indexed="8"/>
        <rFont val="Courier New"/>
        <family val="3"/>
      </rPr>
      <t>(million dollars)</t>
    </r>
  </si>
  <si>
    <r>
      <t xml:space="preserve">2001 </t>
    </r>
    <r>
      <rPr>
        <sz val="12"/>
        <color indexed="8"/>
        <rFont val="Courier New"/>
        <family val="3"/>
      </rPr>
      <t>(million dollars)</t>
    </r>
  </si>
  <si>
    <r>
      <t xml:space="preserve">2002 </t>
    </r>
    <r>
      <rPr>
        <sz val="12"/>
        <color indexed="8"/>
        <rFont val="Courier New"/>
        <family val="3"/>
      </rPr>
      <t>(million dollars)</t>
    </r>
  </si>
  <si>
    <r>
      <t xml:space="preserve">2003 </t>
    </r>
    <r>
      <rPr>
        <sz val="12"/>
        <color indexed="8"/>
        <rFont val="Courier New"/>
        <family val="3"/>
      </rPr>
      <t>(million dollars)</t>
    </r>
  </si>
  <si>
    <r>
      <t xml:space="preserve">2004 </t>
    </r>
    <r>
      <rPr>
        <sz val="12"/>
        <color indexed="8"/>
        <rFont val="Courier New"/>
        <family val="3"/>
      </rPr>
      <t>(million dollars)</t>
    </r>
  </si>
  <si>
    <r>
      <t xml:space="preserve">2005 </t>
    </r>
    <r>
      <rPr>
        <sz val="12"/>
        <color indexed="8"/>
        <rFont val="Courier New"/>
        <family val="3"/>
      </rPr>
      <t>(million dollars)</t>
    </r>
  </si>
  <si>
    <r>
      <t xml:space="preserve">2006 </t>
    </r>
    <r>
      <rPr>
        <sz val="12"/>
        <color indexed="8"/>
        <rFont val="Courier New"/>
        <family val="3"/>
      </rPr>
      <t>(million dollars)</t>
    </r>
  </si>
  <si>
    <t>Exports,  total (million dollars)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</si>
</sst>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;[Red]\-0.0_)"/>
    <numFmt numFmtId="173" formatCode="#,##0_ ;[Red]\-#,##0\ "/>
    <numFmt numFmtId="174" formatCode="#,##0.0_);\(#,##0.0\)"/>
    <numFmt numFmtId="175" formatCode="0.0"/>
    <numFmt numFmtId="176" formatCode="#,##0.0"/>
  </numFmts>
  <fonts count="8">
    <font>
      <sz val="12"/>
      <name val="Courier New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4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5" fillId="0" borderId="0" xfId="0" applyFont="1" applyFill="1" applyAlignment="1">
      <alignment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" fontId="4" fillId="0" borderId="0" xfId="21" applyNumberFormat="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37" fontId="4" fillId="0" borderId="0" xfId="0" applyFont="1" applyFill="1" applyAlignment="1">
      <alignment/>
    </xf>
    <xf numFmtId="37" fontId="5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7" fontId="5" fillId="0" borderId="1" xfId="0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" fontId="5" fillId="0" borderId="0" xfId="21" applyNumberFormat="1" applyFont="1" applyFill="1">
      <alignment/>
      <protection/>
    </xf>
    <xf numFmtId="3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 applyProtection="1" quotePrefix="1">
      <alignment/>
      <protection/>
    </xf>
    <xf numFmtId="37" fontId="7" fillId="0" borderId="0" xfId="20" applyFont="1" applyFill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 locked="0"/>
    </xf>
    <xf numFmtId="37" fontId="5" fillId="0" borderId="3" xfId="0" applyFont="1" applyFill="1" applyBorder="1" applyAlignment="1" applyProtection="1">
      <alignment/>
      <protection locked="0"/>
    </xf>
    <xf numFmtId="37" fontId="5" fillId="0" borderId="2" xfId="0" applyNumberFormat="1" applyFont="1" applyFill="1" applyBorder="1" applyAlignment="1" applyProtection="1">
      <alignment/>
      <protection locked="0"/>
    </xf>
    <xf numFmtId="37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right"/>
      <protection locked="0"/>
    </xf>
    <xf numFmtId="37" fontId="5" fillId="0" borderId="0" xfId="0" applyFont="1" applyFill="1" applyBorder="1" applyAlignment="1">
      <alignment horizontal="right"/>
    </xf>
    <xf numFmtId="37" fontId="5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0" fillId="0" borderId="0" xfId="0" applyAlignment="1" quotePrefix="1">
      <alignment horizontal="right"/>
    </xf>
    <xf numFmtId="3" fontId="0" fillId="0" borderId="0" xfId="0" applyNumberFormat="1" applyAlignment="1">
      <alignment horizontal="right"/>
    </xf>
    <xf numFmtId="37" fontId="5" fillId="0" borderId="0" xfId="0" applyFont="1" applyFill="1" applyAlignment="1">
      <alignment horizontal="right"/>
    </xf>
    <xf numFmtId="3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right"/>
      <protection/>
    </xf>
    <xf numFmtId="0" fontId="5" fillId="0" borderId="0" xfId="21" applyFont="1" applyFill="1" applyAlignment="1">
      <alignment horizontal="right"/>
      <protection/>
    </xf>
    <xf numFmtId="37" fontId="2" fillId="0" borderId="0" xfId="20" applyFill="1" applyAlignment="1" applyProtection="1">
      <alignment/>
      <protection/>
    </xf>
    <xf numFmtId="37" fontId="2" fillId="0" borderId="0" xfId="20" applyAlignment="1">
      <alignment/>
    </xf>
    <xf numFmtId="37" fontId="2" fillId="0" borderId="0" xfId="20" applyFont="1" applyFill="1" applyAlignment="1" applyProtection="1">
      <alignment horizontal="left"/>
      <protection/>
    </xf>
    <xf numFmtId="37" fontId="5" fillId="0" borderId="0" xfId="0" applyFont="1" applyFill="1" applyBorder="1" applyAlignment="1">
      <alignment horizontal="center" vertical="center"/>
    </xf>
    <xf numFmtId="37" fontId="5" fillId="0" borderId="4" xfId="0" applyFont="1" applyFill="1" applyBorder="1" applyAlignment="1" applyProtection="1">
      <alignment horizontal="center" vertical="center" wrapText="1"/>
      <protection locked="0"/>
    </xf>
    <xf numFmtId="37" fontId="5" fillId="0" borderId="0" xfId="0" applyFont="1" applyFill="1" applyBorder="1" applyAlignment="1" applyProtection="1">
      <alignment horizontal="center" vertical="center" wrapText="1"/>
      <protection locked="0"/>
    </xf>
    <xf numFmtId="37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37" fontId="5" fillId="0" borderId="4" xfId="0" applyFont="1" applyFill="1" applyBorder="1" applyAlignment="1">
      <alignment horizontal="center" vertical="center"/>
    </xf>
    <xf numFmtId="37" fontId="5" fillId="0" borderId="2" xfId="0" applyFont="1" applyFill="1" applyBorder="1" applyAlignment="1">
      <alignment horizontal="center" vertical="center"/>
    </xf>
    <xf numFmtId="37" fontId="5" fillId="0" borderId="5" xfId="0" applyFont="1" applyFill="1" applyBorder="1" applyAlignment="1">
      <alignment horizontal="center" vertical="center" wrapText="1"/>
    </xf>
    <xf numFmtId="37" fontId="5" fillId="0" borderId="1" xfId="0" applyFont="1" applyFill="1" applyBorder="1" applyAlignment="1">
      <alignment horizontal="center" vertical="center" wrapText="1"/>
    </xf>
    <xf numFmtId="37" fontId="5" fillId="0" borderId="4" xfId="0" applyFont="1" applyFill="1" applyBorder="1" applyAlignment="1">
      <alignment horizontal="center" vertical="center" wrapText="1"/>
    </xf>
    <xf numFmtId="37" fontId="5" fillId="0" borderId="0" xfId="0" applyFont="1" applyFill="1" applyBorder="1" applyAlignment="1">
      <alignment horizontal="center" vertical="center" wrapText="1"/>
    </xf>
    <xf numFmtId="37" fontId="5" fillId="0" borderId="6" xfId="0" applyFont="1" applyFill="1" applyBorder="1" applyAlignment="1">
      <alignment horizontal="center" vertical="center" wrapText="1"/>
    </xf>
    <xf numFmtId="37" fontId="5" fillId="0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5" fillId="0" borderId="4" xfId="0" applyNumberFormat="1" applyFont="1" applyFill="1" applyBorder="1" applyAlignment="1" applyProtection="1">
      <alignment horizontal="right" wrapText="1"/>
      <protection locked="0"/>
    </xf>
    <xf numFmtId="37" fontId="0" fillId="0" borderId="0" xfId="0" applyAlignment="1">
      <alignment wrapText="1"/>
    </xf>
    <xf numFmtId="37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www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152"/>
  <sheetViews>
    <sheetView showGridLines="0" tabSelected="1" defaultGridColor="0" zoomScale="75" zoomScaleNormal="75" colorId="22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2.69921875" defaultRowHeight="15.75"/>
  <cols>
    <col min="1" max="1" width="41.5" style="5" customWidth="1"/>
    <col min="2" max="4" width="15.69921875" style="5" customWidth="1"/>
    <col min="5" max="5" width="13.8984375" style="5" customWidth="1"/>
    <col min="6" max="8" width="10.69921875" style="5" customWidth="1"/>
    <col min="9" max="13" width="12.69921875" style="5" customWidth="1"/>
    <col min="14" max="16384" width="12.69921875" style="5" customWidth="1"/>
  </cols>
  <sheetData>
    <row r="1" spans="1:13" ht="15.75">
      <c r="A1" s="3" t="s">
        <v>261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40" t="s">
        <v>253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5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44" t="s">
        <v>219</v>
      </c>
      <c r="B5" s="50" t="s">
        <v>258</v>
      </c>
      <c r="C5" s="52" t="s">
        <v>259</v>
      </c>
      <c r="D5" s="54" t="s">
        <v>260</v>
      </c>
      <c r="E5" s="29"/>
      <c r="F5" s="29"/>
      <c r="G5" s="29"/>
      <c r="H5" s="29"/>
      <c r="I5" s="29"/>
      <c r="J5" s="30"/>
      <c r="K5" s="30"/>
      <c r="L5" s="47">
        <v>2007</v>
      </c>
      <c r="M5" s="48"/>
    </row>
    <row r="6" spans="1:13" ht="15.75" customHeight="1">
      <c r="A6" s="45"/>
      <c r="B6" s="51"/>
      <c r="C6" s="53"/>
      <c r="D6" s="55"/>
      <c r="E6" s="28"/>
      <c r="F6" s="28"/>
      <c r="G6" s="28"/>
      <c r="H6" s="28"/>
      <c r="I6" s="28"/>
      <c r="J6" s="43"/>
      <c r="K6" s="43"/>
      <c r="L6" s="49"/>
      <c r="M6" s="49"/>
    </row>
    <row r="7" spans="1:13" ht="15.75">
      <c r="A7" s="45"/>
      <c r="B7" s="51"/>
      <c r="C7" s="53"/>
      <c r="D7" s="55"/>
      <c r="E7" s="56" t="s">
        <v>262</v>
      </c>
      <c r="F7" s="56" t="s">
        <v>263</v>
      </c>
      <c r="G7" s="56" t="s">
        <v>264</v>
      </c>
      <c r="H7" s="56" t="s">
        <v>265</v>
      </c>
      <c r="I7" s="56" t="s">
        <v>266</v>
      </c>
      <c r="J7" s="56" t="s">
        <v>267</v>
      </c>
      <c r="K7" s="56" t="s">
        <v>268</v>
      </c>
      <c r="L7" s="57" t="s">
        <v>269</v>
      </c>
      <c r="M7" s="28"/>
    </row>
    <row r="8" spans="1:13" ht="16.5" customHeight="1">
      <c r="A8" s="45"/>
      <c r="B8" s="51"/>
      <c r="C8" s="53"/>
      <c r="D8" s="55"/>
      <c r="E8" s="56"/>
      <c r="F8" s="56"/>
      <c r="G8" s="56"/>
      <c r="H8" s="56"/>
      <c r="I8" s="56"/>
      <c r="J8" s="56"/>
      <c r="K8" s="56"/>
      <c r="L8" s="58"/>
      <c r="M8" s="28"/>
    </row>
    <row r="9" spans="1:13" ht="16.5" customHeight="1">
      <c r="A9" s="45"/>
      <c r="B9" s="51"/>
      <c r="C9" s="53"/>
      <c r="D9" s="55"/>
      <c r="E9" s="56"/>
      <c r="F9" s="56"/>
      <c r="G9" s="56"/>
      <c r="H9" s="56"/>
      <c r="I9" s="56"/>
      <c r="J9" s="56"/>
      <c r="K9" s="56"/>
      <c r="L9" s="58"/>
      <c r="M9" s="27" t="s">
        <v>1</v>
      </c>
    </row>
    <row r="10" spans="1:13" ht="15.75">
      <c r="A10" s="46"/>
      <c r="B10" s="22"/>
      <c r="C10" s="21"/>
      <c r="D10" s="21"/>
      <c r="E10" s="23"/>
      <c r="F10" s="23"/>
      <c r="G10" s="23"/>
      <c r="H10" s="23"/>
      <c r="I10" s="23"/>
      <c r="J10" s="23"/>
      <c r="K10" s="23"/>
      <c r="L10" s="59"/>
      <c r="M10" s="23"/>
    </row>
    <row r="11" spans="1:49" ht="16.5">
      <c r="A11" s="6" t="s">
        <v>227</v>
      </c>
      <c r="B11" s="7" t="s">
        <v>0</v>
      </c>
      <c r="C11" s="6" t="s">
        <v>0</v>
      </c>
      <c r="D11" s="6" t="s">
        <v>0</v>
      </c>
      <c r="E11" s="1">
        <v>782428.8</v>
      </c>
      <c r="F11" s="1">
        <v>730897.1</v>
      </c>
      <c r="G11" s="1">
        <v>693516.9</v>
      </c>
      <c r="H11" s="8">
        <v>724006.3</v>
      </c>
      <c r="I11" s="32">
        <v>818774.858591</v>
      </c>
      <c r="J11" s="32">
        <v>905977.632525</v>
      </c>
      <c r="K11" s="32">
        <v>1036634.65044</v>
      </c>
      <c r="L11" s="32">
        <v>1162479.299253</v>
      </c>
      <c r="M11" s="9" t="s"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5" ht="16.5">
      <c r="A12" s="6" t="s">
        <v>228</v>
      </c>
      <c r="B12" s="7" t="s">
        <v>2</v>
      </c>
      <c r="C12" s="6" t="s">
        <v>3</v>
      </c>
      <c r="D12" s="6" t="s">
        <v>4</v>
      </c>
      <c r="E12" s="1">
        <f aca="true" t="shared" si="0" ref="E12:L12">SUM(E13:E63)</f>
        <v>712055</v>
      </c>
      <c r="F12" s="1">
        <f t="shared" si="0"/>
        <v>678755.8999999999</v>
      </c>
      <c r="G12" s="1">
        <f t="shared" si="0"/>
        <v>648799.7999999999</v>
      </c>
      <c r="H12" s="12">
        <f t="shared" si="0"/>
        <v>676408.5000000001</v>
      </c>
      <c r="I12" s="12">
        <f t="shared" si="0"/>
        <v>772455.058446</v>
      </c>
      <c r="J12" s="12">
        <f t="shared" si="0"/>
        <v>858187.353813</v>
      </c>
      <c r="K12" s="1">
        <v>982192.5</v>
      </c>
      <c r="L12" s="12">
        <f t="shared" si="0"/>
        <v>1104698.964086</v>
      </c>
      <c r="M12" s="9" t="s"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13" ht="15.75">
      <c r="A13" s="11" t="s">
        <v>222</v>
      </c>
      <c r="B13" s="13" t="s">
        <v>5</v>
      </c>
      <c r="C13" s="11" t="s">
        <v>6</v>
      </c>
      <c r="D13" s="11" t="s">
        <v>7</v>
      </c>
      <c r="E13" s="14">
        <v>7317</v>
      </c>
      <c r="F13" s="14">
        <v>7570</v>
      </c>
      <c r="G13" s="14">
        <v>8266.9</v>
      </c>
      <c r="H13" s="15">
        <v>8340.4</v>
      </c>
      <c r="I13" s="33">
        <v>9062.922583</v>
      </c>
      <c r="J13" s="33">
        <v>10879.227812</v>
      </c>
      <c r="K13" s="33">
        <v>13898.645524</v>
      </c>
      <c r="L13" s="33">
        <v>14406.676895</v>
      </c>
      <c r="M13" s="34" t="s">
        <v>85</v>
      </c>
    </row>
    <row r="14" spans="1:13" ht="15.75">
      <c r="A14" s="11" t="s">
        <v>8</v>
      </c>
      <c r="B14" s="13" t="s">
        <v>9</v>
      </c>
      <c r="C14" s="11" t="s">
        <v>10</v>
      </c>
      <c r="D14" s="11" t="s">
        <v>11</v>
      </c>
      <c r="E14" s="14">
        <v>2464.1</v>
      </c>
      <c r="F14" s="14">
        <v>2418</v>
      </c>
      <c r="G14" s="14">
        <v>2516.2</v>
      </c>
      <c r="H14" s="15">
        <v>2738.6</v>
      </c>
      <c r="I14" s="33">
        <v>3157.280777</v>
      </c>
      <c r="J14" s="33">
        <v>3613.089559</v>
      </c>
      <c r="K14" s="33">
        <v>4046.208811</v>
      </c>
      <c r="L14" s="33">
        <v>4009.894879</v>
      </c>
      <c r="M14" s="34" t="s">
        <v>144</v>
      </c>
    </row>
    <row r="15" spans="1:13" ht="15.75">
      <c r="A15" s="11" t="s">
        <v>12</v>
      </c>
      <c r="B15" s="13" t="s">
        <v>13</v>
      </c>
      <c r="C15" s="11" t="s">
        <v>14</v>
      </c>
      <c r="D15" s="11" t="s">
        <v>15</v>
      </c>
      <c r="E15" s="14">
        <v>14333.7</v>
      </c>
      <c r="F15" s="14">
        <v>12513</v>
      </c>
      <c r="G15" s="14">
        <v>11871</v>
      </c>
      <c r="H15" s="15">
        <v>13323.4</v>
      </c>
      <c r="I15" s="33">
        <v>13481.285222</v>
      </c>
      <c r="J15" s="33">
        <v>14947.279684</v>
      </c>
      <c r="K15" s="33">
        <v>18299.246622</v>
      </c>
      <c r="L15" s="33">
        <v>19227.79137</v>
      </c>
      <c r="M15" s="34" t="s">
        <v>62</v>
      </c>
    </row>
    <row r="16" spans="1:13" ht="15.75">
      <c r="A16" s="11" t="s">
        <v>16</v>
      </c>
      <c r="B16" s="13" t="s">
        <v>17</v>
      </c>
      <c r="C16" s="11" t="s">
        <v>18</v>
      </c>
      <c r="D16" s="11" t="s">
        <v>19</v>
      </c>
      <c r="E16" s="14">
        <v>2599.3</v>
      </c>
      <c r="F16" s="14">
        <v>2911</v>
      </c>
      <c r="G16" s="14">
        <v>2803.6</v>
      </c>
      <c r="H16" s="15">
        <v>2962.2</v>
      </c>
      <c r="I16" s="33">
        <v>3481.939293</v>
      </c>
      <c r="J16" s="33">
        <v>3870.933045</v>
      </c>
      <c r="K16" s="33">
        <v>4264.379657</v>
      </c>
      <c r="L16" s="33">
        <v>4886.844975</v>
      </c>
      <c r="M16" s="34" t="s">
        <v>124</v>
      </c>
    </row>
    <row r="17" spans="1:13" ht="15.75">
      <c r="A17" s="11" t="s">
        <v>20</v>
      </c>
      <c r="B17" s="13" t="s">
        <v>21</v>
      </c>
      <c r="C17" s="11" t="s">
        <v>22</v>
      </c>
      <c r="D17" s="11" t="s">
        <v>23</v>
      </c>
      <c r="E17" s="14">
        <v>119640.4</v>
      </c>
      <c r="F17" s="14">
        <v>106777</v>
      </c>
      <c r="G17" s="14">
        <v>92214.3</v>
      </c>
      <c r="H17" s="15">
        <v>93994.9</v>
      </c>
      <c r="I17" s="33">
        <v>110162.79515</v>
      </c>
      <c r="J17" s="33">
        <v>116711.863284</v>
      </c>
      <c r="K17" s="33">
        <v>127770.79381</v>
      </c>
      <c r="L17" s="33">
        <v>134318.906761</v>
      </c>
      <c r="M17" s="34" t="s">
        <v>236</v>
      </c>
    </row>
    <row r="18" spans="1:13" ht="15.75">
      <c r="A18" s="11" t="s">
        <v>24</v>
      </c>
      <c r="B18" s="13" t="s">
        <v>25</v>
      </c>
      <c r="C18" s="11" t="s">
        <v>26</v>
      </c>
      <c r="D18" s="11" t="s">
        <v>27</v>
      </c>
      <c r="E18" s="14">
        <v>6593</v>
      </c>
      <c r="F18" s="14">
        <v>6125</v>
      </c>
      <c r="G18" s="14">
        <v>5521.7</v>
      </c>
      <c r="H18" s="15">
        <v>6109.1</v>
      </c>
      <c r="I18" s="33">
        <v>6659.808379</v>
      </c>
      <c r="J18" s="33">
        <v>6773.305392</v>
      </c>
      <c r="K18" s="33">
        <v>7954.749235</v>
      </c>
      <c r="L18" s="33">
        <v>7352.198821</v>
      </c>
      <c r="M18" s="34" t="s">
        <v>113</v>
      </c>
    </row>
    <row r="19" spans="1:13" ht="15.75">
      <c r="A19" s="11" t="s">
        <v>28</v>
      </c>
      <c r="B19" s="13" t="s">
        <v>29</v>
      </c>
      <c r="C19" s="11" t="s">
        <v>30</v>
      </c>
      <c r="D19" s="11" t="s">
        <v>31</v>
      </c>
      <c r="E19" s="14">
        <v>8046.8</v>
      </c>
      <c r="F19" s="14">
        <v>8610</v>
      </c>
      <c r="G19" s="14">
        <v>8313.4</v>
      </c>
      <c r="H19" s="15">
        <v>8136.4</v>
      </c>
      <c r="I19" s="33">
        <v>8573.854095</v>
      </c>
      <c r="J19" s="33">
        <v>9749.851769</v>
      </c>
      <c r="K19" s="33">
        <v>12248.010066</v>
      </c>
      <c r="L19" s="33">
        <v>13799.141842</v>
      </c>
      <c r="M19" s="34" t="s">
        <v>89</v>
      </c>
    </row>
    <row r="20" spans="1:13" ht="15.75">
      <c r="A20" s="11" t="s">
        <v>32</v>
      </c>
      <c r="B20" s="13" t="s">
        <v>33</v>
      </c>
      <c r="C20" s="11" t="s">
        <v>34</v>
      </c>
      <c r="D20" s="11" t="s">
        <v>35</v>
      </c>
      <c r="E20" s="14">
        <v>2197.4</v>
      </c>
      <c r="F20" s="14">
        <v>1985</v>
      </c>
      <c r="G20" s="14">
        <v>2003.8</v>
      </c>
      <c r="H20" s="15">
        <v>1886.1</v>
      </c>
      <c r="I20" s="33">
        <v>2055.170201</v>
      </c>
      <c r="J20" s="33">
        <v>2535.36719</v>
      </c>
      <c r="K20" s="33">
        <v>3896.693942</v>
      </c>
      <c r="L20" s="33">
        <v>4024.183349</v>
      </c>
      <c r="M20" s="34" t="s">
        <v>140</v>
      </c>
    </row>
    <row r="21" spans="1:13" ht="15.75">
      <c r="A21" s="11" t="s">
        <v>36</v>
      </c>
      <c r="B21" s="13" t="s">
        <v>37</v>
      </c>
      <c r="C21" s="11" t="s">
        <v>38</v>
      </c>
      <c r="D21" s="11" t="s">
        <v>39</v>
      </c>
      <c r="E21" s="14">
        <v>1003.2</v>
      </c>
      <c r="F21" s="14">
        <v>1033.6</v>
      </c>
      <c r="G21" s="14">
        <v>1065.9</v>
      </c>
      <c r="H21" s="15">
        <v>809.2</v>
      </c>
      <c r="I21" s="33">
        <v>1163.851736</v>
      </c>
      <c r="J21" s="33">
        <v>823.172455</v>
      </c>
      <c r="K21" s="33">
        <v>1039.908749</v>
      </c>
      <c r="L21" s="33">
        <v>1082.135647</v>
      </c>
      <c r="M21" s="34" t="s">
        <v>250</v>
      </c>
    </row>
    <row r="22" spans="1:13" ht="15.75">
      <c r="A22" s="11" t="s">
        <v>40</v>
      </c>
      <c r="B22" s="13" t="s">
        <v>41</v>
      </c>
      <c r="C22" s="11" t="s">
        <v>42</v>
      </c>
      <c r="D22" s="11" t="s">
        <v>43</v>
      </c>
      <c r="E22" s="14">
        <v>26543</v>
      </c>
      <c r="F22" s="14">
        <v>27185</v>
      </c>
      <c r="G22" s="14">
        <v>24544.2</v>
      </c>
      <c r="H22" s="15">
        <v>24953.4</v>
      </c>
      <c r="I22" s="33">
        <v>29042.754547</v>
      </c>
      <c r="J22" s="33">
        <v>33443.890512</v>
      </c>
      <c r="K22" s="33">
        <v>38557.545807</v>
      </c>
      <c r="L22" s="33">
        <v>44858.05041</v>
      </c>
      <c r="M22" s="34" t="s">
        <v>237</v>
      </c>
    </row>
    <row r="23" spans="1:13" ht="15.75">
      <c r="A23" s="11" t="s">
        <v>223</v>
      </c>
      <c r="B23" s="13" t="s">
        <v>44</v>
      </c>
      <c r="C23" s="11" t="s">
        <v>45</v>
      </c>
      <c r="D23" s="11" t="s">
        <v>46</v>
      </c>
      <c r="E23" s="14">
        <v>14925.1</v>
      </c>
      <c r="F23" s="14">
        <v>14644</v>
      </c>
      <c r="G23" s="14">
        <v>14412.7</v>
      </c>
      <c r="H23" s="15">
        <v>16286.2</v>
      </c>
      <c r="I23" s="33">
        <v>19720.453959</v>
      </c>
      <c r="J23" s="33">
        <v>20656.953025</v>
      </c>
      <c r="K23" s="33">
        <v>20113.252153</v>
      </c>
      <c r="L23" s="33">
        <v>23365.865349</v>
      </c>
      <c r="M23" s="34" t="s">
        <v>238</v>
      </c>
    </row>
    <row r="24" spans="1:13" ht="15.75">
      <c r="A24" s="11" t="s">
        <v>47</v>
      </c>
      <c r="B24" s="13" t="s">
        <v>48</v>
      </c>
      <c r="C24" s="11" t="s">
        <v>49</v>
      </c>
      <c r="D24" s="11" t="s">
        <v>50</v>
      </c>
      <c r="E24" s="14">
        <v>386.8</v>
      </c>
      <c r="F24" s="14">
        <v>370</v>
      </c>
      <c r="G24" s="14">
        <v>513.7</v>
      </c>
      <c r="H24" s="15">
        <v>368.2</v>
      </c>
      <c r="I24" s="33">
        <v>411.57902</v>
      </c>
      <c r="J24" s="33">
        <v>1032.143549</v>
      </c>
      <c r="K24" s="33">
        <v>692.854319</v>
      </c>
      <c r="L24" s="33">
        <v>560.071275</v>
      </c>
      <c r="M24" s="34" t="s">
        <v>183</v>
      </c>
    </row>
    <row r="25" spans="1:13" ht="15.75">
      <c r="A25" s="11" t="s">
        <v>51</v>
      </c>
      <c r="B25" s="13" t="s">
        <v>52</v>
      </c>
      <c r="C25" s="11" t="s">
        <v>53</v>
      </c>
      <c r="D25" s="11" t="s">
        <v>54</v>
      </c>
      <c r="E25" s="14">
        <v>3558.6</v>
      </c>
      <c r="F25" s="14">
        <v>2122</v>
      </c>
      <c r="G25" s="14">
        <v>1967</v>
      </c>
      <c r="H25" s="15">
        <v>2095.8</v>
      </c>
      <c r="I25" s="33">
        <v>2916.332964</v>
      </c>
      <c r="J25" s="33">
        <v>3273.308589</v>
      </c>
      <c r="K25" s="33">
        <v>3726.949944</v>
      </c>
      <c r="L25" s="33">
        <v>4703.433247</v>
      </c>
      <c r="M25" s="34" t="s">
        <v>128</v>
      </c>
    </row>
    <row r="26" spans="1:13" ht="15.75">
      <c r="A26" s="11" t="s">
        <v>55</v>
      </c>
      <c r="B26" s="13" t="s">
        <v>56</v>
      </c>
      <c r="C26" s="11" t="s">
        <v>57</v>
      </c>
      <c r="D26" s="11" t="s">
        <v>58</v>
      </c>
      <c r="E26" s="14">
        <v>31437.6</v>
      </c>
      <c r="F26" s="14">
        <v>30434</v>
      </c>
      <c r="G26" s="14">
        <v>25686.4</v>
      </c>
      <c r="H26" s="15">
        <v>26472.9</v>
      </c>
      <c r="I26" s="33">
        <v>30313.147393</v>
      </c>
      <c r="J26" s="33">
        <v>36168.606637</v>
      </c>
      <c r="K26" s="33">
        <v>42134.675259</v>
      </c>
      <c r="L26" s="33">
        <v>48896.249905</v>
      </c>
      <c r="M26" s="34" t="s">
        <v>239</v>
      </c>
    </row>
    <row r="27" spans="1:13" ht="15.75">
      <c r="A27" s="11" t="s">
        <v>59</v>
      </c>
      <c r="B27" s="13" t="s">
        <v>60</v>
      </c>
      <c r="C27" s="11" t="s">
        <v>61</v>
      </c>
      <c r="D27" s="11" t="s">
        <v>62</v>
      </c>
      <c r="E27" s="14">
        <v>15385.8</v>
      </c>
      <c r="F27" s="14">
        <v>14365</v>
      </c>
      <c r="G27" s="14">
        <v>14923</v>
      </c>
      <c r="H27" s="15">
        <v>16402.3</v>
      </c>
      <c r="I27" s="33">
        <v>19212.413764</v>
      </c>
      <c r="J27" s="33">
        <v>21593.8129</v>
      </c>
      <c r="K27" s="33">
        <v>22666.267651</v>
      </c>
      <c r="L27" s="33">
        <v>25956.346037</v>
      </c>
      <c r="M27" s="34" t="s">
        <v>43</v>
      </c>
    </row>
    <row r="28" spans="1:13" ht="15.75">
      <c r="A28" s="11" t="s">
        <v>63</v>
      </c>
      <c r="B28" s="13" t="s">
        <v>64</v>
      </c>
      <c r="C28" s="11" t="s">
        <v>65</v>
      </c>
      <c r="D28" s="11" t="s">
        <v>66</v>
      </c>
      <c r="E28" s="14">
        <v>4465.5</v>
      </c>
      <c r="F28" s="14">
        <v>4659.6</v>
      </c>
      <c r="G28" s="14">
        <v>4754.6</v>
      </c>
      <c r="H28" s="15">
        <v>5236.3</v>
      </c>
      <c r="I28" s="33">
        <v>6414.662004</v>
      </c>
      <c r="J28" s="33">
        <v>7372.804672</v>
      </c>
      <c r="K28" s="33">
        <v>8428.20352</v>
      </c>
      <c r="L28" s="33">
        <v>9655.733616</v>
      </c>
      <c r="M28" s="34" t="s">
        <v>101</v>
      </c>
    </row>
    <row r="29" spans="1:13" ht="15.75">
      <c r="A29" s="11" t="s">
        <v>67</v>
      </c>
      <c r="B29" s="13" t="s">
        <v>68</v>
      </c>
      <c r="C29" s="11" t="s">
        <v>69</v>
      </c>
      <c r="D29" s="11" t="s">
        <v>70</v>
      </c>
      <c r="E29" s="14">
        <v>5145.4</v>
      </c>
      <c r="F29" s="14">
        <v>5004.5</v>
      </c>
      <c r="G29" s="14">
        <v>4988.4</v>
      </c>
      <c r="H29" s="15">
        <v>4553.3</v>
      </c>
      <c r="I29" s="33">
        <v>4939.630682</v>
      </c>
      <c r="J29" s="33">
        <v>6736.019931</v>
      </c>
      <c r="K29" s="33">
        <v>8636.397849</v>
      </c>
      <c r="L29" s="33">
        <v>10277.477026</v>
      </c>
      <c r="M29" s="34" t="s">
        <v>97</v>
      </c>
    </row>
    <row r="30" spans="1:13" ht="15.75">
      <c r="A30" s="11" t="s">
        <v>71</v>
      </c>
      <c r="B30" s="13" t="s">
        <v>72</v>
      </c>
      <c r="C30" s="11" t="s">
        <v>73</v>
      </c>
      <c r="D30" s="11" t="s">
        <v>74</v>
      </c>
      <c r="E30" s="14">
        <v>9612.2</v>
      </c>
      <c r="F30" s="14">
        <v>9048</v>
      </c>
      <c r="G30" s="14">
        <v>10606.7</v>
      </c>
      <c r="H30" s="15">
        <v>10733.8</v>
      </c>
      <c r="I30" s="33">
        <v>13055.047865</v>
      </c>
      <c r="J30" s="33">
        <v>14960.60369</v>
      </c>
      <c r="K30" s="33">
        <v>17254.378478</v>
      </c>
      <c r="L30" s="33">
        <v>19652.095856</v>
      </c>
      <c r="M30" s="34" t="s">
        <v>58</v>
      </c>
    </row>
    <row r="31" spans="1:13" ht="15.75">
      <c r="A31" s="11" t="s">
        <v>75</v>
      </c>
      <c r="B31" s="13" t="s">
        <v>76</v>
      </c>
      <c r="C31" s="11" t="s">
        <v>77</v>
      </c>
      <c r="D31" s="11" t="s">
        <v>78</v>
      </c>
      <c r="E31" s="14">
        <v>16814.3</v>
      </c>
      <c r="F31" s="14">
        <v>16589</v>
      </c>
      <c r="G31" s="14">
        <v>17566.7</v>
      </c>
      <c r="H31" s="15">
        <v>18390.1</v>
      </c>
      <c r="I31" s="33">
        <v>19920.266993</v>
      </c>
      <c r="J31" s="33">
        <v>19403.622081</v>
      </c>
      <c r="K31" s="33">
        <v>23476.817989</v>
      </c>
      <c r="L31" s="33">
        <v>30318.911145</v>
      </c>
      <c r="M31" s="34" t="s">
        <v>35</v>
      </c>
    </row>
    <row r="32" spans="1:13" ht="15.75">
      <c r="A32" s="11" t="s">
        <v>79</v>
      </c>
      <c r="B32" s="13" t="s">
        <v>80</v>
      </c>
      <c r="C32" s="11" t="s">
        <v>81</v>
      </c>
      <c r="D32" s="11" t="s">
        <v>82</v>
      </c>
      <c r="E32" s="14">
        <v>1778.7</v>
      </c>
      <c r="F32" s="14">
        <v>1812.5</v>
      </c>
      <c r="G32" s="14">
        <v>1973.1</v>
      </c>
      <c r="H32" s="15">
        <v>2188.4</v>
      </c>
      <c r="I32" s="33">
        <v>2431.795269</v>
      </c>
      <c r="J32" s="33">
        <v>2332.07865</v>
      </c>
      <c r="K32" s="33">
        <v>2641.505201</v>
      </c>
      <c r="L32" s="33">
        <v>2750.326347</v>
      </c>
      <c r="M32" s="34" t="s">
        <v>240</v>
      </c>
    </row>
    <row r="33" spans="1:13" ht="15.75">
      <c r="A33" s="11" t="s">
        <v>224</v>
      </c>
      <c r="B33" s="13" t="s">
        <v>83</v>
      </c>
      <c r="C33" s="11" t="s">
        <v>84</v>
      </c>
      <c r="D33" s="11" t="s">
        <v>85</v>
      </c>
      <c r="E33" s="14">
        <v>4592.9</v>
      </c>
      <c r="F33" s="14">
        <v>4974.9</v>
      </c>
      <c r="G33" s="14">
        <v>4473.6</v>
      </c>
      <c r="H33" s="15">
        <v>4940.6</v>
      </c>
      <c r="I33" s="33">
        <v>5756.814528</v>
      </c>
      <c r="J33" s="33">
        <v>7138.361224</v>
      </c>
      <c r="K33" s="33">
        <v>7600.471988</v>
      </c>
      <c r="L33" s="33">
        <v>8948.636829</v>
      </c>
      <c r="M33" s="34" t="s">
        <v>105</v>
      </c>
    </row>
    <row r="34" spans="1:13" ht="15.75">
      <c r="A34" s="11" t="s">
        <v>86</v>
      </c>
      <c r="B34" s="13" t="s">
        <v>87</v>
      </c>
      <c r="C34" s="11" t="s">
        <v>88</v>
      </c>
      <c r="D34" s="11" t="s">
        <v>89</v>
      </c>
      <c r="E34" s="14">
        <v>20514.4</v>
      </c>
      <c r="F34" s="14">
        <v>17490</v>
      </c>
      <c r="G34" s="14">
        <v>16707.6</v>
      </c>
      <c r="H34" s="15">
        <v>18662.6</v>
      </c>
      <c r="I34" s="33">
        <v>21899.104993</v>
      </c>
      <c r="J34" s="33">
        <v>22051.608163</v>
      </c>
      <c r="K34" s="33">
        <v>24056.968</v>
      </c>
      <c r="L34" s="33">
        <v>25351.439596</v>
      </c>
      <c r="M34" s="34" t="s">
        <v>46</v>
      </c>
    </row>
    <row r="35" spans="1:13" ht="15.75">
      <c r="A35" s="11" t="s">
        <v>90</v>
      </c>
      <c r="B35" s="13" t="s">
        <v>91</v>
      </c>
      <c r="C35" s="11" t="s">
        <v>92</v>
      </c>
      <c r="D35" s="11" t="s">
        <v>93</v>
      </c>
      <c r="E35" s="14">
        <v>33845.3</v>
      </c>
      <c r="F35" s="14">
        <v>32365.8</v>
      </c>
      <c r="G35" s="14">
        <v>33775.2</v>
      </c>
      <c r="H35" s="15">
        <v>32941.1</v>
      </c>
      <c r="I35" s="33">
        <v>35949.357201</v>
      </c>
      <c r="J35" s="33">
        <v>37848.627094</v>
      </c>
      <c r="K35" s="33">
        <v>40499.792371</v>
      </c>
      <c r="L35" s="33">
        <v>44555.349131</v>
      </c>
      <c r="M35" s="34" t="s">
        <v>241</v>
      </c>
    </row>
    <row r="36" spans="1:13" ht="15.75">
      <c r="A36" s="11" t="s">
        <v>94</v>
      </c>
      <c r="B36" s="13" t="s">
        <v>95</v>
      </c>
      <c r="C36" s="11" t="s">
        <v>96</v>
      </c>
      <c r="D36" s="11" t="s">
        <v>97</v>
      </c>
      <c r="E36" s="14">
        <v>10302.5</v>
      </c>
      <c r="F36" s="14">
        <v>10524</v>
      </c>
      <c r="G36" s="14">
        <v>10402.2</v>
      </c>
      <c r="H36" s="15">
        <v>11265.7</v>
      </c>
      <c r="I36" s="33">
        <v>12697.817946</v>
      </c>
      <c r="J36" s="33">
        <v>14736.123922</v>
      </c>
      <c r="K36" s="33">
        <v>16349.477483</v>
      </c>
      <c r="L36" s="33">
        <v>18061.826408</v>
      </c>
      <c r="M36" s="34" t="s">
        <v>70</v>
      </c>
    </row>
    <row r="37" spans="1:13" ht="15.75">
      <c r="A37" s="11" t="s">
        <v>98</v>
      </c>
      <c r="B37" s="13" t="s">
        <v>99</v>
      </c>
      <c r="C37" s="11" t="s">
        <v>100</v>
      </c>
      <c r="D37" s="11" t="s">
        <v>101</v>
      </c>
      <c r="E37" s="14">
        <v>2725.6</v>
      </c>
      <c r="F37" s="14">
        <v>3557</v>
      </c>
      <c r="G37" s="14">
        <v>3058</v>
      </c>
      <c r="H37" s="15">
        <v>2558.3</v>
      </c>
      <c r="I37" s="33">
        <v>3178.691972</v>
      </c>
      <c r="J37" s="33">
        <v>4020.816268</v>
      </c>
      <c r="K37" s="33">
        <v>4484.273725</v>
      </c>
      <c r="L37" s="33">
        <v>5184.420753</v>
      </c>
      <c r="M37" s="34" t="s">
        <v>121</v>
      </c>
    </row>
    <row r="38" spans="1:13" ht="15.75">
      <c r="A38" s="11" t="s">
        <v>102</v>
      </c>
      <c r="B38" s="13" t="s">
        <v>103</v>
      </c>
      <c r="C38" s="11" t="s">
        <v>104</v>
      </c>
      <c r="D38" s="11" t="s">
        <v>105</v>
      </c>
      <c r="E38" s="14">
        <v>6497.1</v>
      </c>
      <c r="F38" s="14">
        <v>6173</v>
      </c>
      <c r="G38" s="14">
        <v>6790.8</v>
      </c>
      <c r="H38" s="15">
        <v>7233.9</v>
      </c>
      <c r="I38" s="33">
        <v>9021.330675</v>
      </c>
      <c r="J38" s="33">
        <v>10513.779116</v>
      </c>
      <c r="K38" s="33">
        <v>12781.364768</v>
      </c>
      <c r="L38" s="33">
        <v>13483.588154</v>
      </c>
      <c r="M38" s="34" t="s">
        <v>93</v>
      </c>
    </row>
    <row r="39" spans="1:13" ht="15.75">
      <c r="A39" s="11" t="s">
        <v>106</v>
      </c>
      <c r="B39" s="13" t="s">
        <v>107</v>
      </c>
      <c r="C39" s="11" t="s">
        <v>108</v>
      </c>
      <c r="D39" s="11" t="s">
        <v>109</v>
      </c>
      <c r="E39" s="14">
        <v>540.6</v>
      </c>
      <c r="F39" s="14">
        <v>488.5</v>
      </c>
      <c r="G39" s="14">
        <v>385.7</v>
      </c>
      <c r="H39" s="15">
        <v>361.4</v>
      </c>
      <c r="I39" s="33">
        <v>566.485278</v>
      </c>
      <c r="J39" s="33">
        <v>715.019613</v>
      </c>
      <c r="K39" s="33">
        <v>900.389969</v>
      </c>
      <c r="L39" s="33">
        <v>1133.672004</v>
      </c>
      <c r="M39" s="34" t="s">
        <v>175</v>
      </c>
    </row>
    <row r="40" spans="1:13" ht="15.75">
      <c r="A40" s="11" t="s">
        <v>110</v>
      </c>
      <c r="B40" s="13" t="s">
        <v>111</v>
      </c>
      <c r="C40" s="11" t="s">
        <v>112</v>
      </c>
      <c r="D40" s="11" t="s">
        <v>113</v>
      </c>
      <c r="E40" s="14">
        <v>2511.2</v>
      </c>
      <c r="F40" s="14">
        <v>2701.8</v>
      </c>
      <c r="G40" s="14">
        <v>2527.6</v>
      </c>
      <c r="H40" s="15">
        <v>2723.7</v>
      </c>
      <c r="I40" s="33">
        <v>2329.678848</v>
      </c>
      <c r="J40" s="33">
        <v>3003.380987</v>
      </c>
      <c r="K40" s="33">
        <v>3633.24798</v>
      </c>
      <c r="L40" s="33">
        <v>4266.141656</v>
      </c>
      <c r="M40" s="34" t="s">
        <v>136</v>
      </c>
    </row>
    <row r="41" spans="1:13" ht="15.75">
      <c r="A41" s="11" t="s">
        <v>114</v>
      </c>
      <c r="B41" s="13" t="s">
        <v>115</v>
      </c>
      <c r="C41" s="11" t="s">
        <v>116</v>
      </c>
      <c r="D41" s="11" t="s">
        <v>117</v>
      </c>
      <c r="E41" s="14">
        <v>1481.9</v>
      </c>
      <c r="F41" s="14">
        <v>1423.3</v>
      </c>
      <c r="G41" s="14">
        <v>1177</v>
      </c>
      <c r="H41" s="15">
        <v>2032.6</v>
      </c>
      <c r="I41" s="33">
        <v>2910.659664</v>
      </c>
      <c r="J41" s="33">
        <v>3941.005948</v>
      </c>
      <c r="K41" s="33">
        <v>5494.042602</v>
      </c>
      <c r="L41" s="33">
        <v>5713.833904</v>
      </c>
      <c r="M41" s="34" t="s">
        <v>117</v>
      </c>
    </row>
    <row r="42" spans="1:13" ht="15.75">
      <c r="A42" s="11" t="s">
        <v>118</v>
      </c>
      <c r="B42" s="13" t="s">
        <v>119</v>
      </c>
      <c r="C42" s="11" t="s">
        <v>120</v>
      </c>
      <c r="D42" s="11" t="s">
        <v>121</v>
      </c>
      <c r="E42" s="14">
        <v>2373.3</v>
      </c>
      <c r="F42" s="14">
        <v>2401</v>
      </c>
      <c r="G42" s="14">
        <v>1863.3</v>
      </c>
      <c r="H42" s="15">
        <v>1931.4</v>
      </c>
      <c r="I42" s="33">
        <v>2293.358077</v>
      </c>
      <c r="J42" s="33">
        <v>2557.496011</v>
      </c>
      <c r="K42" s="33">
        <v>2817.054764</v>
      </c>
      <c r="L42" s="33">
        <v>2914.139835</v>
      </c>
      <c r="M42" s="34" t="s">
        <v>156</v>
      </c>
    </row>
    <row r="43" spans="1:13" ht="15.75">
      <c r="A43" s="11" t="s">
        <v>225</v>
      </c>
      <c r="B43" s="13" t="s">
        <v>122</v>
      </c>
      <c r="C43" s="11" t="s">
        <v>123</v>
      </c>
      <c r="D43" s="11" t="s">
        <v>124</v>
      </c>
      <c r="E43" s="14">
        <v>18637.6</v>
      </c>
      <c r="F43" s="14">
        <v>18945.8</v>
      </c>
      <c r="G43" s="14">
        <v>17001.5</v>
      </c>
      <c r="H43" s="15">
        <v>16817.7</v>
      </c>
      <c r="I43" s="33">
        <v>19180.345827</v>
      </c>
      <c r="J43" s="33">
        <v>21107.184847</v>
      </c>
      <c r="K43" s="33">
        <v>27230.577285</v>
      </c>
      <c r="L43" s="33">
        <v>30836.468846</v>
      </c>
      <c r="M43" s="34" t="s">
        <v>242</v>
      </c>
    </row>
    <row r="44" spans="1:13" ht="15.75">
      <c r="A44" s="11" t="s">
        <v>125</v>
      </c>
      <c r="B44" s="13" t="s">
        <v>126</v>
      </c>
      <c r="C44" s="11" t="s">
        <v>127</v>
      </c>
      <c r="D44" s="11" t="s">
        <v>128</v>
      </c>
      <c r="E44" s="14">
        <v>2390.5</v>
      </c>
      <c r="F44" s="14">
        <v>1404.6</v>
      </c>
      <c r="G44" s="14">
        <v>1196.1</v>
      </c>
      <c r="H44" s="15">
        <v>2325.6</v>
      </c>
      <c r="I44" s="33">
        <v>2047.057784</v>
      </c>
      <c r="J44" s="33">
        <v>2542.942913</v>
      </c>
      <c r="K44" s="33">
        <v>2895.240289</v>
      </c>
      <c r="L44" s="33">
        <v>2585.121373</v>
      </c>
      <c r="M44" s="34" t="s">
        <v>160</v>
      </c>
    </row>
    <row r="45" spans="1:13" ht="15.75">
      <c r="A45" s="11" t="s">
        <v>129</v>
      </c>
      <c r="B45" s="13" t="s">
        <v>130</v>
      </c>
      <c r="C45" s="11" t="s">
        <v>131</v>
      </c>
      <c r="D45" s="11" t="s">
        <v>132</v>
      </c>
      <c r="E45" s="14">
        <v>42846</v>
      </c>
      <c r="F45" s="14">
        <v>42172</v>
      </c>
      <c r="G45" s="14">
        <v>36976.8</v>
      </c>
      <c r="H45" s="15">
        <v>39180.7</v>
      </c>
      <c r="I45" s="33">
        <v>45638.715833</v>
      </c>
      <c r="J45" s="33">
        <v>51840.964871</v>
      </c>
      <c r="K45" s="33">
        <v>59131.681664</v>
      </c>
      <c r="L45" s="33">
        <v>71115.801477</v>
      </c>
      <c r="M45" s="34" t="s">
        <v>243</v>
      </c>
    </row>
    <row r="46" spans="1:13" ht="15.75">
      <c r="A46" s="11" t="s">
        <v>133</v>
      </c>
      <c r="B46" s="13" t="s">
        <v>134</v>
      </c>
      <c r="C46" s="11" t="s">
        <v>135</v>
      </c>
      <c r="D46" s="11" t="s">
        <v>136</v>
      </c>
      <c r="E46" s="14">
        <v>17945.9</v>
      </c>
      <c r="F46" s="14">
        <v>16799</v>
      </c>
      <c r="G46" s="14">
        <v>14718.5</v>
      </c>
      <c r="H46" s="15">
        <v>16198.7</v>
      </c>
      <c r="I46" s="33">
        <v>18155.669015</v>
      </c>
      <c r="J46" s="33">
        <v>19507.118126</v>
      </c>
      <c r="K46" s="33">
        <v>21286.290087</v>
      </c>
      <c r="L46" s="33">
        <v>23355.818431</v>
      </c>
      <c r="M46" s="34" t="s">
        <v>50</v>
      </c>
    </row>
    <row r="47" spans="1:13" ht="15.75">
      <c r="A47" s="11" t="s">
        <v>137</v>
      </c>
      <c r="B47" s="13" t="s">
        <v>138</v>
      </c>
      <c r="C47" s="11" t="s">
        <v>139</v>
      </c>
      <c r="D47" s="11" t="s">
        <v>140</v>
      </c>
      <c r="E47" s="14">
        <v>625.9</v>
      </c>
      <c r="F47" s="14">
        <v>806</v>
      </c>
      <c r="G47" s="14">
        <v>859.4</v>
      </c>
      <c r="H47" s="15">
        <v>854.1</v>
      </c>
      <c r="I47" s="33">
        <v>1013.38701</v>
      </c>
      <c r="J47" s="33">
        <v>1191.735128</v>
      </c>
      <c r="K47" s="33">
        <v>1519.649294</v>
      </c>
      <c r="L47" s="33">
        <v>2046.659843</v>
      </c>
      <c r="M47" s="34" t="s">
        <v>163</v>
      </c>
    </row>
    <row r="48" spans="1:13" ht="15.75">
      <c r="A48" s="11" t="s">
        <v>141</v>
      </c>
      <c r="B48" s="13" t="s">
        <v>142</v>
      </c>
      <c r="C48" s="11" t="s">
        <v>143</v>
      </c>
      <c r="D48" s="11" t="s">
        <v>144</v>
      </c>
      <c r="E48" s="14">
        <v>26322.2</v>
      </c>
      <c r="F48" s="14">
        <v>27095</v>
      </c>
      <c r="G48" s="14">
        <v>27723.3</v>
      </c>
      <c r="H48" s="15">
        <v>29764.4</v>
      </c>
      <c r="I48" s="33">
        <v>31712.473687</v>
      </c>
      <c r="J48" s="33">
        <v>35110.49379</v>
      </c>
      <c r="K48" s="33">
        <v>38161.413584</v>
      </c>
      <c r="L48" s="33">
        <v>42562.233016</v>
      </c>
      <c r="M48" s="34" t="s">
        <v>244</v>
      </c>
    </row>
    <row r="49" spans="1:13" ht="15.75">
      <c r="A49" s="11" t="s">
        <v>145</v>
      </c>
      <c r="B49" s="13" t="s">
        <v>146</v>
      </c>
      <c r="C49" s="11" t="s">
        <v>147</v>
      </c>
      <c r="D49" s="11" t="s">
        <v>148</v>
      </c>
      <c r="E49" s="14">
        <v>3072.2</v>
      </c>
      <c r="F49" s="14">
        <v>2661</v>
      </c>
      <c r="G49" s="14">
        <v>2443.6</v>
      </c>
      <c r="H49" s="15">
        <v>2659.6</v>
      </c>
      <c r="I49" s="33">
        <v>3186.052849</v>
      </c>
      <c r="J49" s="33">
        <v>4322.420618</v>
      </c>
      <c r="K49" s="33">
        <v>4394.666227</v>
      </c>
      <c r="L49" s="33">
        <v>4579.067887</v>
      </c>
      <c r="M49" s="34" t="s">
        <v>132</v>
      </c>
    </row>
    <row r="50" spans="1:13" ht="15.75">
      <c r="A50" s="11" t="s">
        <v>149</v>
      </c>
      <c r="B50" s="13" t="s">
        <v>150</v>
      </c>
      <c r="C50" s="11" t="s">
        <v>151</v>
      </c>
      <c r="D50" s="11" t="s">
        <v>152</v>
      </c>
      <c r="E50" s="14">
        <v>11441.3</v>
      </c>
      <c r="F50" s="14">
        <v>8900</v>
      </c>
      <c r="G50" s="14">
        <v>10086.4</v>
      </c>
      <c r="H50" s="15">
        <v>10357.2</v>
      </c>
      <c r="I50" s="33">
        <v>11214.025706</v>
      </c>
      <c r="J50" s="33">
        <v>12407.214133</v>
      </c>
      <c r="K50" s="33">
        <v>15302.583673</v>
      </c>
      <c r="L50" s="33">
        <v>16530.875039</v>
      </c>
      <c r="M50" s="34" t="s">
        <v>82</v>
      </c>
    </row>
    <row r="51" spans="1:13" ht="15.75">
      <c r="A51" s="11" t="s">
        <v>153</v>
      </c>
      <c r="B51" s="13" t="s">
        <v>154</v>
      </c>
      <c r="C51" s="11" t="s">
        <v>155</v>
      </c>
      <c r="D51" s="11" t="s">
        <v>156</v>
      </c>
      <c r="E51" s="14">
        <v>18792.4</v>
      </c>
      <c r="F51" s="14">
        <v>17433</v>
      </c>
      <c r="G51" s="14">
        <v>15767.8</v>
      </c>
      <c r="H51" s="15">
        <v>16299.2</v>
      </c>
      <c r="I51" s="33">
        <v>18539.007484</v>
      </c>
      <c r="J51" s="33">
        <v>22333.839455</v>
      </c>
      <c r="K51" s="33">
        <v>26358.52801</v>
      </c>
      <c r="L51" s="33">
        <v>29195.435464</v>
      </c>
      <c r="M51" s="34" t="s">
        <v>39</v>
      </c>
    </row>
    <row r="52" spans="1:13" ht="15.75">
      <c r="A52" s="11" t="s">
        <v>157</v>
      </c>
      <c r="B52" s="13" t="s">
        <v>158</v>
      </c>
      <c r="C52" s="11" t="s">
        <v>159</v>
      </c>
      <c r="D52" s="11" t="s">
        <v>160</v>
      </c>
      <c r="E52" s="14">
        <v>1185.6</v>
      </c>
      <c r="F52" s="14">
        <v>1269</v>
      </c>
      <c r="G52" s="14">
        <v>1121</v>
      </c>
      <c r="H52" s="15">
        <v>1177.5</v>
      </c>
      <c r="I52" s="33">
        <v>1288.873391</v>
      </c>
      <c r="J52" s="33">
        <v>1268.454948</v>
      </c>
      <c r="K52" s="33">
        <v>1531.603167</v>
      </c>
      <c r="L52" s="33">
        <v>1648.709556</v>
      </c>
      <c r="M52" s="34" t="s">
        <v>167</v>
      </c>
    </row>
    <row r="53" spans="1:13" ht="15.75">
      <c r="A53" s="11" t="s">
        <v>226</v>
      </c>
      <c r="B53" s="13" t="s">
        <v>161</v>
      </c>
      <c r="C53" s="11" t="s">
        <v>162</v>
      </c>
      <c r="D53" s="11" t="s">
        <v>163</v>
      </c>
      <c r="E53" s="14">
        <v>8565.1</v>
      </c>
      <c r="F53" s="14">
        <v>9956</v>
      </c>
      <c r="G53" s="14">
        <v>9656.2</v>
      </c>
      <c r="H53" s="15">
        <v>11772.9</v>
      </c>
      <c r="I53" s="33">
        <v>13430.749247</v>
      </c>
      <c r="J53" s="33">
        <v>13959.863465</v>
      </c>
      <c r="K53" s="33">
        <v>13619.87014</v>
      </c>
      <c r="L53" s="33">
        <v>16575.455732</v>
      </c>
      <c r="M53" s="34" t="s">
        <v>78</v>
      </c>
    </row>
    <row r="54" spans="1:13" ht="15.75">
      <c r="A54" s="11" t="s">
        <v>164</v>
      </c>
      <c r="B54" s="13" t="s">
        <v>165</v>
      </c>
      <c r="C54" s="11" t="s">
        <v>166</v>
      </c>
      <c r="D54" s="11" t="s">
        <v>167</v>
      </c>
      <c r="E54" s="14">
        <v>679.4</v>
      </c>
      <c r="F54" s="14">
        <v>595</v>
      </c>
      <c r="G54" s="14">
        <v>596.8</v>
      </c>
      <c r="H54" s="15">
        <v>672.3</v>
      </c>
      <c r="I54" s="33">
        <v>830.561103</v>
      </c>
      <c r="J54" s="33">
        <v>948.198422</v>
      </c>
      <c r="K54" s="33">
        <v>1191.717835</v>
      </c>
      <c r="L54" s="33">
        <v>1509.87631</v>
      </c>
      <c r="M54" s="34" t="s">
        <v>171</v>
      </c>
    </row>
    <row r="55" spans="1:13" ht="15.75">
      <c r="A55" s="11" t="s">
        <v>168</v>
      </c>
      <c r="B55" s="13" t="s">
        <v>169</v>
      </c>
      <c r="C55" s="11" t="s">
        <v>170</v>
      </c>
      <c r="D55" s="11" t="s">
        <v>171</v>
      </c>
      <c r="E55" s="14">
        <v>11591.6</v>
      </c>
      <c r="F55" s="14">
        <v>11320</v>
      </c>
      <c r="G55" s="14">
        <v>11621.3</v>
      </c>
      <c r="H55" s="15">
        <v>12611.8</v>
      </c>
      <c r="I55" s="33">
        <v>16159.164959</v>
      </c>
      <c r="J55" s="33">
        <v>19173.896519</v>
      </c>
      <c r="K55" s="33">
        <v>21647.639904</v>
      </c>
      <c r="L55" s="33">
        <v>21864.789113</v>
      </c>
      <c r="M55" s="34" t="s">
        <v>54</v>
      </c>
    </row>
    <row r="56" spans="1:13" ht="15.75">
      <c r="A56" s="11" t="s">
        <v>172</v>
      </c>
      <c r="B56" s="13" t="s">
        <v>173</v>
      </c>
      <c r="C56" s="11" t="s">
        <v>174</v>
      </c>
      <c r="D56" s="11" t="s">
        <v>175</v>
      </c>
      <c r="E56" s="14">
        <v>103865.7</v>
      </c>
      <c r="F56" s="14">
        <v>94995</v>
      </c>
      <c r="G56" s="14">
        <v>95396.2</v>
      </c>
      <c r="H56" s="15">
        <v>98846.1</v>
      </c>
      <c r="I56" s="33">
        <v>117403.604389</v>
      </c>
      <c r="J56" s="33">
        <v>129346.156716</v>
      </c>
      <c r="K56" s="33">
        <v>150890.067958</v>
      </c>
      <c r="L56" s="33">
        <v>168228.620315</v>
      </c>
      <c r="M56" s="34" t="s">
        <v>245</v>
      </c>
    </row>
    <row r="57" spans="1:13" ht="15.75">
      <c r="A57" s="11" t="s">
        <v>176</v>
      </c>
      <c r="B57" s="13" t="s">
        <v>177</v>
      </c>
      <c r="C57" s="11" t="s">
        <v>178</v>
      </c>
      <c r="D57" s="11" t="s">
        <v>179</v>
      </c>
      <c r="E57" s="14">
        <v>3220.8</v>
      </c>
      <c r="F57" s="14">
        <v>3506</v>
      </c>
      <c r="G57" s="14">
        <v>4542.7</v>
      </c>
      <c r="H57" s="15">
        <v>4114.5</v>
      </c>
      <c r="I57" s="33">
        <v>4731.108339</v>
      </c>
      <c r="J57" s="33">
        <v>6067.03903</v>
      </c>
      <c r="K57" s="33">
        <v>6800.68527</v>
      </c>
      <c r="L57" s="33">
        <v>7814.523484</v>
      </c>
      <c r="M57" s="34" t="s">
        <v>109</v>
      </c>
    </row>
    <row r="58" spans="1:13" ht="15.75">
      <c r="A58" s="11" t="s">
        <v>180</v>
      </c>
      <c r="B58" s="13" t="s">
        <v>181</v>
      </c>
      <c r="C58" s="11" t="s">
        <v>182</v>
      </c>
      <c r="D58" s="11" t="s">
        <v>183</v>
      </c>
      <c r="E58" s="14">
        <v>4097.1</v>
      </c>
      <c r="F58" s="14">
        <v>2830</v>
      </c>
      <c r="G58" s="14">
        <v>2521</v>
      </c>
      <c r="H58" s="15">
        <v>2626.9</v>
      </c>
      <c r="I58" s="33">
        <v>3341.295139</v>
      </c>
      <c r="J58" s="33">
        <v>4672.094793</v>
      </c>
      <c r="K58" s="33">
        <v>3874.09972</v>
      </c>
      <c r="L58" s="33">
        <v>3684.92027</v>
      </c>
      <c r="M58" s="34" t="s">
        <v>152</v>
      </c>
    </row>
    <row r="59" spans="1:13" ht="15.75">
      <c r="A59" s="11" t="s">
        <v>184</v>
      </c>
      <c r="B59" s="13" t="s">
        <v>185</v>
      </c>
      <c r="C59" s="11" t="s">
        <v>186</v>
      </c>
      <c r="D59" s="11" t="s">
        <v>187</v>
      </c>
      <c r="E59" s="14">
        <v>11698.1</v>
      </c>
      <c r="F59" s="14">
        <v>11631</v>
      </c>
      <c r="G59" s="14">
        <v>10795.5</v>
      </c>
      <c r="H59" s="15">
        <v>10853</v>
      </c>
      <c r="I59" s="33">
        <v>11672.297607</v>
      </c>
      <c r="J59" s="33">
        <v>12238.353364</v>
      </c>
      <c r="K59" s="33">
        <v>14154.943107</v>
      </c>
      <c r="L59" s="33">
        <v>16864.469904</v>
      </c>
      <c r="M59" s="34" t="s">
        <v>74</v>
      </c>
    </row>
    <row r="60" spans="1:13" ht="15.75">
      <c r="A60" s="11" t="s">
        <v>188</v>
      </c>
      <c r="B60" s="13" t="s">
        <v>189</v>
      </c>
      <c r="C60" s="11" t="s">
        <v>190</v>
      </c>
      <c r="D60" s="11" t="s">
        <v>191</v>
      </c>
      <c r="E60" s="14">
        <v>32214.7</v>
      </c>
      <c r="F60" s="14">
        <v>34929</v>
      </c>
      <c r="G60" s="14">
        <v>34626.5</v>
      </c>
      <c r="H60" s="15">
        <v>34172.8</v>
      </c>
      <c r="I60" s="33">
        <v>33490.563008</v>
      </c>
      <c r="J60" s="33">
        <v>37952.035392</v>
      </c>
      <c r="K60" s="33">
        <v>53057.756262</v>
      </c>
      <c r="L60" s="33">
        <v>66370.05413</v>
      </c>
      <c r="M60" s="34" t="s">
        <v>246</v>
      </c>
    </row>
    <row r="61" spans="1:13" ht="15.75">
      <c r="A61" s="11" t="s">
        <v>192</v>
      </c>
      <c r="B61" s="13" t="s">
        <v>193</v>
      </c>
      <c r="C61" s="11" t="s">
        <v>194</v>
      </c>
      <c r="D61" s="11" t="s">
        <v>195</v>
      </c>
      <c r="E61" s="14">
        <v>2219.3</v>
      </c>
      <c r="F61" s="14">
        <v>2241</v>
      </c>
      <c r="G61" s="14">
        <v>2237.2</v>
      </c>
      <c r="H61" s="15">
        <v>2379.8</v>
      </c>
      <c r="I61" s="33">
        <v>3253.568853</v>
      </c>
      <c r="J61" s="33">
        <v>3161.171533</v>
      </c>
      <c r="K61" s="33">
        <v>3240.059159</v>
      </c>
      <c r="L61" s="33">
        <v>3987.020782</v>
      </c>
      <c r="M61" s="34" t="s">
        <v>148</v>
      </c>
    </row>
    <row r="62" spans="1:13" ht="15.75">
      <c r="A62" s="11" t="s">
        <v>196</v>
      </c>
      <c r="B62" s="13" t="s">
        <v>197</v>
      </c>
      <c r="C62" s="11" t="s">
        <v>198</v>
      </c>
      <c r="D62" s="11" t="s">
        <v>199</v>
      </c>
      <c r="E62" s="14">
        <v>10508.4</v>
      </c>
      <c r="F62" s="14">
        <v>10489</v>
      </c>
      <c r="G62" s="14">
        <v>10684.3</v>
      </c>
      <c r="H62" s="15">
        <v>11509.8</v>
      </c>
      <c r="I62" s="33">
        <v>12705.394128</v>
      </c>
      <c r="J62" s="33">
        <v>14961.410086</v>
      </c>
      <c r="K62" s="33">
        <v>17173.628462</v>
      </c>
      <c r="L62" s="33">
        <v>18825.489177</v>
      </c>
      <c r="M62" s="34" t="s">
        <v>66</v>
      </c>
    </row>
    <row r="63" spans="1:13" ht="15.75">
      <c r="A63" s="11" t="s">
        <v>200</v>
      </c>
      <c r="B63" s="13" t="s">
        <v>201</v>
      </c>
      <c r="C63" s="11" t="s">
        <v>202</v>
      </c>
      <c r="D63" s="11" t="s">
        <v>203</v>
      </c>
      <c r="E63" s="14">
        <v>502.5</v>
      </c>
      <c r="F63" s="14">
        <v>503</v>
      </c>
      <c r="G63" s="14">
        <v>553.4</v>
      </c>
      <c r="H63" s="15">
        <v>581.6</v>
      </c>
      <c r="I63" s="33">
        <v>680.85201</v>
      </c>
      <c r="J63" s="33">
        <v>670.612892</v>
      </c>
      <c r="K63" s="33">
        <v>834.134716</v>
      </c>
      <c r="L63" s="33">
        <v>802.170915</v>
      </c>
      <c r="M63" s="34" t="s">
        <v>179</v>
      </c>
    </row>
    <row r="64" spans="1:13" ht="15.75">
      <c r="A64" s="11"/>
      <c r="B64" s="13"/>
      <c r="C64" s="11"/>
      <c r="D64" s="11"/>
      <c r="E64" s="14"/>
      <c r="F64" s="14"/>
      <c r="G64" s="14"/>
      <c r="H64" s="15"/>
      <c r="I64" s="33"/>
      <c r="J64" s="33"/>
      <c r="K64" s="33"/>
      <c r="L64" s="33"/>
      <c r="M64" s="14"/>
    </row>
    <row r="65" spans="1:13" ht="15.75">
      <c r="A65" s="11" t="s">
        <v>229</v>
      </c>
      <c r="B65" s="13" t="s">
        <v>204</v>
      </c>
      <c r="C65" s="11" t="s">
        <v>205</v>
      </c>
      <c r="D65" s="11" t="s">
        <v>206</v>
      </c>
      <c r="E65" s="14">
        <v>9735.4</v>
      </c>
      <c r="F65" s="14">
        <v>10573.3</v>
      </c>
      <c r="G65" s="14">
        <v>9732.2</v>
      </c>
      <c r="H65" s="15">
        <v>11913.9</v>
      </c>
      <c r="I65" s="33">
        <v>13205.613867</v>
      </c>
      <c r="J65" s="33">
        <v>13270.606097</v>
      </c>
      <c r="K65" s="33">
        <v>15212.865619</v>
      </c>
      <c r="L65" s="33">
        <v>18078.284156</v>
      </c>
      <c r="M65" s="39" t="s">
        <v>0</v>
      </c>
    </row>
    <row r="66" spans="1:13" ht="15.75">
      <c r="A66" s="11" t="s">
        <v>220</v>
      </c>
      <c r="B66" s="13" t="s">
        <v>207</v>
      </c>
      <c r="C66" s="11" t="s">
        <v>208</v>
      </c>
      <c r="D66" s="11" t="s">
        <v>209</v>
      </c>
      <c r="E66" s="14">
        <v>174.3</v>
      </c>
      <c r="F66" s="14">
        <v>187.2</v>
      </c>
      <c r="G66" s="14">
        <v>257.8</v>
      </c>
      <c r="H66" s="15">
        <v>252.7</v>
      </c>
      <c r="I66" s="33">
        <v>376.467557</v>
      </c>
      <c r="J66" s="33">
        <v>576.895091</v>
      </c>
      <c r="K66" s="33">
        <v>584.86381</v>
      </c>
      <c r="L66" s="33">
        <v>808.339747</v>
      </c>
      <c r="M66" s="39" t="s">
        <v>0</v>
      </c>
    </row>
    <row r="67" spans="1:13" ht="15.75">
      <c r="A67" s="11"/>
      <c r="B67" s="13"/>
      <c r="C67" s="11"/>
      <c r="D67" s="11"/>
      <c r="E67" s="14"/>
      <c r="F67" s="14"/>
      <c r="G67" s="14"/>
      <c r="H67" s="15"/>
      <c r="M67" s="14"/>
    </row>
    <row r="68" spans="1:13" ht="15.75">
      <c r="A68" s="11" t="s">
        <v>221</v>
      </c>
      <c r="B68" s="13" t="s">
        <v>0</v>
      </c>
      <c r="C68" s="11" t="s">
        <v>0</v>
      </c>
      <c r="D68" s="11" t="s">
        <v>0</v>
      </c>
      <c r="E68" s="14">
        <v>60810</v>
      </c>
      <c r="F68" s="14">
        <f>SUM(F69:F71)</f>
        <v>41376.799999999996</v>
      </c>
      <c r="G68" s="14">
        <f>SUM(G69:G71)</f>
        <v>34727.1</v>
      </c>
      <c r="H68" s="15">
        <v>35456.9</v>
      </c>
      <c r="I68" s="33">
        <v>32737.718721</v>
      </c>
      <c r="J68" s="33">
        <v>33942.777524</v>
      </c>
      <c r="K68" s="33">
        <v>36175.516962</v>
      </c>
      <c r="L68" s="33">
        <v>38893.711264</v>
      </c>
      <c r="M68" s="39" t="s">
        <v>0</v>
      </c>
    </row>
    <row r="69" spans="1:13" ht="15.75">
      <c r="A69" s="11" t="s">
        <v>230</v>
      </c>
      <c r="B69" s="13"/>
      <c r="C69" s="11"/>
      <c r="D69" s="11"/>
      <c r="E69" s="14">
        <v>13717.6</v>
      </c>
      <c r="F69" s="14">
        <v>13089</v>
      </c>
      <c r="G69" s="14">
        <v>11947.7</v>
      </c>
      <c r="H69" s="15">
        <v>12172</v>
      </c>
      <c r="I69" s="35" t="s">
        <v>247</v>
      </c>
      <c r="J69" s="35" t="s">
        <v>247</v>
      </c>
      <c r="K69" s="35" t="s">
        <v>247</v>
      </c>
      <c r="L69" s="35" t="s">
        <v>247</v>
      </c>
      <c r="M69" s="39"/>
    </row>
    <row r="70" spans="1:13" ht="15.75">
      <c r="A70" s="11" t="s">
        <v>231</v>
      </c>
      <c r="B70" s="13"/>
      <c r="C70" s="11"/>
      <c r="D70" s="11"/>
      <c r="E70" s="14">
        <v>40821.4</v>
      </c>
      <c r="F70" s="14">
        <v>28395.1</v>
      </c>
      <c r="G70" s="14">
        <v>22549.8</v>
      </c>
      <c r="H70" s="15">
        <v>23284.9</v>
      </c>
      <c r="I70" s="36" t="s">
        <v>247</v>
      </c>
      <c r="J70" s="36" t="s">
        <v>247</v>
      </c>
      <c r="K70" s="36" t="s">
        <v>247</v>
      </c>
      <c r="L70" s="36" t="s">
        <v>247</v>
      </c>
      <c r="M70" s="39"/>
    </row>
    <row r="71" spans="1:13" ht="15.75">
      <c r="A71" s="11" t="s">
        <v>233</v>
      </c>
      <c r="B71" s="31"/>
      <c r="C71" s="2"/>
      <c r="D71" s="2"/>
      <c r="E71" s="2">
        <v>-345.8</v>
      </c>
      <c r="F71" s="2">
        <v>-107.3</v>
      </c>
      <c r="G71" s="14">
        <v>229.6</v>
      </c>
      <c r="H71" s="15">
        <v>-25.9</v>
      </c>
      <c r="I71" s="16" t="s">
        <v>247</v>
      </c>
      <c r="J71" s="37" t="s">
        <v>247</v>
      </c>
      <c r="K71" s="37" t="s">
        <v>0</v>
      </c>
      <c r="L71" s="37" t="s">
        <v>0</v>
      </c>
      <c r="M71" s="39" t="s">
        <v>0</v>
      </c>
    </row>
    <row r="72" spans="1:13" ht="15.75">
      <c r="A72" s="11"/>
      <c r="B72" s="13"/>
      <c r="C72" s="11"/>
      <c r="D72" s="11"/>
      <c r="E72" s="14"/>
      <c r="F72" s="14"/>
      <c r="G72" s="14"/>
      <c r="H72" s="15"/>
      <c r="I72" s="17"/>
      <c r="J72" s="14"/>
      <c r="M72" s="14"/>
    </row>
    <row r="73" spans="1:13" ht="15.75">
      <c r="A73" s="11" t="s">
        <v>232</v>
      </c>
      <c r="B73" s="13"/>
      <c r="C73" s="11"/>
      <c r="D73" s="11"/>
      <c r="E73" s="14">
        <v>11862.7</v>
      </c>
      <c r="F73" s="14">
        <v>15189</v>
      </c>
      <c r="G73" s="14">
        <v>26577.5</v>
      </c>
      <c r="H73" s="15">
        <v>34236.3</v>
      </c>
      <c r="I73" s="16" t="s">
        <v>247</v>
      </c>
      <c r="J73" s="38" t="s">
        <v>247</v>
      </c>
      <c r="K73" s="38" t="s">
        <v>247</v>
      </c>
      <c r="L73" s="38" t="s">
        <v>247</v>
      </c>
      <c r="M73" s="39" t="s">
        <v>0</v>
      </c>
    </row>
    <row r="74" spans="1:13" ht="15.75">
      <c r="A74" s="21"/>
      <c r="B74" s="22"/>
      <c r="C74" s="21"/>
      <c r="D74" s="21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.75">
      <c r="A75" s="11" t="s">
        <v>210</v>
      </c>
      <c r="B75" s="11"/>
      <c r="C75" s="11"/>
      <c r="D75" s="11"/>
      <c r="E75" s="11"/>
      <c r="F75" s="11"/>
      <c r="G75" s="14"/>
      <c r="H75" s="11"/>
      <c r="I75" s="11"/>
      <c r="J75" s="11"/>
      <c r="K75" s="11"/>
      <c r="L75" s="11"/>
      <c r="M75" s="11"/>
    </row>
    <row r="76" spans="1:13" ht="15.75">
      <c r="A76" s="11" t="s">
        <v>211</v>
      </c>
      <c r="B76" s="11"/>
      <c r="C76" s="11"/>
      <c r="D76" s="11"/>
      <c r="E76" s="11"/>
      <c r="F76" s="11"/>
      <c r="G76" s="14"/>
      <c r="H76" s="11"/>
      <c r="I76" s="11"/>
      <c r="J76" s="11"/>
      <c r="K76" s="11"/>
      <c r="L76" s="11"/>
      <c r="M76" s="11"/>
    </row>
    <row r="77" spans="1:13" ht="15.75">
      <c r="A77" s="11" t="s">
        <v>212</v>
      </c>
      <c r="B77" s="11"/>
      <c r="C77" s="11"/>
      <c r="D77" s="11"/>
      <c r="E77" s="11"/>
      <c r="F77" s="11"/>
      <c r="G77" s="14"/>
      <c r="H77" s="11"/>
      <c r="I77" s="11"/>
      <c r="J77" s="11"/>
      <c r="K77" s="11"/>
      <c r="L77" s="11"/>
      <c r="M77" s="11"/>
    </row>
    <row r="78" spans="1:13" ht="15.75">
      <c r="A78" s="11" t="s">
        <v>213</v>
      </c>
      <c r="B78" s="11"/>
      <c r="C78" s="11"/>
      <c r="D78" s="11"/>
      <c r="E78" s="11"/>
      <c r="F78" s="11"/>
      <c r="G78" s="14"/>
      <c r="H78" s="11"/>
      <c r="I78" s="11"/>
      <c r="J78" s="11"/>
      <c r="K78" s="11"/>
      <c r="L78" s="11"/>
      <c r="M78" s="11"/>
    </row>
    <row r="79" spans="1:13" ht="15.75">
      <c r="A79" s="11" t="s">
        <v>214</v>
      </c>
      <c r="B79" s="11"/>
      <c r="C79" s="11"/>
      <c r="D79" s="11"/>
      <c r="E79" s="11"/>
      <c r="F79" s="11"/>
      <c r="G79" s="14"/>
      <c r="H79" s="11"/>
      <c r="I79" s="11"/>
      <c r="J79" s="11"/>
      <c r="K79" s="11"/>
      <c r="L79" s="11"/>
      <c r="M79" s="11"/>
    </row>
    <row r="80" spans="1:13" ht="15.75">
      <c r="A80" s="11" t="s">
        <v>215</v>
      </c>
      <c r="B80" s="11"/>
      <c r="C80" s="11"/>
      <c r="D80" s="11"/>
      <c r="E80" s="11"/>
      <c r="F80" s="11"/>
      <c r="G80" s="14"/>
      <c r="H80" s="11"/>
      <c r="I80" s="11"/>
      <c r="J80" s="11"/>
      <c r="K80" s="11"/>
      <c r="L80" s="11"/>
      <c r="M80" s="11"/>
    </row>
    <row r="81" spans="1:13" ht="15.75">
      <c r="A81" s="11"/>
      <c r="B81" s="11"/>
      <c r="C81" s="11"/>
      <c r="D81" s="11"/>
      <c r="E81" s="11"/>
      <c r="F81" s="11"/>
      <c r="G81" s="14"/>
      <c r="H81" s="11"/>
      <c r="I81" s="11"/>
      <c r="J81" s="11"/>
      <c r="K81" s="11"/>
      <c r="L81" s="11"/>
      <c r="M81" s="11"/>
    </row>
    <row r="82" spans="1:13" ht="15.75">
      <c r="A82" s="11" t="s">
        <v>216</v>
      </c>
      <c r="B82" s="11"/>
      <c r="C82" s="11"/>
      <c r="D82" s="11"/>
      <c r="E82" s="11"/>
      <c r="F82" s="11"/>
      <c r="G82" s="14"/>
      <c r="H82" s="11"/>
      <c r="I82" s="11"/>
      <c r="J82" s="11"/>
      <c r="K82" s="11"/>
      <c r="L82" s="11"/>
      <c r="M82" s="11"/>
    </row>
    <row r="83" spans="1:13" ht="15.75">
      <c r="A83" s="11" t="s">
        <v>251</v>
      </c>
      <c r="B83" s="11"/>
      <c r="C83" s="11"/>
      <c r="D83" s="11"/>
      <c r="E83" s="11"/>
      <c r="F83" s="11"/>
      <c r="G83" s="14"/>
      <c r="H83" s="11"/>
      <c r="I83" s="11"/>
      <c r="J83" s="11"/>
      <c r="K83" s="11"/>
      <c r="L83" s="11"/>
      <c r="M83" s="11"/>
    </row>
    <row r="84" spans="1:13" ht="21" customHeight="1">
      <c r="A84" s="19"/>
      <c r="B84" s="11"/>
      <c r="C84" s="11"/>
      <c r="D84" s="11"/>
      <c r="E84" s="11"/>
      <c r="F84" s="11"/>
      <c r="G84" s="14"/>
      <c r="H84" s="11"/>
      <c r="I84" s="11"/>
      <c r="J84" s="11"/>
      <c r="K84" s="11"/>
      <c r="L84" s="11"/>
      <c r="M84" s="11"/>
    </row>
    <row r="85" spans="1:13" ht="15.75">
      <c r="A85" s="18" t="s">
        <v>252</v>
      </c>
      <c r="B85" s="11"/>
      <c r="C85" s="11"/>
      <c r="D85" s="11"/>
      <c r="E85" s="11"/>
      <c r="F85" s="11"/>
      <c r="G85" s="14"/>
      <c r="H85" s="11"/>
      <c r="I85" s="11"/>
      <c r="J85" s="11"/>
      <c r="K85" s="11"/>
      <c r="L85" s="11"/>
      <c r="M85" s="11"/>
    </row>
    <row r="86" spans="1:13" ht="15.75">
      <c r="A86" s="18"/>
      <c r="B86" s="11"/>
      <c r="C86" s="11"/>
      <c r="D86" s="11"/>
      <c r="E86" s="11"/>
      <c r="F86" s="11"/>
      <c r="G86" s="14"/>
      <c r="H86" s="11"/>
      <c r="I86" s="11"/>
      <c r="J86" s="11"/>
      <c r="K86" s="11"/>
      <c r="L86" s="11"/>
      <c r="M86" s="11"/>
    </row>
    <row r="87" spans="1:13" ht="15.75">
      <c r="A87" s="18"/>
      <c r="B87" s="11"/>
      <c r="C87" s="11"/>
      <c r="D87" s="11"/>
      <c r="E87" s="11"/>
      <c r="F87" s="11"/>
      <c r="G87" s="14"/>
      <c r="H87" s="11"/>
      <c r="I87" s="11"/>
      <c r="J87" s="11"/>
      <c r="K87" s="11"/>
      <c r="L87" s="11"/>
      <c r="M87" s="11"/>
    </row>
    <row r="88" spans="1:13" ht="15.75">
      <c r="A88" s="11" t="s">
        <v>234</v>
      </c>
      <c r="B88" s="11"/>
      <c r="C88" s="11"/>
      <c r="D88" s="11"/>
      <c r="E88" s="11"/>
      <c r="F88" s="11"/>
      <c r="G88" s="14"/>
      <c r="H88" s="11"/>
      <c r="I88" s="11"/>
      <c r="J88" s="11"/>
      <c r="K88" s="11"/>
      <c r="L88" s="11"/>
      <c r="M88" s="11"/>
    </row>
    <row r="89" spans="1:13" ht="15.75">
      <c r="A89" s="20" t="s">
        <v>217</v>
      </c>
      <c r="B89" s="11"/>
      <c r="C89" s="11"/>
      <c r="D89" s="11"/>
      <c r="E89" s="11"/>
      <c r="F89" s="11"/>
      <c r="G89" s="14"/>
      <c r="H89" s="11"/>
      <c r="I89" s="11"/>
      <c r="J89" s="11"/>
      <c r="K89" s="11"/>
      <c r="L89" s="11"/>
      <c r="M89" s="11"/>
    </row>
    <row r="90" spans="1:13" ht="15.75">
      <c r="A90" s="24"/>
      <c r="B90" s="24"/>
      <c r="C90" s="24"/>
      <c r="D90" s="24"/>
      <c r="E90" s="24"/>
      <c r="F90" s="24"/>
      <c r="G90" s="25"/>
      <c r="H90" s="24"/>
      <c r="I90" s="11"/>
      <c r="J90" s="11"/>
      <c r="K90" s="11"/>
      <c r="L90" s="11"/>
      <c r="M90" s="11"/>
    </row>
    <row r="91" spans="1:13" ht="15.75">
      <c r="A91" s="24"/>
      <c r="B91" s="24"/>
      <c r="C91" s="24"/>
      <c r="D91" s="24"/>
      <c r="E91" s="24"/>
      <c r="F91" s="24"/>
      <c r="G91" s="25"/>
      <c r="H91" s="24"/>
      <c r="I91" s="11"/>
      <c r="J91" s="11"/>
      <c r="K91" s="11"/>
      <c r="L91" s="11"/>
      <c r="M91" s="11"/>
    </row>
    <row r="92" spans="1:13" ht="15.75">
      <c r="A92" s="24" t="s">
        <v>218</v>
      </c>
      <c r="B92" s="24"/>
      <c r="C92" s="24"/>
      <c r="D92" s="24"/>
      <c r="E92" s="24"/>
      <c r="F92" s="24"/>
      <c r="G92" s="25"/>
      <c r="H92" s="24"/>
      <c r="I92" s="11"/>
      <c r="J92" s="11"/>
      <c r="K92" s="11"/>
      <c r="L92" s="11"/>
      <c r="M92" s="11"/>
    </row>
    <row r="93" spans="1:13" ht="15.75">
      <c r="A93" s="24"/>
      <c r="B93" s="24"/>
      <c r="C93" s="24"/>
      <c r="D93" s="24"/>
      <c r="E93" s="24"/>
      <c r="F93" s="24"/>
      <c r="G93" s="25"/>
      <c r="H93" s="24"/>
      <c r="I93" s="11"/>
      <c r="J93" s="11"/>
      <c r="K93" s="11"/>
      <c r="L93" s="11"/>
      <c r="M93" s="11"/>
    </row>
    <row r="94" spans="1:13" ht="15.75">
      <c r="A94" s="24" t="s">
        <v>248</v>
      </c>
      <c r="B94" s="24"/>
      <c r="C94" s="24"/>
      <c r="D94" s="24"/>
      <c r="E94" s="24"/>
      <c r="F94" s="24"/>
      <c r="G94" s="25"/>
      <c r="H94" s="24"/>
      <c r="I94" s="11"/>
      <c r="J94" s="11"/>
      <c r="K94" s="11"/>
      <c r="L94" s="11"/>
      <c r="M94" s="11"/>
    </row>
    <row r="95" spans="1:13" ht="15.75">
      <c r="A95" s="24"/>
      <c r="B95" s="24"/>
      <c r="C95" s="24"/>
      <c r="D95" s="24"/>
      <c r="E95" s="24"/>
      <c r="F95" s="24"/>
      <c r="G95" s="25"/>
      <c r="H95" s="24"/>
      <c r="I95" s="11"/>
      <c r="J95" s="11"/>
      <c r="K95" s="11"/>
      <c r="L95" s="11"/>
      <c r="M95" s="11"/>
    </row>
    <row r="96" spans="1:13" ht="15.75">
      <c r="A96" s="24"/>
      <c r="B96" s="24"/>
      <c r="C96" s="24"/>
      <c r="D96" s="24"/>
      <c r="E96" s="24"/>
      <c r="F96" s="24"/>
      <c r="G96" s="25"/>
      <c r="H96" s="24"/>
      <c r="I96" s="11"/>
      <c r="J96" s="11"/>
      <c r="K96" s="11"/>
      <c r="L96" s="11"/>
      <c r="M96" s="11"/>
    </row>
    <row r="97" spans="1:13" ht="15.75">
      <c r="A97" s="24"/>
      <c r="B97" s="24"/>
      <c r="C97" s="24"/>
      <c r="D97" s="24"/>
      <c r="E97" s="24"/>
      <c r="F97" s="24"/>
      <c r="G97" s="25"/>
      <c r="H97" s="24"/>
      <c r="I97" s="11"/>
      <c r="J97" s="11"/>
      <c r="K97" s="11"/>
      <c r="L97" s="11"/>
      <c r="M97" s="11"/>
    </row>
    <row r="98" spans="1:13" ht="15.75">
      <c r="A98" s="24" t="s">
        <v>235</v>
      </c>
      <c r="B98" s="24"/>
      <c r="C98" s="24"/>
      <c r="D98" s="24"/>
      <c r="E98" s="24"/>
      <c r="F98" s="24"/>
      <c r="G98" s="25"/>
      <c r="H98" s="24"/>
      <c r="I98" s="11"/>
      <c r="J98" s="11"/>
      <c r="K98" s="11"/>
      <c r="L98" s="11"/>
      <c r="M98" s="11"/>
    </row>
    <row r="99" spans="1:13" ht="15.75">
      <c r="A99" s="24"/>
      <c r="B99" s="24"/>
      <c r="C99" s="24"/>
      <c r="D99" s="24"/>
      <c r="E99" s="24"/>
      <c r="F99" s="24"/>
      <c r="G99" s="25"/>
      <c r="H99" s="24"/>
      <c r="I99" s="11"/>
      <c r="J99" s="11"/>
      <c r="K99" s="11"/>
      <c r="L99" s="11"/>
      <c r="M99" s="11"/>
    </row>
    <row r="100" spans="1:13" ht="15.75">
      <c r="A100" s="24"/>
      <c r="B100" s="24"/>
      <c r="C100" s="24"/>
      <c r="D100" s="24"/>
      <c r="E100" s="24"/>
      <c r="F100" s="24"/>
      <c r="G100" s="25"/>
      <c r="H100" s="24"/>
      <c r="I100" s="11"/>
      <c r="J100" s="11"/>
      <c r="K100" s="11"/>
      <c r="L100" s="11"/>
      <c r="M100" s="11"/>
    </row>
    <row r="101" spans="1:13" ht="15.75">
      <c r="A101" s="24"/>
      <c r="B101" s="24"/>
      <c r="C101" s="24"/>
      <c r="D101" s="24"/>
      <c r="E101" s="24"/>
      <c r="F101" s="24"/>
      <c r="G101" s="25"/>
      <c r="H101" s="24"/>
      <c r="I101" s="11"/>
      <c r="J101" s="11"/>
      <c r="K101" s="11"/>
      <c r="L101" s="11"/>
      <c r="M101" s="11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11"/>
      <c r="J102" s="11"/>
      <c r="K102" s="11"/>
      <c r="L102" s="11"/>
      <c r="M102" s="11"/>
    </row>
    <row r="103" spans="9:13" ht="15.75">
      <c r="I103" s="11"/>
      <c r="J103" s="11"/>
      <c r="K103" s="11"/>
      <c r="L103" s="11"/>
      <c r="M103" s="11"/>
    </row>
    <row r="104" spans="9:13" ht="15.75">
      <c r="I104" s="11"/>
      <c r="J104" s="11"/>
      <c r="K104" s="11"/>
      <c r="L104" s="11"/>
      <c r="M104" s="11"/>
    </row>
    <row r="105" spans="9:13" ht="15.75">
      <c r="I105" s="11"/>
      <c r="J105" s="11"/>
      <c r="K105" s="11"/>
      <c r="L105" s="11"/>
      <c r="M105" s="11"/>
    </row>
    <row r="106" spans="9:13" ht="15.75">
      <c r="I106" s="11"/>
      <c r="J106" s="11"/>
      <c r="K106" s="11"/>
      <c r="L106" s="11"/>
      <c r="M106" s="11"/>
    </row>
    <row r="107" spans="9:13" ht="15.75">
      <c r="I107" s="11"/>
      <c r="J107" s="11"/>
      <c r="K107" s="11"/>
      <c r="L107" s="11"/>
      <c r="M107" s="11"/>
    </row>
    <row r="108" spans="9:13" ht="15.75">
      <c r="I108" s="11"/>
      <c r="J108" s="11"/>
      <c r="K108" s="11"/>
      <c r="L108" s="11"/>
      <c r="M108" s="11"/>
    </row>
    <row r="109" spans="9:13" ht="15.75">
      <c r="I109" s="11"/>
      <c r="J109" s="11"/>
      <c r="K109" s="11"/>
      <c r="L109" s="11"/>
      <c r="M109" s="11"/>
    </row>
    <row r="110" spans="9:13" ht="15.75">
      <c r="I110" s="11"/>
      <c r="J110" s="11"/>
      <c r="K110" s="11"/>
      <c r="L110" s="11"/>
      <c r="M110" s="11"/>
    </row>
    <row r="111" spans="9:13" ht="15.75">
      <c r="I111" s="11"/>
      <c r="J111" s="11"/>
      <c r="K111" s="11"/>
      <c r="L111" s="11"/>
      <c r="M111" s="11"/>
    </row>
    <row r="112" spans="9:13" ht="15.75">
      <c r="I112" s="11"/>
      <c r="J112" s="11"/>
      <c r="K112" s="11"/>
      <c r="L112" s="11"/>
      <c r="M112" s="11"/>
    </row>
    <row r="113" spans="9:13" ht="15.75">
      <c r="I113" s="11"/>
      <c r="J113" s="11"/>
      <c r="K113" s="11"/>
      <c r="L113" s="11"/>
      <c r="M113" s="11"/>
    </row>
    <row r="114" spans="9:13" ht="15.75">
      <c r="I114" s="11"/>
      <c r="J114" s="11"/>
      <c r="K114" s="11"/>
      <c r="L114" s="11"/>
      <c r="M114" s="11"/>
    </row>
    <row r="115" spans="9:13" ht="15.75">
      <c r="I115" s="11"/>
      <c r="J115" s="11"/>
      <c r="K115" s="11"/>
      <c r="L115" s="11"/>
      <c r="M115" s="11"/>
    </row>
    <row r="116" spans="9:13" ht="15.75">
      <c r="I116" s="11"/>
      <c r="J116" s="11"/>
      <c r="K116" s="11"/>
      <c r="L116" s="11"/>
      <c r="M116" s="11"/>
    </row>
    <row r="117" spans="9:13" ht="15.75">
      <c r="I117" s="11"/>
      <c r="J117" s="11"/>
      <c r="K117" s="11"/>
      <c r="L117" s="11"/>
      <c r="M117" s="11"/>
    </row>
    <row r="118" spans="9:13" ht="15.75">
      <c r="I118" s="11"/>
      <c r="J118" s="11"/>
      <c r="K118" s="11"/>
      <c r="L118" s="11"/>
      <c r="M118" s="11"/>
    </row>
    <row r="119" spans="9:13" ht="15.75">
      <c r="I119" s="11"/>
      <c r="J119" s="11"/>
      <c r="K119" s="11"/>
      <c r="L119" s="11"/>
      <c r="M119" s="11"/>
    </row>
    <row r="120" spans="9:13" ht="15.75">
      <c r="I120" s="11"/>
      <c r="J120" s="11"/>
      <c r="K120" s="11"/>
      <c r="L120" s="11"/>
      <c r="M120" s="11"/>
    </row>
    <row r="121" spans="9:13" ht="15.75">
      <c r="I121" s="11"/>
      <c r="J121" s="11"/>
      <c r="K121" s="11"/>
      <c r="L121" s="11"/>
      <c r="M121" s="11"/>
    </row>
    <row r="122" spans="9:13" ht="15.75">
      <c r="I122" s="11"/>
      <c r="J122" s="11"/>
      <c r="K122" s="11"/>
      <c r="L122" s="11"/>
      <c r="M122" s="11"/>
    </row>
    <row r="123" spans="9:13" ht="15.75">
      <c r="I123" s="11"/>
      <c r="J123" s="11"/>
      <c r="K123" s="11"/>
      <c r="L123" s="11"/>
      <c r="M123" s="11"/>
    </row>
    <row r="124" spans="9:13" ht="15.75">
      <c r="I124" s="11"/>
      <c r="J124" s="11"/>
      <c r="K124" s="11"/>
      <c r="L124" s="11"/>
      <c r="M124" s="11"/>
    </row>
    <row r="125" spans="9:13" ht="15.75">
      <c r="I125" s="11"/>
      <c r="J125" s="11"/>
      <c r="K125" s="11"/>
      <c r="L125" s="11"/>
      <c r="M125" s="11"/>
    </row>
    <row r="126" spans="9:13" ht="15.75">
      <c r="I126" s="11"/>
      <c r="J126" s="11"/>
      <c r="K126" s="11"/>
      <c r="L126" s="11"/>
      <c r="M126" s="11"/>
    </row>
    <row r="127" spans="9:13" ht="15.75">
      <c r="I127" s="11"/>
      <c r="J127" s="11"/>
      <c r="K127" s="11"/>
      <c r="L127" s="11"/>
      <c r="M127" s="11"/>
    </row>
    <row r="128" spans="9:13" ht="15.75">
      <c r="I128" s="11"/>
      <c r="J128" s="11"/>
      <c r="K128" s="11"/>
      <c r="L128" s="11"/>
      <c r="M128" s="11"/>
    </row>
    <row r="129" spans="9:13" ht="15.75">
      <c r="I129" s="11"/>
      <c r="J129" s="11"/>
      <c r="K129" s="11"/>
      <c r="L129" s="11"/>
      <c r="M129" s="11"/>
    </row>
    <row r="130" spans="9:13" ht="15.75">
      <c r="I130" s="11"/>
      <c r="J130" s="11"/>
      <c r="K130" s="11"/>
      <c r="L130" s="11"/>
      <c r="M130" s="11"/>
    </row>
    <row r="131" spans="9:13" ht="15.75">
      <c r="I131" s="11"/>
      <c r="J131" s="11"/>
      <c r="K131" s="11"/>
      <c r="L131" s="11"/>
      <c r="M131" s="11"/>
    </row>
    <row r="132" spans="9:13" ht="15.75">
      <c r="I132" s="11"/>
      <c r="J132" s="11"/>
      <c r="K132" s="11"/>
      <c r="L132" s="11"/>
      <c r="M132" s="11"/>
    </row>
    <row r="133" spans="9:13" ht="15.75">
      <c r="I133" s="11"/>
      <c r="J133" s="11"/>
      <c r="K133" s="11"/>
      <c r="L133" s="11"/>
      <c r="M133" s="11"/>
    </row>
    <row r="134" spans="9:13" ht="15.75">
      <c r="I134" s="11"/>
      <c r="J134" s="11"/>
      <c r="K134" s="11"/>
      <c r="L134" s="11"/>
      <c r="M134" s="11"/>
    </row>
    <row r="135" spans="9:13" ht="15.75">
      <c r="I135" s="11"/>
      <c r="J135" s="11"/>
      <c r="K135" s="11"/>
      <c r="L135" s="11"/>
      <c r="M135" s="11"/>
    </row>
    <row r="136" spans="9:13" ht="15.75">
      <c r="I136" s="11"/>
      <c r="J136" s="11"/>
      <c r="K136" s="11"/>
      <c r="L136" s="11"/>
      <c r="M136" s="11"/>
    </row>
    <row r="137" spans="9:13" ht="15.75">
      <c r="I137" s="11"/>
      <c r="J137" s="11"/>
      <c r="K137" s="11"/>
      <c r="L137" s="11"/>
      <c r="M137" s="11"/>
    </row>
    <row r="138" spans="9:13" ht="15.75">
      <c r="I138" s="11"/>
      <c r="J138" s="11"/>
      <c r="K138" s="11"/>
      <c r="L138" s="11"/>
      <c r="M138" s="11"/>
    </row>
    <row r="139" spans="9:13" ht="15.75">
      <c r="I139" s="11"/>
      <c r="J139" s="11"/>
      <c r="K139" s="11"/>
      <c r="L139" s="11"/>
      <c r="M139" s="11"/>
    </row>
    <row r="140" spans="9:13" ht="15.75">
      <c r="I140" s="11"/>
      <c r="J140" s="11"/>
      <c r="K140" s="11"/>
      <c r="L140" s="11"/>
      <c r="M140" s="11"/>
    </row>
    <row r="141" spans="9:13" ht="15.75">
      <c r="I141" s="11"/>
      <c r="J141" s="11"/>
      <c r="K141" s="11"/>
      <c r="L141" s="11"/>
      <c r="M141" s="11"/>
    </row>
    <row r="142" spans="9:13" ht="15.75">
      <c r="I142" s="11"/>
      <c r="J142" s="11"/>
      <c r="K142" s="11"/>
      <c r="L142" s="11"/>
      <c r="M142" s="11"/>
    </row>
    <row r="143" spans="9:13" ht="15.75">
      <c r="I143" s="11"/>
      <c r="J143" s="11"/>
      <c r="K143" s="11"/>
      <c r="L143" s="11"/>
      <c r="M143" s="11"/>
    </row>
    <row r="144" spans="9:13" ht="15.75">
      <c r="I144" s="11"/>
      <c r="J144" s="11"/>
      <c r="K144" s="11"/>
      <c r="L144" s="11"/>
      <c r="M144" s="11"/>
    </row>
    <row r="145" spans="9:13" ht="15.75">
      <c r="I145" s="11"/>
      <c r="J145" s="11"/>
      <c r="K145" s="11"/>
      <c r="L145" s="11"/>
      <c r="M145" s="11"/>
    </row>
    <row r="146" spans="9:13" ht="15.75">
      <c r="I146" s="11"/>
      <c r="J146" s="11"/>
      <c r="K146" s="11"/>
      <c r="L146" s="11"/>
      <c r="M146" s="11"/>
    </row>
    <row r="147" spans="9:13" ht="15.75">
      <c r="I147" s="11"/>
      <c r="J147" s="11"/>
      <c r="K147" s="11"/>
      <c r="L147" s="11"/>
      <c r="M147" s="11"/>
    </row>
    <row r="148" spans="9:13" ht="15.75">
      <c r="I148" s="11"/>
      <c r="J148" s="11"/>
      <c r="K148" s="11"/>
      <c r="L148" s="11"/>
      <c r="M148" s="11"/>
    </row>
    <row r="149" spans="9:13" ht="15.75">
      <c r="I149" s="11"/>
      <c r="J149" s="11"/>
      <c r="K149" s="11"/>
      <c r="L149" s="11"/>
      <c r="M149" s="11"/>
    </row>
    <row r="150" spans="9:13" ht="15.75">
      <c r="I150" s="11"/>
      <c r="J150" s="11"/>
      <c r="K150" s="11"/>
      <c r="L150" s="11"/>
      <c r="M150" s="11"/>
    </row>
    <row r="151" spans="9:13" ht="15.75">
      <c r="I151" s="11"/>
      <c r="J151" s="11"/>
      <c r="K151" s="11"/>
      <c r="L151" s="11"/>
      <c r="M151" s="11"/>
    </row>
    <row r="152" spans="9:13" ht="15.75">
      <c r="I152" s="11"/>
      <c r="J152" s="11"/>
      <c r="K152" s="11"/>
      <c r="L152" s="11"/>
      <c r="M152" s="11"/>
    </row>
  </sheetData>
  <mergeCells count="13">
    <mergeCell ref="L5:M6"/>
    <mergeCell ref="B5:B9"/>
    <mergeCell ref="C5:C9"/>
    <mergeCell ref="D5:D9"/>
    <mergeCell ref="E7:E9"/>
    <mergeCell ref="F7:F9"/>
    <mergeCell ref="G7:G9"/>
    <mergeCell ref="H7:H9"/>
    <mergeCell ref="I7:I9"/>
    <mergeCell ref="J7:J9"/>
    <mergeCell ref="A5:A10"/>
    <mergeCell ref="K7:K9"/>
    <mergeCell ref="L7:L10"/>
  </mergeCells>
  <hyperlinks>
    <hyperlink ref="A89" r:id="rId1" display="http://www.census.gov/foreign-trade/www/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84" r:id="rId2"/>
  <headerFooter alignWithMargins="0">
    <oddFooter>&amp;L&amp;D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s="3" t="s">
        <v>261</v>
      </c>
    </row>
    <row r="3" ht="15.75">
      <c r="A3" s="41" t="s">
        <v>254</v>
      </c>
    </row>
    <row r="5" ht="15.75">
      <c r="A5" t="s">
        <v>255</v>
      </c>
    </row>
    <row r="6" ht="15.75">
      <c r="A6" s="11" t="s">
        <v>256</v>
      </c>
    </row>
    <row r="7" ht="15.75">
      <c r="A7" s="11" t="s">
        <v>249</v>
      </c>
    </row>
    <row r="9" ht="15.75">
      <c r="A9" s="11" t="s">
        <v>210</v>
      </c>
    </row>
    <row r="10" ht="15.75">
      <c r="A10" s="11" t="s">
        <v>211</v>
      </c>
    </row>
    <row r="12" ht="15.75">
      <c r="A12" s="11" t="s">
        <v>212</v>
      </c>
    </row>
    <row r="13" ht="15.75">
      <c r="A13" s="11" t="s">
        <v>213</v>
      </c>
    </row>
    <row r="14" ht="15.75">
      <c r="A14" s="11" t="s">
        <v>214</v>
      </c>
    </row>
    <row r="15" ht="15.75">
      <c r="A15" s="11" t="s">
        <v>215</v>
      </c>
    </row>
    <row r="17" ht="15.75">
      <c r="A17" s="11" t="s">
        <v>216</v>
      </c>
    </row>
    <row r="18" ht="15.75">
      <c r="A18" s="11" t="s">
        <v>251</v>
      </c>
    </row>
    <row r="20" ht="15.75">
      <c r="A20" s="11" t="s">
        <v>234</v>
      </c>
    </row>
    <row r="21" s="41" customFormat="1" ht="14.25">
      <c r="A21" s="42" t="s">
        <v>257</v>
      </c>
    </row>
  </sheetData>
  <hyperlinks>
    <hyperlink ref="A3" location="Data!A1" display="Back to Data"/>
    <hyperlink ref="A21:IV21" r:id="rId1" display="\&lt;http://www.census.gov/foreign-trade/Press-Release/2007pr/12/\&gt;; (released 13 February 2008)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Exports by State of Origin</dc:title>
  <dc:subject/>
  <dc:creator>US Census Bureau</dc:creator>
  <cp:keywords/>
  <dc:description/>
  <cp:lastModifiedBy>obrie014</cp:lastModifiedBy>
  <cp:lastPrinted>2008-07-25T18:47:01Z</cp:lastPrinted>
  <dcterms:created xsi:type="dcterms:W3CDTF">2004-04-27T13:55:50Z</dcterms:created>
  <dcterms:modified xsi:type="dcterms:W3CDTF">2008-11-13T16:15:38Z</dcterms:modified>
  <cp:category/>
  <cp:version/>
  <cp:contentType/>
  <cp:contentStatus/>
</cp:coreProperties>
</file>