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<sst xmlns="http://schemas.openxmlformats.org/spreadsheetml/2006/main" count="66" uniqueCount="59">
  <si>
    <t>State</t>
  </si>
  <si>
    <t>Number of Phase 1 Awards</t>
  </si>
  <si>
    <t>Phase 1 Dollars</t>
  </si>
  <si>
    <t>Number of Phase 2 Awards</t>
  </si>
  <si>
    <t>Phase 2 Dollars</t>
  </si>
  <si>
    <t>Total Awards</t>
  </si>
  <si>
    <t>Total Dollars</t>
  </si>
  <si>
    <t>Virginia</t>
  </si>
  <si>
    <t>Maryland</t>
  </si>
  <si>
    <t>California</t>
  </si>
  <si>
    <t>Massachusetts</t>
  </si>
  <si>
    <t>Colorado</t>
  </si>
  <si>
    <t>Ohio</t>
  </si>
  <si>
    <t>New York</t>
  </si>
  <si>
    <t>Pennsylvania</t>
  </si>
  <si>
    <t>Texas</t>
  </si>
  <si>
    <t>Michigan</t>
  </si>
  <si>
    <t>Florida</t>
  </si>
  <si>
    <t>New Jersey</t>
  </si>
  <si>
    <t>Washington</t>
  </si>
  <si>
    <t>Alabama</t>
  </si>
  <si>
    <t>Connecticut</t>
  </si>
  <si>
    <t>Minnesota</t>
  </si>
  <si>
    <t>Illinois</t>
  </si>
  <si>
    <t>Arizona</t>
  </si>
  <si>
    <t>North Carolina</t>
  </si>
  <si>
    <t>Wisconsin</t>
  </si>
  <si>
    <t>New Hampshire</t>
  </si>
  <si>
    <t>New Mexico</t>
  </si>
  <si>
    <t>Utah</t>
  </si>
  <si>
    <t>Oregon</t>
  </si>
  <si>
    <t>Georgia</t>
  </si>
  <si>
    <t>Indiana</t>
  </si>
  <si>
    <t>South Carolina</t>
  </si>
  <si>
    <t>Tennessee</t>
  </si>
  <si>
    <t>West Virginia</t>
  </si>
  <si>
    <t>Rhode Island</t>
  </si>
  <si>
    <t>Vermont</t>
  </si>
  <si>
    <t>Montana</t>
  </si>
  <si>
    <t>Nevada</t>
  </si>
  <si>
    <t>Iowa</t>
  </si>
  <si>
    <t>District of Columbia</t>
  </si>
  <si>
    <t>Oklahoma</t>
  </si>
  <si>
    <t>Maine</t>
  </si>
  <si>
    <t>Hawaii</t>
  </si>
  <si>
    <t>Missouri</t>
  </si>
  <si>
    <t>Kansas</t>
  </si>
  <si>
    <t>Delaware</t>
  </si>
  <si>
    <t>Idaho</t>
  </si>
  <si>
    <t>Arkansas</t>
  </si>
  <si>
    <t>Louisiana</t>
  </si>
  <si>
    <t>Mississippi</t>
  </si>
  <si>
    <t>South Dakota</t>
  </si>
  <si>
    <t>North Dakota</t>
  </si>
  <si>
    <t>Wyoming</t>
  </si>
  <si>
    <t>Kentucky</t>
  </si>
  <si>
    <t>Alaska</t>
  </si>
  <si>
    <t>Nebraska</t>
  </si>
  <si>
    <t>Puerto Rico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</si>
</sst>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NumberFormat="1" applyFont="1" applyBorder="1" applyAlignment="1">
      <alignment horizontal="left"/>
    </xf>
    <xf numFmtId="0" fontId="1" fillId="0" borderId="1" xfId="0" applyFont="1" applyBorder="1" applyAlignment="1">
      <alignment/>
    </xf>
    <xf numFmtId="164" fontId="0" fillId="0" borderId="1" xfId="0" applyNumberFormat="1" applyBorder="1" applyAlignment="1">
      <alignment/>
    </xf>
    <xf numFmtId="0" fontId="0" fillId="0" borderId="0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tabSelected="1" workbookViewId="0" topLeftCell="A1">
      <selection activeCell="A1" sqref="A1:IV1"/>
    </sheetView>
  </sheetViews>
  <sheetFormatPr defaultColWidth="9.140625" defaultRowHeight="12.75"/>
  <cols>
    <col min="1" max="1" width="19.57421875" style="1" bestFit="1" customWidth="1"/>
    <col min="2" max="2" width="26.00390625" style="1" bestFit="1" customWidth="1"/>
    <col min="3" max="3" width="15.140625" style="1" bestFit="1" customWidth="1"/>
    <col min="4" max="4" width="24.00390625" style="1" bestFit="1" customWidth="1"/>
    <col min="5" max="5" width="14.28125" style="1" bestFit="1" customWidth="1"/>
    <col min="6" max="6" width="12.8515625" style="1" bestFit="1" customWidth="1"/>
    <col min="7" max="7" width="13.8515625" style="1" bestFit="1" customWidth="1"/>
    <col min="8" max="16384" width="9.140625" style="1" customWidth="1"/>
  </cols>
  <sheetData>
    <row r="1" spans="1:7" s="3" customFormat="1" ht="12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</row>
    <row r="2" spans="1:8" ht="12.75">
      <c r="A2" s="2" t="s">
        <v>9</v>
      </c>
      <c r="B2" s="1">
        <v>865</v>
      </c>
      <c r="C2" s="4">
        <v>96301391</v>
      </c>
      <c r="D2" s="1">
        <v>360</v>
      </c>
      <c r="E2" s="4">
        <v>289371231</v>
      </c>
      <c r="F2" s="1">
        <f aca="true" t="shared" si="0" ref="F2:F37">SUM(B2+D2)</f>
        <v>1225</v>
      </c>
      <c r="G2" s="4">
        <f aca="true" t="shared" si="1" ref="G2:G37">SUM(C2+E2)</f>
        <v>385672622</v>
      </c>
      <c r="H2" s="1">
        <v>1</v>
      </c>
    </row>
    <row r="3" spans="1:8" ht="12.75">
      <c r="A3" s="2" t="s">
        <v>10</v>
      </c>
      <c r="B3" s="1">
        <v>594</v>
      </c>
      <c r="C3" s="4">
        <v>66581036</v>
      </c>
      <c r="D3" s="1">
        <v>236</v>
      </c>
      <c r="E3" s="4">
        <v>175768743</v>
      </c>
      <c r="F3" s="1">
        <f t="shared" si="0"/>
        <v>830</v>
      </c>
      <c r="G3" s="4">
        <f t="shared" si="1"/>
        <v>242349779</v>
      </c>
      <c r="H3" s="1">
        <v>2</v>
      </c>
    </row>
    <row r="4" spans="1:8" ht="12.75">
      <c r="A4" s="2" t="s">
        <v>8</v>
      </c>
      <c r="B4" s="1">
        <v>237</v>
      </c>
      <c r="C4" s="4">
        <v>29948115</v>
      </c>
      <c r="D4" s="1">
        <v>88</v>
      </c>
      <c r="E4" s="4">
        <v>66635348</v>
      </c>
      <c r="F4" s="1">
        <f t="shared" si="0"/>
        <v>325</v>
      </c>
      <c r="G4" s="4">
        <f t="shared" si="1"/>
        <v>96583463</v>
      </c>
      <c r="H4" s="1">
        <v>3</v>
      </c>
    </row>
    <row r="5" spans="1:8" ht="12.75">
      <c r="A5" s="2" t="s">
        <v>7</v>
      </c>
      <c r="B5" s="1">
        <v>259</v>
      </c>
      <c r="C5" s="4">
        <v>24191280</v>
      </c>
      <c r="D5" s="1">
        <v>105</v>
      </c>
      <c r="E5" s="4">
        <v>72342311</v>
      </c>
      <c r="F5" s="1">
        <f t="shared" si="0"/>
        <v>364</v>
      </c>
      <c r="G5" s="4">
        <f t="shared" si="1"/>
        <v>96533591</v>
      </c>
      <c r="H5" s="1">
        <v>4</v>
      </c>
    </row>
    <row r="6" spans="1:8" ht="12.75">
      <c r="A6" s="2" t="s">
        <v>11</v>
      </c>
      <c r="B6" s="1">
        <v>209</v>
      </c>
      <c r="C6" s="4">
        <v>20079264</v>
      </c>
      <c r="D6" s="1">
        <v>82</v>
      </c>
      <c r="E6" s="4">
        <v>60856537</v>
      </c>
      <c r="F6" s="1">
        <f t="shared" si="0"/>
        <v>291</v>
      </c>
      <c r="G6" s="4">
        <f t="shared" si="1"/>
        <v>80935801</v>
      </c>
      <c r="H6" s="1">
        <v>5</v>
      </c>
    </row>
    <row r="7" spans="1:8" ht="12.75">
      <c r="A7" s="2" t="s">
        <v>13</v>
      </c>
      <c r="B7" s="1">
        <v>163</v>
      </c>
      <c r="C7" s="4">
        <v>17441077</v>
      </c>
      <c r="D7" s="1">
        <v>76</v>
      </c>
      <c r="E7" s="4">
        <v>61286167</v>
      </c>
      <c r="F7" s="1">
        <f t="shared" si="0"/>
        <v>239</v>
      </c>
      <c r="G7" s="4">
        <f t="shared" si="1"/>
        <v>78727244</v>
      </c>
      <c r="H7" s="1">
        <v>6</v>
      </c>
    </row>
    <row r="8" spans="1:8" ht="12.75">
      <c r="A8" s="2" t="s">
        <v>12</v>
      </c>
      <c r="B8" s="1">
        <v>159</v>
      </c>
      <c r="C8" s="4">
        <v>16863975</v>
      </c>
      <c r="D8" s="1">
        <v>78</v>
      </c>
      <c r="E8" s="4">
        <v>57592547</v>
      </c>
      <c r="F8" s="1">
        <f t="shared" si="0"/>
        <v>237</v>
      </c>
      <c r="G8" s="4">
        <f t="shared" si="1"/>
        <v>74456522</v>
      </c>
      <c r="H8" s="1">
        <v>7</v>
      </c>
    </row>
    <row r="9" spans="1:8" ht="12.75">
      <c r="A9" s="2" t="s">
        <v>14</v>
      </c>
      <c r="B9" s="1">
        <v>147</v>
      </c>
      <c r="C9" s="4">
        <v>17202677</v>
      </c>
      <c r="D9" s="1">
        <v>78</v>
      </c>
      <c r="E9" s="4">
        <v>55829948</v>
      </c>
      <c r="F9" s="1">
        <f t="shared" si="0"/>
        <v>225</v>
      </c>
      <c r="G9" s="4">
        <f t="shared" si="1"/>
        <v>73032625</v>
      </c>
      <c r="H9" s="1">
        <v>8</v>
      </c>
    </row>
    <row r="10" spans="1:8" ht="12.75">
      <c r="A10" s="2" t="s">
        <v>15</v>
      </c>
      <c r="B10" s="1">
        <v>208</v>
      </c>
      <c r="C10" s="4">
        <v>21764892</v>
      </c>
      <c r="D10" s="1">
        <v>68</v>
      </c>
      <c r="E10" s="4">
        <v>47942828</v>
      </c>
      <c r="F10" s="1">
        <f t="shared" si="0"/>
        <v>276</v>
      </c>
      <c r="G10" s="4">
        <f t="shared" si="1"/>
        <v>69707720</v>
      </c>
      <c r="H10" s="1">
        <v>9</v>
      </c>
    </row>
    <row r="11" spans="1:8" ht="12.75">
      <c r="A11" s="2" t="s">
        <v>16</v>
      </c>
      <c r="B11" s="1">
        <v>82</v>
      </c>
      <c r="C11" s="4">
        <v>10277460</v>
      </c>
      <c r="D11" s="1">
        <v>46</v>
      </c>
      <c r="E11" s="4">
        <v>31781909</v>
      </c>
      <c r="F11" s="1">
        <f t="shared" si="0"/>
        <v>128</v>
      </c>
      <c r="G11" s="4">
        <f t="shared" si="1"/>
        <v>42059369</v>
      </c>
      <c r="H11" s="1">
        <v>10</v>
      </c>
    </row>
    <row r="12" spans="1:8" ht="12.75">
      <c r="A12" s="2" t="s">
        <v>17</v>
      </c>
      <c r="B12" s="1">
        <v>101</v>
      </c>
      <c r="C12" s="4">
        <v>9163942</v>
      </c>
      <c r="D12" s="1">
        <v>49</v>
      </c>
      <c r="E12" s="4">
        <v>32324831</v>
      </c>
      <c r="F12" s="1">
        <f t="shared" si="0"/>
        <v>150</v>
      </c>
      <c r="G12" s="4">
        <f t="shared" si="1"/>
        <v>41488773</v>
      </c>
      <c r="H12" s="1">
        <v>11</v>
      </c>
    </row>
    <row r="13" spans="1:8" ht="12.75">
      <c r="A13" s="2" t="s">
        <v>18</v>
      </c>
      <c r="B13" s="1">
        <v>141</v>
      </c>
      <c r="C13" s="4">
        <v>13132571</v>
      </c>
      <c r="D13" s="1">
        <v>40</v>
      </c>
      <c r="E13" s="4">
        <v>28007176</v>
      </c>
      <c r="F13" s="1">
        <f t="shared" si="0"/>
        <v>181</v>
      </c>
      <c r="G13" s="4">
        <f t="shared" si="1"/>
        <v>41139747</v>
      </c>
      <c r="H13" s="1">
        <v>12</v>
      </c>
    </row>
    <row r="14" spans="1:8" ht="12.75">
      <c r="A14" s="2" t="s">
        <v>19</v>
      </c>
      <c r="B14" s="1">
        <v>89</v>
      </c>
      <c r="C14" s="4">
        <v>9545475</v>
      </c>
      <c r="D14" s="1">
        <v>43</v>
      </c>
      <c r="E14" s="4">
        <v>31263553</v>
      </c>
      <c r="F14" s="1">
        <f t="shared" si="0"/>
        <v>132</v>
      </c>
      <c r="G14" s="4">
        <f t="shared" si="1"/>
        <v>40809028</v>
      </c>
      <c r="H14" s="1">
        <v>13</v>
      </c>
    </row>
    <row r="15" spans="1:8" ht="12.75">
      <c r="A15" s="2" t="s">
        <v>20</v>
      </c>
      <c r="B15" s="1">
        <v>81</v>
      </c>
      <c r="C15" s="4">
        <v>7212544</v>
      </c>
      <c r="D15" s="1">
        <v>35</v>
      </c>
      <c r="E15" s="4">
        <v>25648505</v>
      </c>
      <c r="F15" s="1">
        <f t="shared" si="0"/>
        <v>116</v>
      </c>
      <c r="G15" s="4">
        <f t="shared" si="1"/>
        <v>32861049</v>
      </c>
      <c r="H15" s="1">
        <v>14</v>
      </c>
    </row>
    <row r="16" spans="1:8" ht="12.75">
      <c r="A16" s="2" t="s">
        <v>21</v>
      </c>
      <c r="B16" s="1">
        <v>72</v>
      </c>
      <c r="C16" s="4">
        <v>9008792</v>
      </c>
      <c r="D16" s="1">
        <v>31</v>
      </c>
      <c r="E16" s="4">
        <v>20592040</v>
      </c>
      <c r="F16" s="1">
        <f t="shared" si="0"/>
        <v>103</v>
      </c>
      <c r="G16" s="4">
        <f t="shared" si="1"/>
        <v>29600832</v>
      </c>
      <c r="H16" s="1">
        <v>15</v>
      </c>
    </row>
    <row r="17" spans="1:8" ht="12.75">
      <c r="A17" s="2" t="s">
        <v>22</v>
      </c>
      <c r="B17" s="1">
        <v>63</v>
      </c>
      <c r="C17" s="4">
        <v>6489633</v>
      </c>
      <c r="D17" s="1">
        <v>31</v>
      </c>
      <c r="E17" s="4">
        <v>20912566</v>
      </c>
      <c r="F17" s="1">
        <f t="shared" si="0"/>
        <v>94</v>
      </c>
      <c r="G17" s="4">
        <f t="shared" si="1"/>
        <v>27402199</v>
      </c>
      <c r="H17" s="1">
        <v>16</v>
      </c>
    </row>
    <row r="18" spans="1:8" ht="12.75">
      <c r="A18" s="2" t="s">
        <v>23</v>
      </c>
      <c r="B18" s="1">
        <v>60</v>
      </c>
      <c r="C18" s="4">
        <v>6127833</v>
      </c>
      <c r="D18" s="1">
        <v>30</v>
      </c>
      <c r="E18" s="4">
        <v>19905559</v>
      </c>
      <c r="F18" s="1">
        <f t="shared" si="0"/>
        <v>90</v>
      </c>
      <c r="G18" s="4">
        <f t="shared" si="1"/>
        <v>26033392</v>
      </c>
      <c r="H18" s="1">
        <v>17</v>
      </c>
    </row>
    <row r="19" spans="1:8" ht="12.75">
      <c r="A19" s="2" t="s">
        <v>24</v>
      </c>
      <c r="B19" s="1">
        <v>80</v>
      </c>
      <c r="C19" s="4">
        <v>7339777</v>
      </c>
      <c r="D19" s="1">
        <v>25</v>
      </c>
      <c r="E19" s="4">
        <v>17188809</v>
      </c>
      <c r="F19" s="1">
        <f t="shared" si="0"/>
        <v>105</v>
      </c>
      <c r="G19" s="4">
        <f t="shared" si="1"/>
        <v>24528586</v>
      </c>
      <c r="H19" s="1">
        <v>18</v>
      </c>
    </row>
    <row r="20" spans="1:8" ht="12.75">
      <c r="A20" s="2" t="s">
        <v>25</v>
      </c>
      <c r="B20" s="1">
        <v>62</v>
      </c>
      <c r="C20" s="4">
        <v>6740558</v>
      </c>
      <c r="D20" s="1">
        <v>19</v>
      </c>
      <c r="E20" s="4">
        <v>15417029</v>
      </c>
      <c r="F20" s="1">
        <f t="shared" si="0"/>
        <v>81</v>
      </c>
      <c r="G20" s="4">
        <f t="shared" si="1"/>
        <v>22157587</v>
      </c>
      <c r="H20" s="1">
        <v>19</v>
      </c>
    </row>
    <row r="21" spans="1:8" ht="12.75">
      <c r="A21" s="2" t="s">
        <v>26</v>
      </c>
      <c r="B21" s="1">
        <v>37</v>
      </c>
      <c r="C21" s="4">
        <v>5640852</v>
      </c>
      <c r="D21" s="1">
        <v>24</v>
      </c>
      <c r="E21" s="4">
        <v>16309199</v>
      </c>
      <c r="F21" s="1">
        <f t="shared" si="0"/>
        <v>61</v>
      </c>
      <c r="G21" s="4">
        <f t="shared" si="1"/>
        <v>21950051</v>
      </c>
      <c r="H21" s="1">
        <v>20</v>
      </c>
    </row>
    <row r="22" spans="1:8" ht="12.75">
      <c r="A22" s="2" t="s">
        <v>27</v>
      </c>
      <c r="B22" s="1">
        <v>50</v>
      </c>
      <c r="C22" s="4">
        <v>4494233</v>
      </c>
      <c r="D22" s="1">
        <v>23</v>
      </c>
      <c r="E22" s="4">
        <v>15935773</v>
      </c>
      <c r="F22" s="1">
        <f t="shared" si="0"/>
        <v>73</v>
      </c>
      <c r="G22" s="4">
        <f t="shared" si="1"/>
        <v>20430006</v>
      </c>
      <c r="H22" s="1">
        <v>21</v>
      </c>
    </row>
    <row r="23" spans="1:8" ht="12.75">
      <c r="A23" s="2" t="s">
        <v>28</v>
      </c>
      <c r="B23" s="1">
        <v>67</v>
      </c>
      <c r="C23" s="4">
        <v>6081436</v>
      </c>
      <c r="D23" s="1">
        <v>21</v>
      </c>
      <c r="E23" s="4">
        <v>14101618</v>
      </c>
      <c r="F23" s="1">
        <f t="shared" si="0"/>
        <v>88</v>
      </c>
      <c r="G23" s="4">
        <f t="shared" si="1"/>
        <v>20183054</v>
      </c>
      <c r="H23" s="1">
        <v>22</v>
      </c>
    </row>
    <row r="24" spans="1:8" ht="12.75">
      <c r="A24" s="2" t="s">
        <v>29</v>
      </c>
      <c r="B24" s="1">
        <v>31</v>
      </c>
      <c r="C24" s="4">
        <v>3295096</v>
      </c>
      <c r="D24" s="1">
        <v>21</v>
      </c>
      <c r="E24" s="4">
        <v>13891213</v>
      </c>
      <c r="F24" s="1">
        <f t="shared" si="0"/>
        <v>52</v>
      </c>
      <c r="G24" s="4">
        <f t="shared" si="1"/>
        <v>17186309</v>
      </c>
      <c r="H24" s="1">
        <v>23</v>
      </c>
    </row>
    <row r="25" spans="1:8" ht="12.75">
      <c r="A25" s="2" t="s">
        <v>30</v>
      </c>
      <c r="B25" s="1">
        <v>47</v>
      </c>
      <c r="C25" s="4">
        <v>4931169</v>
      </c>
      <c r="D25" s="1">
        <v>18</v>
      </c>
      <c r="E25" s="4">
        <v>12096440</v>
      </c>
      <c r="F25" s="1">
        <f t="shared" si="0"/>
        <v>65</v>
      </c>
      <c r="G25" s="4">
        <f t="shared" si="1"/>
        <v>17027609</v>
      </c>
      <c r="H25" s="1">
        <v>24</v>
      </c>
    </row>
    <row r="26" spans="1:8" ht="12.75">
      <c r="A26" s="2" t="s">
        <v>31</v>
      </c>
      <c r="B26" s="1">
        <v>49</v>
      </c>
      <c r="C26" s="4">
        <v>4753866</v>
      </c>
      <c r="D26" s="1">
        <v>17</v>
      </c>
      <c r="E26" s="4">
        <v>11572025</v>
      </c>
      <c r="F26" s="1">
        <f t="shared" si="0"/>
        <v>66</v>
      </c>
      <c r="G26" s="4">
        <f t="shared" si="1"/>
        <v>16325891</v>
      </c>
      <c r="H26" s="1">
        <v>25</v>
      </c>
    </row>
    <row r="27" spans="1:8" ht="12.75">
      <c r="A27" s="2" t="s">
        <v>32</v>
      </c>
      <c r="B27" s="1">
        <v>31</v>
      </c>
      <c r="C27" s="4">
        <v>3243480</v>
      </c>
      <c r="D27" s="1">
        <v>10</v>
      </c>
      <c r="E27" s="4">
        <v>7685135</v>
      </c>
      <c r="F27" s="1">
        <f t="shared" si="0"/>
        <v>41</v>
      </c>
      <c r="G27" s="4">
        <f t="shared" si="1"/>
        <v>10928615</v>
      </c>
      <c r="H27" s="1">
        <v>26</v>
      </c>
    </row>
    <row r="28" spans="1:8" ht="12.75">
      <c r="A28" s="2" t="s">
        <v>33</v>
      </c>
      <c r="B28" s="1">
        <v>24</v>
      </c>
      <c r="C28" s="4">
        <v>2236141</v>
      </c>
      <c r="D28" s="1">
        <v>8</v>
      </c>
      <c r="E28" s="4">
        <v>6271957</v>
      </c>
      <c r="F28" s="1">
        <f t="shared" si="0"/>
        <v>32</v>
      </c>
      <c r="G28" s="4">
        <f t="shared" si="1"/>
        <v>8508098</v>
      </c>
      <c r="H28" s="1">
        <v>27</v>
      </c>
    </row>
    <row r="29" spans="1:8" ht="12.75">
      <c r="A29" s="2" t="s">
        <v>34</v>
      </c>
      <c r="B29" s="1">
        <v>27</v>
      </c>
      <c r="C29" s="4">
        <v>2533289</v>
      </c>
      <c r="D29" s="1">
        <v>8</v>
      </c>
      <c r="E29" s="4">
        <v>5850015</v>
      </c>
      <c r="F29" s="1">
        <f t="shared" si="0"/>
        <v>35</v>
      </c>
      <c r="G29" s="4">
        <f t="shared" si="1"/>
        <v>8383304</v>
      </c>
      <c r="H29" s="1">
        <v>28</v>
      </c>
    </row>
    <row r="30" spans="1:8" ht="12.75">
      <c r="A30" s="2" t="s">
        <v>35</v>
      </c>
      <c r="B30" s="1">
        <v>20</v>
      </c>
      <c r="C30" s="4">
        <v>1669967</v>
      </c>
      <c r="D30" s="1">
        <v>5</v>
      </c>
      <c r="E30" s="4">
        <v>6182069</v>
      </c>
      <c r="F30" s="1">
        <f t="shared" si="0"/>
        <v>25</v>
      </c>
      <c r="G30" s="4">
        <f t="shared" si="1"/>
        <v>7852036</v>
      </c>
      <c r="H30" s="1">
        <v>29</v>
      </c>
    </row>
    <row r="31" spans="1:8" ht="12.75">
      <c r="A31" s="2" t="s">
        <v>36</v>
      </c>
      <c r="B31" s="1">
        <v>16</v>
      </c>
      <c r="C31" s="4">
        <v>1452318</v>
      </c>
      <c r="D31" s="1">
        <v>9</v>
      </c>
      <c r="E31" s="4">
        <v>6159843</v>
      </c>
      <c r="F31" s="1">
        <f t="shared" si="0"/>
        <v>25</v>
      </c>
      <c r="G31" s="4">
        <f t="shared" si="1"/>
        <v>7612161</v>
      </c>
      <c r="H31" s="1">
        <v>30</v>
      </c>
    </row>
    <row r="32" spans="1:8" ht="12.75">
      <c r="A32" s="2" t="s">
        <v>37</v>
      </c>
      <c r="B32" s="1">
        <v>14</v>
      </c>
      <c r="C32" s="4">
        <v>1785847</v>
      </c>
      <c r="D32" s="1">
        <v>6</v>
      </c>
      <c r="E32" s="4">
        <v>5048096</v>
      </c>
      <c r="F32" s="1">
        <f t="shared" si="0"/>
        <v>20</v>
      </c>
      <c r="G32" s="4">
        <f t="shared" si="1"/>
        <v>6833943</v>
      </c>
      <c r="H32" s="1">
        <v>31</v>
      </c>
    </row>
    <row r="33" spans="1:8" ht="12.75">
      <c r="A33" s="2" t="s">
        <v>38</v>
      </c>
      <c r="B33" s="1">
        <v>19</v>
      </c>
      <c r="C33" s="4">
        <v>1750012</v>
      </c>
      <c r="D33" s="1">
        <v>9</v>
      </c>
      <c r="E33" s="4">
        <v>4867164</v>
      </c>
      <c r="F33" s="1">
        <f t="shared" si="0"/>
        <v>28</v>
      </c>
      <c r="G33" s="4">
        <f t="shared" si="1"/>
        <v>6617176</v>
      </c>
      <c r="H33" s="1">
        <v>32</v>
      </c>
    </row>
    <row r="34" spans="1:8" ht="12.75">
      <c r="A34" s="2" t="s">
        <v>39</v>
      </c>
      <c r="B34" s="1">
        <v>17</v>
      </c>
      <c r="C34" s="4">
        <v>1549441</v>
      </c>
      <c r="D34" s="1">
        <v>6</v>
      </c>
      <c r="E34" s="4">
        <v>4134104</v>
      </c>
      <c r="F34" s="1">
        <f t="shared" si="0"/>
        <v>23</v>
      </c>
      <c r="G34" s="4">
        <f t="shared" si="1"/>
        <v>5683545</v>
      </c>
      <c r="H34" s="1">
        <v>33</v>
      </c>
    </row>
    <row r="35" spans="1:8" ht="12.75">
      <c r="A35" s="2" t="s">
        <v>40</v>
      </c>
      <c r="B35" s="1">
        <v>15</v>
      </c>
      <c r="C35" s="4">
        <v>2627481</v>
      </c>
      <c r="D35" s="1">
        <v>4</v>
      </c>
      <c r="E35" s="4">
        <v>2579418</v>
      </c>
      <c r="F35" s="1">
        <f t="shared" si="0"/>
        <v>19</v>
      </c>
      <c r="G35" s="4">
        <f t="shared" si="1"/>
        <v>5206899</v>
      </c>
      <c r="H35" s="1">
        <v>34</v>
      </c>
    </row>
    <row r="36" spans="1:8" ht="12.75">
      <c r="A36" s="2" t="s">
        <v>41</v>
      </c>
      <c r="B36" s="1">
        <v>11</v>
      </c>
      <c r="C36" s="4">
        <v>1279385</v>
      </c>
      <c r="D36" s="1">
        <v>6</v>
      </c>
      <c r="E36" s="4">
        <v>3905722</v>
      </c>
      <c r="F36" s="1">
        <f t="shared" si="0"/>
        <v>17</v>
      </c>
      <c r="G36" s="4">
        <f t="shared" si="1"/>
        <v>5185107</v>
      </c>
      <c r="H36" s="1">
        <v>35</v>
      </c>
    </row>
    <row r="37" spans="1:8" ht="12.75">
      <c r="A37" s="2" t="s">
        <v>42</v>
      </c>
      <c r="B37" s="1">
        <v>18</v>
      </c>
      <c r="C37" s="4">
        <v>2709165</v>
      </c>
      <c r="D37" s="1">
        <v>4</v>
      </c>
      <c r="E37" s="4">
        <v>1829994</v>
      </c>
      <c r="F37" s="1">
        <f t="shared" si="0"/>
        <v>22</v>
      </c>
      <c r="G37" s="4">
        <f t="shared" si="1"/>
        <v>4539159</v>
      </c>
      <c r="H37" s="1">
        <v>36</v>
      </c>
    </row>
    <row r="38" spans="1:7" s="3" customFormat="1" ht="12.75">
      <c r="A38" s="3" t="s">
        <v>0</v>
      </c>
      <c r="B38" s="3" t="s">
        <v>1</v>
      </c>
      <c r="C38" s="3" t="s">
        <v>2</v>
      </c>
      <c r="D38" s="3" t="s">
        <v>3</v>
      </c>
      <c r="E38" s="3" t="s">
        <v>4</v>
      </c>
      <c r="F38" s="3" t="s">
        <v>5</v>
      </c>
      <c r="G38" s="3" t="s">
        <v>6</v>
      </c>
    </row>
    <row r="39" spans="1:8" ht="12.75">
      <c r="A39" s="2" t="s">
        <v>43</v>
      </c>
      <c r="B39" s="1">
        <v>20</v>
      </c>
      <c r="C39" s="4">
        <v>1801744</v>
      </c>
      <c r="D39" s="1">
        <v>5</v>
      </c>
      <c r="E39" s="4">
        <v>2643183</v>
      </c>
      <c r="F39" s="1">
        <f aca="true" t="shared" si="2" ref="F39:F54">SUM(B39+D39)</f>
        <v>25</v>
      </c>
      <c r="G39" s="4">
        <f aca="true" t="shared" si="3" ref="G39:G54">SUM(C39+E39)</f>
        <v>4444927</v>
      </c>
      <c r="H39" s="1">
        <v>37</v>
      </c>
    </row>
    <row r="40" spans="1:8" ht="12.75">
      <c r="A40" s="2" t="s">
        <v>44</v>
      </c>
      <c r="B40" s="1">
        <v>13</v>
      </c>
      <c r="C40" s="4">
        <v>1160769</v>
      </c>
      <c r="D40" s="1">
        <v>5</v>
      </c>
      <c r="E40" s="4">
        <v>3195984</v>
      </c>
      <c r="F40" s="1">
        <f t="shared" si="2"/>
        <v>18</v>
      </c>
      <c r="G40" s="4">
        <f t="shared" si="3"/>
        <v>4356753</v>
      </c>
      <c r="H40" s="1">
        <v>38</v>
      </c>
    </row>
    <row r="41" spans="1:8" ht="12.75">
      <c r="A41" s="2" t="s">
        <v>45</v>
      </c>
      <c r="B41" s="1">
        <v>25</v>
      </c>
      <c r="C41" s="4">
        <v>2379990</v>
      </c>
      <c r="D41" s="1">
        <v>4</v>
      </c>
      <c r="E41" s="4">
        <v>1934927</v>
      </c>
      <c r="F41" s="1">
        <f t="shared" si="2"/>
        <v>29</v>
      </c>
      <c r="G41" s="4">
        <f t="shared" si="3"/>
        <v>4314917</v>
      </c>
      <c r="H41" s="1">
        <v>39</v>
      </c>
    </row>
    <row r="42" spans="1:8" ht="12.75">
      <c r="A42" s="2" t="s">
        <v>46</v>
      </c>
      <c r="B42" s="1">
        <v>16</v>
      </c>
      <c r="C42" s="4">
        <v>1537239</v>
      </c>
      <c r="D42" s="1">
        <v>5</v>
      </c>
      <c r="E42" s="4">
        <v>2752726</v>
      </c>
      <c r="F42" s="1">
        <f t="shared" si="2"/>
        <v>21</v>
      </c>
      <c r="G42" s="4">
        <f t="shared" si="3"/>
        <v>4289965</v>
      </c>
      <c r="H42" s="1">
        <v>40</v>
      </c>
    </row>
    <row r="43" spans="1:8" ht="12.75">
      <c r="A43" s="2" t="s">
        <v>47</v>
      </c>
      <c r="B43" s="1">
        <v>22</v>
      </c>
      <c r="C43" s="4">
        <v>1962757</v>
      </c>
      <c r="D43" s="1">
        <v>4</v>
      </c>
      <c r="E43" s="4">
        <v>2271846</v>
      </c>
      <c r="F43" s="1">
        <f t="shared" si="2"/>
        <v>26</v>
      </c>
      <c r="G43" s="4">
        <f t="shared" si="3"/>
        <v>4234603</v>
      </c>
      <c r="H43" s="1">
        <v>41</v>
      </c>
    </row>
    <row r="44" spans="1:8" ht="12.75">
      <c r="A44" s="2" t="s">
        <v>48</v>
      </c>
      <c r="B44" s="1">
        <v>10</v>
      </c>
      <c r="C44" s="4">
        <v>769154</v>
      </c>
      <c r="D44" s="1">
        <v>4</v>
      </c>
      <c r="E44" s="4">
        <v>2252693</v>
      </c>
      <c r="F44" s="1">
        <f t="shared" si="2"/>
        <v>14</v>
      </c>
      <c r="G44" s="4">
        <f t="shared" si="3"/>
        <v>3021847</v>
      </c>
      <c r="H44" s="1">
        <v>42</v>
      </c>
    </row>
    <row r="45" spans="1:8" ht="12.75">
      <c r="A45" s="2" t="s">
        <v>49</v>
      </c>
      <c r="B45" s="1">
        <v>15</v>
      </c>
      <c r="C45" s="4">
        <v>1662429</v>
      </c>
      <c r="D45" s="1">
        <v>2</v>
      </c>
      <c r="E45" s="4">
        <v>998433</v>
      </c>
      <c r="F45" s="1">
        <f t="shared" si="2"/>
        <v>17</v>
      </c>
      <c r="G45" s="4">
        <f t="shared" si="3"/>
        <v>2660862</v>
      </c>
      <c r="H45" s="1">
        <v>43</v>
      </c>
    </row>
    <row r="46" spans="1:8" ht="12.75">
      <c r="A46" s="2" t="s">
        <v>50</v>
      </c>
      <c r="B46" s="1">
        <v>12</v>
      </c>
      <c r="C46" s="4">
        <v>962045</v>
      </c>
      <c r="D46" s="1">
        <v>2</v>
      </c>
      <c r="E46" s="4">
        <v>1411017</v>
      </c>
      <c r="F46" s="1">
        <f t="shared" si="2"/>
        <v>14</v>
      </c>
      <c r="G46" s="4">
        <f t="shared" si="3"/>
        <v>2373062</v>
      </c>
      <c r="H46" s="1">
        <v>44</v>
      </c>
    </row>
    <row r="47" spans="1:8" ht="12.75">
      <c r="A47" s="2" t="s">
        <v>51</v>
      </c>
      <c r="B47" s="1">
        <v>9</v>
      </c>
      <c r="C47" s="4">
        <v>865510</v>
      </c>
      <c r="D47" s="1">
        <v>3</v>
      </c>
      <c r="E47" s="4">
        <v>1477530</v>
      </c>
      <c r="F47" s="1">
        <f t="shared" si="2"/>
        <v>12</v>
      </c>
      <c r="G47" s="4">
        <f t="shared" si="3"/>
        <v>2343040</v>
      </c>
      <c r="H47" s="1">
        <v>45</v>
      </c>
    </row>
    <row r="48" spans="1:8" ht="12.75">
      <c r="A48" s="2" t="s">
        <v>52</v>
      </c>
      <c r="B48" s="1">
        <v>4</v>
      </c>
      <c r="C48" s="4">
        <v>369934</v>
      </c>
      <c r="D48" s="1">
        <v>4</v>
      </c>
      <c r="E48" s="4">
        <v>1728761</v>
      </c>
      <c r="F48" s="1">
        <f t="shared" si="2"/>
        <v>8</v>
      </c>
      <c r="G48" s="4">
        <f t="shared" si="3"/>
        <v>2098695</v>
      </c>
      <c r="H48" s="1">
        <v>46</v>
      </c>
    </row>
    <row r="49" spans="1:8" ht="12.75">
      <c r="A49" s="2" t="s">
        <v>53</v>
      </c>
      <c r="B49" s="1">
        <v>5</v>
      </c>
      <c r="C49" s="4">
        <v>451437</v>
      </c>
      <c r="D49" s="1">
        <v>3</v>
      </c>
      <c r="E49" s="4">
        <v>1500000</v>
      </c>
      <c r="F49" s="1">
        <f t="shared" si="2"/>
        <v>8</v>
      </c>
      <c r="G49" s="4">
        <f t="shared" si="3"/>
        <v>1951437</v>
      </c>
      <c r="H49" s="1">
        <v>47</v>
      </c>
    </row>
    <row r="50" spans="1:8" ht="12.75">
      <c r="A50" s="2" t="s">
        <v>54</v>
      </c>
      <c r="B50" s="1">
        <v>9</v>
      </c>
      <c r="C50" s="4">
        <v>1172380</v>
      </c>
      <c r="D50" s="1">
        <v>1</v>
      </c>
      <c r="E50" s="4">
        <v>729960</v>
      </c>
      <c r="F50" s="1">
        <f t="shared" si="2"/>
        <v>10</v>
      </c>
      <c r="G50" s="4">
        <f t="shared" si="3"/>
        <v>1902340</v>
      </c>
      <c r="H50" s="1">
        <v>48</v>
      </c>
    </row>
    <row r="51" spans="1:8" ht="12.75">
      <c r="A51" s="2" t="s">
        <v>55</v>
      </c>
      <c r="B51" s="1">
        <v>9</v>
      </c>
      <c r="C51" s="4">
        <v>1188737</v>
      </c>
      <c r="D51" s="1">
        <v>1</v>
      </c>
      <c r="E51" s="4">
        <v>500000</v>
      </c>
      <c r="F51" s="1">
        <f t="shared" si="2"/>
        <v>10</v>
      </c>
      <c r="G51" s="4">
        <f t="shared" si="3"/>
        <v>1688737</v>
      </c>
      <c r="H51" s="1">
        <v>49</v>
      </c>
    </row>
    <row r="52" spans="1:8" ht="12.75">
      <c r="A52" s="2" t="s">
        <v>56</v>
      </c>
      <c r="B52" s="1">
        <v>6</v>
      </c>
      <c r="C52" s="4">
        <v>584793</v>
      </c>
      <c r="D52" s="1">
        <v>1</v>
      </c>
      <c r="E52" s="4">
        <v>750000</v>
      </c>
      <c r="F52" s="1">
        <f t="shared" si="2"/>
        <v>7</v>
      </c>
      <c r="G52" s="4">
        <f t="shared" si="3"/>
        <v>1334793</v>
      </c>
      <c r="H52" s="1">
        <v>50</v>
      </c>
    </row>
    <row r="53" spans="1:8" ht="12.75">
      <c r="A53" s="2" t="s">
        <v>57</v>
      </c>
      <c r="B53" s="1">
        <v>10</v>
      </c>
      <c r="C53" s="4">
        <v>950217</v>
      </c>
      <c r="D53" s="1">
        <v>1</v>
      </c>
      <c r="E53" s="4">
        <v>296000</v>
      </c>
      <c r="F53" s="1">
        <f t="shared" si="2"/>
        <v>11</v>
      </c>
      <c r="G53" s="4">
        <f t="shared" si="3"/>
        <v>1246217</v>
      </c>
      <c r="H53" s="1">
        <v>51</v>
      </c>
    </row>
    <row r="54" spans="1:8" ht="12.75">
      <c r="A54" s="2" t="s">
        <v>58</v>
      </c>
      <c r="B54" s="1">
        <v>2</v>
      </c>
      <c r="C54" s="4">
        <v>150000</v>
      </c>
      <c r="D54" s="1">
        <v>0</v>
      </c>
      <c r="E54" s="4">
        <v>0</v>
      </c>
      <c r="F54" s="1">
        <f t="shared" si="2"/>
        <v>2</v>
      </c>
      <c r="G54" s="4">
        <f t="shared" si="3"/>
        <v>150000</v>
      </c>
      <c r="H54" s="1">
        <v>52</v>
      </c>
    </row>
    <row r="55" s="5" customFormat="1" ht="12.75"/>
    <row r="56" s="5" customFormat="1" ht="12.75"/>
    <row r="57" s="5" customFormat="1" ht="12.75"/>
    <row r="58" s="5" customFormat="1" ht="12.75"/>
    <row r="59" s="5" customFormat="1" ht="12.75"/>
    <row r="60" s="5" customFormat="1" ht="12.75"/>
    <row r="61" s="5" customFormat="1" ht="12.75"/>
    <row r="62" s="5" customFormat="1" ht="12.75"/>
    <row r="63" s="5" customFormat="1" ht="12.75"/>
    <row r="64" s="5" customFormat="1" ht="12.75"/>
    <row r="65" s="5" customFormat="1" ht="12.75"/>
    <row r="66" s="5" customFormat="1" ht="12.75"/>
    <row r="67" s="5" customFormat="1" ht="12.75"/>
    <row r="68" s="5" customFormat="1" ht="12.75"/>
    <row r="69" s="5" customFormat="1" ht="12.75"/>
    <row r="70" s="5" customFormat="1" ht="12.75"/>
    <row r="71" s="5" customFormat="1" ht="12.75"/>
    <row r="72" s="5" customFormat="1" ht="12.75"/>
    <row r="73" s="5" customFormat="1" ht="12.75"/>
    <row r="74" s="5" customFormat="1" ht="12.75"/>
    <row r="75" s="5" customFormat="1" ht="12.75"/>
    <row r="76" s="5" customFormat="1" ht="12.75"/>
    <row r="77" s="5" customFormat="1" ht="12.75"/>
    <row r="78" s="5" customFormat="1" ht="12.75"/>
    <row r="79" s="5" customFormat="1" ht="12.75"/>
    <row r="80" s="5" customFormat="1" ht="12.75"/>
    <row r="81" s="5" customFormat="1" ht="12.75"/>
    <row r="82" s="5" customFormat="1" ht="12.75"/>
    <row r="83" s="5" customFormat="1" ht="12.75"/>
    <row r="84" s="5" customFormat="1" ht="12.75"/>
    <row r="85" s="5" customFormat="1" ht="12.75"/>
    <row r="86" s="5" customFormat="1" ht="12.75"/>
    <row r="87" s="5" customFormat="1" ht="12.75"/>
    <row r="88" s="5" customFormat="1" ht="12.75"/>
    <row r="89" s="5" customFormat="1" ht="12.75"/>
    <row r="90" s="5" customFormat="1" ht="12.75"/>
    <row r="91" s="5" customFormat="1" ht="12.75"/>
    <row r="92" s="5" customFormat="1" ht="12.75"/>
    <row r="93" s="5" customFormat="1" ht="12.75"/>
    <row r="94" s="5" customFormat="1" ht="12.75"/>
    <row r="95" s="5" customFormat="1" ht="12.75"/>
    <row r="96" s="5" customFormat="1" ht="12.75"/>
    <row r="97" s="5" customFormat="1" ht="12.75"/>
    <row r="98" s="5" customFormat="1" ht="12.75"/>
    <row r="99" s="5" customFormat="1" ht="12.75"/>
    <row r="100" s="5" customFormat="1" ht="12.75"/>
    <row r="101" s="5" customFormat="1" ht="12.75"/>
    <row r="102" s="5" customFormat="1" ht="12.75"/>
    <row r="103" s="5" customFormat="1" ht="12.75"/>
    <row r="104" s="5" customFormat="1" ht="12.75"/>
    <row r="105" s="5" customFormat="1" ht="12.75"/>
    <row r="106" s="5" customFormat="1" ht="12.75"/>
    <row r="107" s="5" customFormat="1" ht="12.75"/>
    <row r="108" s="5" customFormat="1" ht="12.75"/>
    <row r="109" s="5" customFormat="1" ht="12.75"/>
    <row r="110" s="5" customFormat="1" ht="12.75"/>
    <row r="111" s="5" customFormat="1" ht="12.75"/>
    <row r="112" s="5" customFormat="1" ht="12.75"/>
    <row r="113" s="5" customFormat="1" ht="12.75"/>
    <row r="114" s="5" customFormat="1" ht="12.75"/>
    <row r="115" s="5" customFormat="1" ht="12.75"/>
    <row r="116" s="5" customFormat="1" ht="12.75"/>
    <row r="117" s="5" customFormat="1" ht="12.75"/>
    <row r="118" s="5" customFormat="1" ht="12.75"/>
    <row r="119" s="5" customFormat="1" ht="12.75"/>
    <row r="120" s="5" customFormat="1" ht="12.75"/>
    <row r="121" s="5" customFormat="1" ht="12.75"/>
    <row r="122" s="5" customFormat="1" ht="12.75"/>
    <row r="123" s="5" customFormat="1" ht="12.75"/>
    <row r="124" s="5" customFormat="1" ht="12.75"/>
    <row r="125" s="5" customFormat="1" ht="12.75"/>
    <row r="126" s="5" customFormat="1" ht="12.75"/>
    <row r="127" s="5" customFormat="1" ht="12.75"/>
    <row r="128" s="5" customFormat="1" ht="12.75"/>
    <row r="129" s="5" customFormat="1" ht="12.75"/>
    <row r="130" s="5" customFormat="1" ht="12.75"/>
    <row r="131" s="5" customFormat="1" ht="12.75"/>
    <row r="132" s="5" customFormat="1" ht="12.75"/>
    <row r="133" s="5" customFormat="1" ht="12.75"/>
    <row r="134" s="5" customFormat="1" ht="12.75"/>
    <row r="135" s="5" customFormat="1" ht="12.75"/>
    <row r="136" s="5" customFormat="1" ht="12.75"/>
    <row r="137" s="5" customFormat="1" ht="12.75"/>
    <row r="138" s="5" customFormat="1" ht="12.75"/>
    <row r="139" s="5" customFormat="1" ht="12.75"/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</sheetData>
  <printOptions/>
  <pageMargins left="0.5" right="0.5" top="1" bottom="1" header="0.5" footer="0.5"/>
  <pageSetup horizontalDpi="600" verticalDpi="600" orientation="landscape" r:id="rId1"/>
  <headerFooter alignWithMargins="0">
    <oddHeader>&amp;CU. S. Small Business Administration
Office of Technology
Total SBIR Awards for FY 2003</oddHeader>
    <oddFooter>&amp;LDollar amounts reflect actual dollars&amp;C
&amp;RRanking by Total Dollars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Small Business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rlconnol</dc:creator>
  <cp:keywords/>
  <dc:description/>
  <cp:lastModifiedBy>rlconnol</cp:lastModifiedBy>
  <cp:lastPrinted>2004-09-13T15:59:32Z</cp:lastPrinted>
  <dcterms:created xsi:type="dcterms:W3CDTF">2002-07-24T14:09:10Z</dcterms:created>
  <dcterms:modified xsi:type="dcterms:W3CDTF">2005-02-17T22:51:02Z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-1895568754</vt:i4>
  </property>
  <property fmtid="{D5CDD505-2E9C-101B-9397-08002B2CF9AE}" pid="4" name="_EmailSubje">
    <vt:lpwstr>Office of Technology's Website/SBIR and STTR Charts</vt:lpwstr>
  </property>
  <property fmtid="{D5CDD505-2E9C-101B-9397-08002B2CF9AE}" pid="5" name="_AuthorEma">
    <vt:lpwstr>robert.connolly@sba.gov</vt:lpwstr>
  </property>
  <property fmtid="{D5CDD505-2E9C-101B-9397-08002B2CF9AE}" pid="6" name="_AuthorEmailDisplayNa">
    <vt:lpwstr>Connolly, Robert L.</vt:lpwstr>
  </property>
</Properties>
</file>