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4795" windowHeight="160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<sst xmlns="http://schemas.openxmlformats.org/spreadsheetml/2006/main" count="117" uniqueCount="117">
  <si>
    <t xml:space="preserve">ITEMS </t>
  </si>
  <si>
    <t>1.7 Site Utilities</t>
  </si>
  <si>
    <t>2.0 Site Improvements</t>
  </si>
  <si>
    <t>2.1 Topography</t>
  </si>
  <si>
    <t>2.2 Drainage</t>
  </si>
  <si>
    <t>2.3 Parking Lot- asphalt</t>
  </si>
  <si>
    <t>2.3 Parking Lot- seal coat and stripe</t>
  </si>
  <si>
    <t>2.3 Parking Lot- concrete</t>
  </si>
  <si>
    <t>2.4 Flatwork</t>
  </si>
  <si>
    <t>2.5 Loading Area</t>
  </si>
  <si>
    <t>2.6 Landscaping</t>
  </si>
  <si>
    <t>2.7 Lighting, pole mounted</t>
  </si>
  <si>
    <t>2.7 Lighting, building mounted</t>
  </si>
  <si>
    <t>2.8 Signage</t>
  </si>
  <si>
    <t>2.9 Parking Garage</t>
  </si>
  <si>
    <t>2.10 Amenities, playground eqpt.</t>
  </si>
  <si>
    <t>2.10 Amenities, pool deck</t>
  </si>
  <si>
    <t>2.10 Amenities, pool equipment</t>
  </si>
  <si>
    <t>2.10 Amenities, pool plaster</t>
  </si>
  <si>
    <t>2.10 Amenities, basketball court</t>
  </si>
  <si>
    <t>2.10 Amenities, tennis courts</t>
  </si>
  <si>
    <t>2.11 Fences, chain link</t>
  </si>
  <si>
    <t>2.11 Fences, wrought iron</t>
  </si>
  <si>
    <t>2.11 Fences, post and rail</t>
  </si>
  <si>
    <t>2.11 Fences, wood</t>
  </si>
  <si>
    <t>2.12 Carports</t>
  </si>
  <si>
    <t>2.13 Mail facilities</t>
  </si>
  <si>
    <t>3.0 Exterior</t>
  </si>
  <si>
    <t>3.1 Walls, metal siding/wood trim</t>
  </si>
  <si>
    <t>3.1 Walls, brick/block</t>
  </si>
  <si>
    <t>3.1 Walls, stone veneer</t>
  </si>
  <si>
    <t>3.1 Walls, glass block</t>
  </si>
  <si>
    <t>3.1 Walls, granite block</t>
  </si>
  <si>
    <t xml:space="preserve">3.1 Walls, pre-cast concrete </t>
  </si>
  <si>
    <t>3.1 Walls, vinyl</t>
  </si>
  <si>
    <t>3.1 Walls, wood</t>
  </si>
  <si>
    <t>3.1 Walls, asphalt shingles</t>
  </si>
  <si>
    <t>3.2 Windows, frames &amp; glazing</t>
  </si>
  <si>
    <t>3.3 Doors, solid core</t>
  </si>
  <si>
    <t>3.3 Doors, sliding doors</t>
  </si>
  <si>
    <t>3.3 Doors, storm doors</t>
  </si>
  <si>
    <t>3.4 Exterior Stairs, wood</t>
  </si>
  <si>
    <t>3.4 Exterior Stairs, filled metal pan</t>
  </si>
  <si>
    <t>3.4 Exterior Stairs, concrete</t>
  </si>
  <si>
    <t>3.5 Balconies</t>
  </si>
  <si>
    <t>4.0 Interior</t>
  </si>
  <si>
    <t xml:space="preserve">4.1 Walls </t>
  </si>
  <si>
    <t>4.2 Ceilings</t>
  </si>
  <si>
    <t>4.3 Flooring, carpet</t>
  </si>
  <si>
    <t>4.3 Flooring, tile</t>
  </si>
  <si>
    <t>4.4 Cabinets</t>
  </si>
  <si>
    <t>4.5 Countertops and Sinks</t>
  </si>
  <si>
    <t>4.6 Refrigerators</t>
  </si>
  <si>
    <t>4.7 Ranges</t>
  </si>
  <si>
    <t>4.8 Interior Closet Doors</t>
  </si>
  <si>
    <t>4.8 Interior Doors</t>
  </si>
  <si>
    <t>4.9 Interior Stairs</t>
  </si>
  <si>
    <t>5.0 Structure</t>
  </si>
  <si>
    <t>5.1 Foundation</t>
  </si>
  <si>
    <t>5.2 Framing</t>
  </si>
  <si>
    <t>6.0 HVAC</t>
  </si>
  <si>
    <t>6.1 Heat Pumps</t>
  </si>
  <si>
    <t>6.1 Window units</t>
  </si>
  <si>
    <t>6.1 Heating Equipment</t>
  </si>
  <si>
    <t>6.2 Cooling Equipment</t>
  </si>
  <si>
    <t>7.0 Electrical System</t>
  </si>
  <si>
    <t>7.1 Service</t>
  </si>
  <si>
    <t>7.2 Devices</t>
  </si>
  <si>
    <t>8.0 Plumbing Systems</t>
  </si>
  <si>
    <t>8.1 Supply/Waste Lines</t>
  </si>
  <si>
    <t>8.2 Water Heaters</t>
  </si>
  <si>
    <t>8.2 Boiler, gas fired</t>
  </si>
  <si>
    <t>8.2a Boiler, room valves</t>
  </si>
  <si>
    <t>8.3 Washers/Dryers</t>
  </si>
  <si>
    <t>8.4a Toilets</t>
  </si>
  <si>
    <t>8.4b Vanities w/sinks</t>
  </si>
  <si>
    <t>8.4c Tubs w/ shower walls</t>
  </si>
  <si>
    <t>8.5 Disposals</t>
  </si>
  <si>
    <t>9.0 Roofs, asphalt shingles &amp; gutters</t>
  </si>
  <si>
    <t>9.0 Roofs, built-up</t>
  </si>
  <si>
    <t>9.0 Roofs, membrane</t>
  </si>
  <si>
    <t>9.0 Roofs, metal</t>
  </si>
  <si>
    <t>10.0 Fire Suppression</t>
  </si>
  <si>
    <t>10.1 Sprinkler system</t>
  </si>
  <si>
    <t>10.2 Life and Safety</t>
  </si>
  <si>
    <t>11.0 Elevator &amp; Vert. Trans.</t>
  </si>
  <si>
    <t>11.1 Elevator controller</t>
  </si>
  <si>
    <t>11.2 Elevator cab</t>
  </si>
  <si>
    <t>11.3 Elevator, machinery</t>
  </si>
  <si>
    <t>11.4  Elevator, shaft doors</t>
  </si>
  <si>
    <t>11.5 Elevator, shaftways</t>
  </si>
  <si>
    <t>12.0 ADA</t>
  </si>
  <si>
    <t>13.0 Safety &amp; Violations</t>
  </si>
  <si>
    <t>13.1 Security Systems</t>
  </si>
  <si>
    <t>13.2 Code Violations</t>
  </si>
  <si>
    <t>14.1 Social Services Units, xtra rehab</t>
  </si>
  <si>
    <t>14.2 Mold Units, Rehab</t>
  </si>
  <si>
    <t>Per Units</t>
  </si>
  <si>
    <t>Total FINAL Rehab</t>
  </si>
  <si>
    <t>OMHAR Baseline</t>
  </si>
  <si>
    <t>Additional Rehab (Over and Above OMHAR Baseline)</t>
  </si>
  <si>
    <t>Units</t>
  </si>
  <si>
    <t>Additional Funds Transaction, Summary of Baseline and A/F Rehab</t>
  </si>
  <si>
    <t>Comments (Req'd when 'Final' is greater than 'OMHAR Baseline')</t>
  </si>
  <si>
    <t>Totals</t>
  </si>
  <si>
    <t>14.3 Community Building</t>
  </si>
  <si>
    <t>14.4 Other (Specify)</t>
  </si>
  <si>
    <t>14.5 Other (Specify)</t>
  </si>
  <si>
    <t>14.6 Other (Specify)</t>
  </si>
  <si>
    <t>14.7 Other (Specify)</t>
  </si>
  <si>
    <t>Property</t>
  </si>
  <si>
    <t>Notes</t>
  </si>
  <si>
    <t>Key Item</t>
  </si>
  <si>
    <t>underwritten operating expenses, and/or rents have been adjusted after 'lock-down' of claim based on commitments regarding these elements of the additional rehab</t>
  </si>
  <si>
    <t>1. The listing in the leftmost column is for illustration; use this list or provide your own.</t>
  </si>
  <si>
    <t>2. All OMHAR Rehab elements are required to be completed (as part of the rehab escrow)</t>
  </si>
  <si>
    <t xml:space="preserve">3. All A/F Rehab elements denoted as 'yes' under Key Elements are required, as OMHAR's underwriting assumes these are completed. Reserves deposit requirements,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</si>
</sst>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i/>
      <sz val="10"/>
      <color indexed="10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6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6" fontId="0" fillId="0" borderId="3" xfId="0" applyNumberFormat="1" applyBorder="1" applyAlignment="1">
      <alignment/>
    </xf>
    <xf numFmtId="0" fontId="5" fillId="0" borderId="1" xfId="0" applyFont="1" applyBorder="1" applyAlignment="1">
      <alignment horizontal="left" wrapText="1" inden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 indent="1"/>
    </xf>
    <xf numFmtId="0" fontId="5" fillId="0" borderId="3" xfId="0" applyFont="1" applyBorder="1" applyAlignment="1">
      <alignment horizontal="left" wrapText="1" indent="1"/>
    </xf>
    <xf numFmtId="0" fontId="3" fillId="0" borderId="1" xfId="0" applyFont="1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2" fillId="2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tabSelected="1" workbookViewId="0" topLeftCell="A1">
      <selection activeCell="D5" sqref="D5"/>
    </sheetView>
  </sheetViews>
  <sheetFormatPr defaultColWidth="9.140625" defaultRowHeight="12.75"/>
  <cols>
    <col min="1" max="1" width="35.7109375" style="0" customWidth="1"/>
    <col min="2" max="3" width="20.7109375" style="0" customWidth="1"/>
    <col min="4" max="4" width="18.00390625" style="0" customWidth="1"/>
    <col min="5" max="5" width="56.28125" style="0" customWidth="1"/>
  </cols>
  <sheetData>
    <row r="1" ht="25.5" customHeight="1">
      <c r="A1" s="3" t="s">
        <v>102</v>
      </c>
    </row>
    <row r="2" spans="1:2" ht="12.75" customHeight="1">
      <c r="A2" s="11" t="s">
        <v>101</v>
      </c>
      <c r="B2" s="12">
        <v>100</v>
      </c>
    </row>
    <row r="3" spans="1:2" ht="12.75">
      <c r="A3" s="11" t="s">
        <v>110</v>
      </c>
      <c r="B3" s="12"/>
    </row>
    <row r="4" spans="1:6" ht="38.25">
      <c r="A4" s="17" t="s">
        <v>0</v>
      </c>
      <c r="B4" s="17" t="s">
        <v>98</v>
      </c>
      <c r="C4" s="17" t="s">
        <v>99</v>
      </c>
      <c r="D4" s="17" t="s">
        <v>100</v>
      </c>
      <c r="E4" s="17" t="s">
        <v>103</v>
      </c>
      <c r="F4" s="17" t="s">
        <v>112</v>
      </c>
    </row>
    <row r="5" spans="1:6" ht="12.75">
      <c r="A5" s="4" t="s">
        <v>1</v>
      </c>
      <c r="B5" s="5">
        <v>0</v>
      </c>
      <c r="C5" s="5">
        <v>0</v>
      </c>
      <c r="D5" s="5">
        <f>IF(B5&lt;C5,"Total Must Be Equal to or Greater Than OMHAR Baseline",(B5-C5))</f>
        <v>0</v>
      </c>
      <c r="E5" s="10"/>
      <c r="F5" s="14"/>
    </row>
    <row r="6" spans="1:6" ht="12.75">
      <c r="A6" s="6" t="s">
        <v>2</v>
      </c>
      <c r="B6" s="7"/>
      <c r="C6" s="7"/>
      <c r="D6" s="5">
        <f>IF(B6&lt;C6,"Total Must Be Equal to or Greater Than OMHAR Baseline",(B6-C6))</f>
        <v>0</v>
      </c>
      <c r="E6" s="10"/>
      <c r="F6" s="14"/>
    </row>
    <row r="7" spans="1:6" ht="12.75">
      <c r="A7" s="6" t="s">
        <v>3</v>
      </c>
      <c r="B7" s="7"/>
      <c r="C7" s="7"/>
      <c r="D7" s="5">
        <f aca="true" t="shared" si="0" ref="D7:D70">IF(B7&lt;C7,"Total Must Be Equal to or Greater Than OMHAR Baseline",(B7-C7))</f>
        <v>0</v>
      </c>
      <c r="E7" s="10"/>
      <c r="F7" s="14"/>
    </row>
    <row r="8" spans="1:6" ht="12.75">
      <c r="A8" s="6" t="s">
        <v>4</v>
      </c>
      <c r="B8" s="7"/>
      <c r="C8" s="7"/>
      <c r="D8" s="5">
        <f t="shared" si="0"/>
        <v>0</v>
      </c>
      <c r="E8" s="10"/>
      <c r="F8" s="14"/>
    </row>
    <row r="9" spans="1:6" ht="12.75">
      <c r="A9" s="6" t="s">
        <v>5</v>
      </c>
      <c r="B9" s="7"/>
      <c r="C9" s="7"/>
      <c r="D9" s="5">
        <f t="shared" si="0"/>
        <v>0</v>
      </c>
      <c r="E9" s="10"/>
      <c r="F9" s="14"/>
    </row>
    <row r="10" spans="1:6" ht="12.75">
      <c r="A10" s="6" t="s">
        <v>6</v>
      </c>
      <c r="B10" s="7"/>
      <c r="C10" s="7"/>
      <c r="D10" s="5">
        <f t="shared" si="0"/>
        <v>0</v>
      </c>
      <c r="E10" s="10"/>
      <c r="F10" s="14"/>
    </row>
    <row r="11" spans="1:6" ht="12.75">
      <c r="A11" s="6" t="s">
        <v>7</v>
      </c>
      <c r="B11" s="7"/>
      <c r="C11" s="7"/>
      <c r="D11" s="5">
        <f t="shared" si="0"/>
        <v>0</v>
      </c>
      <c r="E11" s="10"/>
      <c r="F11" s="14"/>
    </row>
    <row r="12" spans="1:6" ht="12.75">
      <c r="A12" s="6" t="s">
        <v>8</v>
      </c>
      <c r="B12" s="7"/>
      <c r="C12" s="7"/>
      <c r="D12" s="5">
        <f t="shared" si="0"/>
        <v>0</v>
      </c>
      <c r="E12" s="10"/>
      <c r="F12" s="14"/>
    </row>
    <row r="13" spans="1:6" ht="12.75">
      <c r="A13" s="6" t="s">
        <v>9</v>
      </c>
      <c r="B13" s="7"/>
      <c r="C13" s="7"/>
      <c r="D13" s="5">
        <f t="shared" si="0"/>
        <v>0</v>
      </c>
      <c r="E13" s="10"/>
      <c r="F13" s="14"/>
    </row>
    <row r="14" spans="1:6" ht="12.75">
      <c r="A14" s="6" t="s">
        <v>10</v>
      </c>
      <c r="B14" s="7"/>
      <c r="C14" s="7"/>
      <c r="D14" s="5">
        <f t="shared" si="0"/>
        <v>0</v>
      </c>
      <c r="E14" s="10"/>
      <c r="F14" s="14"/>
    </row>
    <row r="15" spans="1:6" ht="12.75">
      <c r="A15" s="6" t="s">
        <v>11</v>
      </c>
      <c r="B15" s="7"/>
      <c r="C15" s="7"/>
      <c r="D15" s="5">
        <f t="shared" si="0"/>
        <v>0</v>
      </c>
      <c r="E15" s="10"/>
      <c r="F15" s="14"/>
    </row>
    <row r="16" spans="1:6" ht="12.75">
      <c r="A16" s="6" t="s">
        <v>12</v>
      </c>
      <c r="B16" s="7"/>
      <c r="C16" s="7"/>
      <c r="D16" s="5">
        <f t="shared" si="0"/>
        <v>0</v>
      </c>
      <c r="E16" s="10"/>
      <c r="F16" s="14"/>
    </row>
    <row r="17" spans="1:6" ht="12.75">
      <c r="A17" s="6" t="s">
        <v>13</v>
      </c>
      <c r="B17" s="7"/>
      <c r="C17" s="7"/>
      <c r="D17" s="5">
        <f t="shared" si="0"/>
        <v>0</v>
      </c>
      <c r="E17" s="10"/>
      <c r="F17" s="14"/>
    </row>
    <row r="18" spans="1:6" ht="12.75">
      <c r="A18" s="6" t="s">
        <v>14</v>
      </c>
      <c r="B18" s="7"/>
      <c r="C18" s="7"/>
      <c r="D18" s="5">
        <f t="shared" si="0"/>
        <v>0</v>
      </c>
      <c r="E18" s="10"/>
      <c r="F18" s="14"/>
    </row>
    <row r="19" spans="1:6" ht="12.75">
      <c r="A19" s="6" t="s">
        <v>15</v>
      </c>
      <c r="B19" s="7"/>
      <c r="C19" s="7"/>
      <c r="D19" s="5">
        <f t="shared" si="0"/>
        <v>0</v>
      </c>
      <c r="E19" s="10"/>
      <c r="F19" s="14"/>
    </row>
    <row r="20" spans="1:6" ht="12.75">
      <c r="A20" s="6" t="s">
        <v>16</v>
      </c>
      <c r="B20" s="7"/>
      <c r="C20" s="7"/>
      <c r="D20" s="5">
        <f t="shared" si="0"/>
        <v>0</v>
      </c>
      <c r="E20" s="10"/>
      <c r="F20" s="14"/>
    </row>
    <row r="21" spans="1:6" ht="12.75">
      <c r="A21" s="6" t="s">
        <v>17</v>
      </c>
      <c r="B21" s="7"/>
      <c r="C21" s="7"/>
      <c r="D21" s="5">
        <f t="shared" si="0"/>
        <v>0</v>
      </c>
      <c r="E21" s="10"/>
      <c r="F21" s="14"/>
    </row>
    <row r="22" spans="1:6" ht="12.75">
      <c r="A22" s="6" t="s">
        <v>18</v>
      </c>
      <c r="B22" s="7"/>
      <c r="C22" s="7"/>
      <c r="D22" s="5">
        <f t="shared" si="0"/>
        <v>0</v>
      </c>
      <c r="E22" s="10"/>
      <c r="F22" s="14"/>
    </row>
    <row r="23" spans="1:6" ht="12.75">
      <c r="A23" s="6" t="s">
        <v>19</v>
      </c>
      <c r="B23" s="7"/>
      <c r="C23" s="7"/>
      <c r="D23" s="5">
        <f t="shared" si="0"/>
        <v>0</v>
      </c>
      <c r="E23" s="10"/>
      <c r="F23" s="14"/>
    </row>
    <row r="24" spans="1:6" ht="12.75">
      <c r="A24" s="6" t="s">
        <v>20</v>
      </c>
      <c r="B24" s="7"/>
      <c r="C24" s="7"/>
      <c r="D24" s="5">
        <f t="shared" si="0"/>
        <v>0</v>
      </c>
      <c r="E24" s="10"/>
      <c r="F24" s="14"/>
    </row>
    <row r="25" spans="1:6" ht="12.75">
      <c r="A25" s="6" t="s">
        <v>21</v>
      </c>
      <c r="B25" s="7"/>
      <c r="C25" s="7"/>
      <c r="D25" s="5">
        <f t="shared" si="0"/>
        <v>0</v>
      </c>
      <c r="E25" s="10"/>
      <c r="F25" s="14"/>
    </row>
    <row r="26" spans="1:6" ht="12.75">
      <c r="A26" s="6" t="s">
        <v>22</v>
      </c>
      <c r="B26" s="7"/>
      <c r="C26" s="7"/>
      <c r="D26" s="5">
        <f t="shared" si="0"/>
        <v>0</v>
      </c>
      <c r="E26" s="10"/>
      <c r="F26" s="14"/>
    </row>
    <row r="27" spans="1:6" ht="12.75">
      <c r="A27" s="6" t="s">
        <v>23</v>
      </c>
      <c r="B27" s="7"/>
      <c r="C27" s="7"/>
      <c r="D27" s="5">
        <f t="shared" si="0"/>
        <v>0</v>
      </c>
      <c r="E27" s="10"/>
      <c r="F27" s="14"/>
    </row>
    <row r="28" spans="1:6" ht="12.75">
      <c r="A28" s="6" t="s">
        <v>24</v>
      </c>
      <c r="B28" s="7"/>
      <c r="C28" s="7"/>
      <c r="D28" s="5">
        <f t="shared" si="0"/>
        <v>0</v>
      </c>
      <c r="E28" s="10"/>
      <c r="F28" s="14"/>
    </row>
    <row r="29" spans="1:6" ht="12.75">
      <c r="A29" s="6" t="s">
        <v>25</v>
      </c>
      <c r="B29" s="7"/>
      <c r="C29" s="7"/>
      <c r="D29" s="5">
        <f t="shared" si="0"/>
        <v>0</v>
      </c>
      <c r="E29" s="10"/>
      <c r="F29" s="14"/>
    </row>
    <row r="30" spans="1:6" ht="12.75">
      <c r="A30" s="6" t="s">
        <v>26</v>
      </c>
      <c r="B30" s="7"/>
      <c r="C30" s="7"/>
      <c r="D30" s="5">
        <f t="shared" si="0"/>
        <v>0</v>
      </c>
      <c r="E30" s="10"/>
      <c r="F30" s="14"/>
    </row>
    <row r="31" spans="1:6" ht="12.75">
      <c r="A31" s="6" t="s">
        <v>27</v>
      </c>
      <c r="B31" s="7"/>
      <c r="C31" s="7"/>
      <c r="D31" s="5">
        <f t="shared" si="0"/>
        <v>0</v>
      </c>
      <c r="E31" s="10"/>
      <c r="F31" s="14"/>
    </row>
    <row r="32" spans="1:6" ht="12.75">
      <c r="A32" s="6" t="s">
        <v>28</v>
      </c>
      <c r="B32" s="7"/>
      <c r="C32" s="7"/>
      <c r="D32" s="5">
        <f t="shared" si="0"/>
        <v>0</v>
      </c>
      <c r="E32" s="10"/>
      <c r="F32" s="14"/>
    </row>
    <row r="33" spans="1:6" ht="12.75">
      <c r="A33" s="6" t="s">
        <v>29</v>
      </c>
      <c r="B33" s="7"/>
      <c r="C33" s="7"/>
      <c r="D33" s="5">
        <f t="shared" si="0"/>
        <v>0</v>
      </c>
      <c r="E33" s="10"/>
      <c r="F33" s="14"/>
    </row>
    <row r="34" spans="1:6" ht="12.75">
      <c r="A34" s="6" t="s">
        <v>30</v>
      </c>
      <c r="B34" s="7"/>
      <c r="C34" s="7"/>
      <c r="D34" s="5">
        <f t="shared" si="0"/>
        <v>0</v>
      </c>
      <c r="E34" s="10"/>
      <c r="F34" s="14"/>
    </row>
    <row r="35" spans="1:6" ht="12.75">
      <c r="A35" s="6" t="s">
        <v>31</v>
      </c>
      <c r="B35" s="7"/>
      <c r="C35" s="7"/>
      <c r="D35" s="5">
        <f t="shared" si="0"/>
        <v>0</v>
      </c>
      <c r="E35" s="10"/>
      <c r="F35" s="14"/>
    </row>
    <row r="36" spans="1:6" ht="12.75">
      <c r="A36" s="6" t="s">
        <v>32</v>
      </c>
      <c r="B36" s="7"/>
      <c r="C36" s="7"/>
      <c r="D36" s="5">
        <f t="shared" si="0"/>
        <v>0</v>
      </c>
      <c r="E36" s="10"/>
      <c r="F36" s="14"/>
    </row>
    <row r="37" spans="1:6" ht="12.75">
      <c r="A37" s="6" t="s">
        <v>33</v>
      </c>
      <c r="B37" s="7"/>
      <c r="C37" s="7"/>
      <c r="D37" s="5">
        <f t="shared" si="0"/>
        <v>0</v>
      </c>
      <c r="E37" s="10"/>
      <c r="F37" s="14"/>
    </row>
    <row r="38" spans="1:6" ht="12.75">
      <c r="A38" s="6" t="s">
        <v>34</v>
      </c>
      <c r="B38" s="7"/>
      <c r="C38" s="7"/>
      <c r="D38" s="5">
        <f t="shared" si="0"/>
        <v>0</v>
      </c>
      <c r="E38" s="10"/>
      <c r="F38" s="14"/>
    </row>
    <row r="39" spans="1:6" ht="12.75">
      <c r="A39" s="6" t="s">
        <v>35</v>
      </c>
      <c r="B39" s="7"/>
      <c r="C39" s="7"/>
      <c r="D39" s="5">
        <f t="shared" si="0"/>
        <v>0</v>
      </c>
      <c r="E39" s="10"/>
      <c r="F39" s="14"/>
    </row>
    <row r="40" spans="1:6" ht="12.75">
      <c r="A40" s="6" t="s">
        <v>36</v>
      </c>
      <c r="B40" s="7"/>
      <c r="C40" s="7"/>
      <c r="D40" s="5">
        <f t="shared" si="0"/>
        <v>0</v>
      </c>
      <c r="E40" s="10"/>
      <c r="F40" s="14"/>
    </row>
    <row r="41" spans="1:6" ht="12.75">
      <c r="A41" s="6" t="s">
        <v>37</v>
      </c>
      <c r="B41" s="7"/>
      <c r="C41" s="7"/>
      <c r="D41" s="5">
        <f t="shared" si="0"/>
        <v>0</v>
      </c>
      <c r="E41" s="10"/>
      <c r="F41" s="14"/>
    </row>
    <row r="42" spans="1:6" ht="12.75">
      <c r="A42" s="6" t="s">
        <v>38</v>
      </c>
      <c r="B42" s="7"/>
      <c r="C42" s="7"/>
      <c r="D42" s="5">
        <f t="shared" si="0"/>
        <v>0</v>
      </c>
      <c r="E42" s="10"/>
      <c r="F42" s="14"/>
    </row>
    <row r="43" spans="1:6" ht="12.75">
      <c r="A43" s="6" t="s">
        <v>39</v>
      </c>
      <c r="B43" s="7"/>
      <c r="C43" s="7"/>
      <c r="D43" s="5">
        <f t="shared" si="0"/>
        <v>0</v>
      </c>
      <c r="E43" s="10"/>
      <c r="F43" s="14"/>
    </row>
    <row r="44" spans="1:6" ht="12.75">
      <c r="A44" s="6" t="s">
        <v>40</v>
      </c>
      <c r="B44" s="7"/>
      <c r="C44" s="7"/>
      <c r="D44" s="5">
        <f t="shared" si="0"/>
        <v>0</v>
      </c>
      <c r="E44" s="10"/>
      <c r="F44" s="14"/>
    </row>
    <row r="45" spans="1:6" ht="12.75">
      <c r="A45" s="6" t="s">
        <v>41</v>
      </c>
      <c r="B45" s="7"/>
      <c r="C45" s="7"/>
      <c r="D45" s="5">
        <f t="shared" si="0"/>
        <v>0</v>
      </c>
      <c r="E45" s="10"/>
      <c r="F45" s="14"/>
    </row>
    <row r="46" spans="1:6" ht="12.75">
      <c r="A46" s="6" t="s">
        <v>42</v>
      </c>
      <c r="B46" s="7"/>
      <c r="C46" s="7"/>
      <c r="D46" s="5">
        <f t="shared" si="0"/>
        <v>0</v>
      </c>
      <c r="E46" s="10"/>
      <c r="F46" s="14"/>
    </row>
    <row r="47" spans="1:6" ht="12.75">
      <c r="A47" s="6" t="s">
        <v>43</v>
      </c>
      <c r="B47" s="7"/>
      <c r="C47" s="7"/>
      <c r="D47" s="5">
        <f t="shared" si="0"/>
        <v>0</v>
      </c>
      <c r="E47" s="10"/>
      <c r="F47" s="14"/>
    </row>
    <row r="48" spans="1:6" ht="12.75">
      <c r="A48" s="6" t="s">
        <v>44</v>
      </c>
      <c r="B48" s="7"/>
      <c r="C48" s="7"/>
      <c r="D48" s="5">
        <f t="shared" si="0"/>
        <v>0</v>
      </c>
      <c r="E48" s="10"/>
      <c r="F48" s="14"/>
    </row>
    <row r="49" spans="1:6" ht="12.75">
      <c r="A49" s="6" t="s">
        <v>45</v>
      </c>
      <c r="B49" s="7"/>
      <c r="C49" s="7"/>
      <c r="D49" s="5">
        <f t="shared" si="0"/>
        <v>0</v>
      </c>
      <c r="E49" s="10"/>
      <c r="F49" s="14"/>
    </row>
    <row r="50" spans="1:6" ht="12.75">
      <c r="A50" s="6" t="s">
        <v>46</v>
      </c>
      <c r="B50" s="7"/>
      <c r="C50" s="7"/>
      <c r="D50" s="5">
        <f t="shared" si="0"/>
        <v>0</v>
      </c>
      <c r="E50" s="10"/>
      <c r="F50" s="14"/>
    </row>
    <row r="51" spans="1:6" ht="12.75">
      <c r="A51" s="6" t="s">
        <v>47</v>
      </c>
      <c r="B51" s="7"/>
      <c r="C51" s="7"/>
      <c r="D51" s="5">
        <f t="shared" si="0"/>
        <v>0</v>
      </c>
      <c r="E51" s="10"/>
      <c r="F51" s="14"/>
    </row>
    <row r="52" spans="1:6" ht="12.75">
      <c r="A52" s="6" t="s">
        <v>48</v>
      </c>
      <c r="B52" s="7"/>
      <c r="C52" s="7"/>
      <c r="D52" s="5">
        <f t="shared" si="0"/>
        <v>0</v>
      </c>
      <c r="E52" s="10"/>
      <c r="F52" s="14"/>
    </row>
    <row r="53" spans="1:6" ht="12.75">
      <c r="A53" s="6" t="s">
        <v>49</v>
      </c>
      <c r="B53" s="7"/>
      <c r="C53" s="7"/>
      <c r="D53" s="5">
        <f t="shared" si="0"/>
        <v>0</v>
      </c>
      <c r="E53" s="10"/>
      <c r="F53" s="14"/>
    </row>
    <row r="54" spans="1:6" ht="12.75">
      <c r="A54" s="6" t="s">
        <v>50</v>
      </c>
      <c r="B54" s="7"/>
      <c r="C54" s="7"/>
      <c r="D54" s="5">
        <f t="shared" si="0"/>
        <v>0</v>
      </c>
      <c r="E54" s="10"/>
      <c r="F54" s="14"/>
    </row>
    <row r="55" spans="1:6" ht="12.75">
      <c r="A55" s="6" t="s">
        <v>51</v>
      </c>
      <c r="B55" s="7"/>
      <c r="C55" s="7"/>
      <c r="D55" s="5">
        <f t="shared" si="0"/>
        <v>0</v>
      </c>
      <c r="E55" s="10"/>
      <c r="F55" s="14"/>
    </row>
    <row r="56" spans="1:6" ht="12.75">
      <c r="A56" s="6" t="s">
        <v>52</v>
      </c>
      <c r="B56" s="7"/>
      <c r="C56" s="7"/>
      <c r="D56" s="5">
        <f t="shared" si="0"/>
        <v>0</v>
      </c>
      <c r="E56" s="10"/>
      <c r="F56" s="14"/>
    </row>
    <row r="57" spans="1:6" ht="12.75">
      <c r="A57" s="6" t="s">
        <v>53</v>
      </c>
      <c r="B57" s="7"/>
      <c r="C57" s="7"/>
      <c r="D57" s="5">
        <f t="shared" si="0"/>
        <v>0</v>
      </c>
      <c r="E57" s="10"/>
      <c r="F57" s="14"/>
    </row>
    <row r="58" spans="1:6" ht="12.75">
      <c r="A58" s="6" t="s">
        <v>54</v>
      </c>
      <c r="B58" s="7"/>
      <c r="C58" s="7"/>
      <c r="D58" s="5">
        <f t="shared" si="0"/>
        <v>0</v>
      </c>
      <c r="E58" s="10"/>
      <c r="F58" s="14"/>
    </row>
    <row r="59" spans="1:6" ht="12.75">
      <c r="A59" s="6" t="s">
        <v>55</v>
      </c>
      <c r="B59" s="7"/>
      <c r="C59" s="7"/>
      <c r="D59" s="5">
        <f t="shared" si="0"/>
        <v>0</v>
      </c>
      <c r="E59" s="10"/>
      <c r="F59" s="14"/>
    </row>
    <row r="60" spans="1:6" ht="12.75">
      <c r="A60" s="6" t="s">
        <v>56</v>
      </c>
      <c r="B60" s="7"/>
      <c r="C60" s="7"/>
      <c r="D60" s="5">
        <f t="shared" si="0"/>
        <v>0</v>
      </c>
      <c r="E60" s="10"/>
      <c r="F60" s="14"/>
    </row>
    <row r="61" spans="1:6" ht="12.75">
      <c r="A61" s="6" t="s">
        <v>57</v>
      </c>
      <c r="B61" s="7"/>
      <c r="C61" s="7"/>
      <c r="D61" s="5">
        <f t="shared" si="0"/>
        <v>0</v>
      </c>
      <c r="E61" s="10"/>
      <c r="F61" s="14"/>
    </row>
    <row r="62" spans="1:6" ht="12.75">
      <c r="A62" s="6" t="s">
        <v>58</v>
      </c>
      <c r="B62" s="7"/>
      <c r="C62" s="7"/>
      <c r="D62" s="5">
        <f t="shared" si="0"/>
        <v>0</v>
      </c>
      <c r="E62" s="10"/>
      <c r="F62" s="14"/>
    </row>
    <row r="63" spans="1:6" ht="12.75">
      <c r="A63" s="6" t="s">
        <v>59</v>
      </c>
      <c r="B63" s="7"/>
      <c r="C63" s="7"/>
      <c r="D63" s="5">
        <f t="shared" si="0"/>
        <v>0</v>
      </c>
      <c r="E63" s="10"/>
      <c r="F63" s="14"/>
    </row>
    <row r="64" spans="1:6" ht="12.75">
      <c r="A64" s="6" t="s">
        <v>60</v>
      </c>
      <c r="B64" s="7"/>
      <c r="C64" s="7"/>
      <c r="D64" s="5">
        <f t="shared" si="0"/>
        <v>0</v>
      </c>
      <c r="E64" s="10"/>
      <c r="F64" s="14"/>
    </row>
    <row r="65" spans="1:6" ht="12.75">
      <c r="A65" s="6" t="s">
        <v>61</v>
      </c>
      <c r="B65" s="7"/>
      <c r="C65" s="7"/>
      <c r="D65" s="5">
        <f t="shared" si="0"/>
        <v>0</v>
      </c>
      <c r="E65" s="10"/>
      <c r="F65" s="14"/>
    </row>
    <row r="66" spans="1:6" ht="12.75">
      <c r="A66" s="6" t="s">
        <v>62</v>
      </c>
      <c r="B66" s="7"/>
      <c r="C66" s="7"/>
      <c r="D66" s="5">
        <f t="shared" si="0"/>
        <v>0</v>
      </c>
      <c r="E66" s="10"/>
      <c r="F66" s="14"/>
    </row>
    <row r="67" spans="1:6" ht="12.75">
      <c r="A67" s="6" t="s">
        <v>63</v>
      </c>
      <c r="B67" s="7"/>
      <c r="C67" s="7"/>
      <c r="D67" s="5">
        <f t="shared" si="0"/>
        <v>0</v>
      </c>
      <c r="E67" s="10"/>
      <c r="F67" s="14"/>
    </row>
    <row r="68" spans="1:6" ht="12.75">
      <c r="A68" s="6" t="s">
        <v>64</v>
      </c>
      <c r="B68" s="7"/>
      <c r="C68" s="7"/>
      <c r="D68" s="5">
        <f t="shared" si="0"/>
        <v>0</v>
      </c>
      <c r="E68" s="10"/>
      <c r="F68" s="14"/>
    </row>
    <row r="69" spans="1:6" ht="12.75">
      <c r="A69" s="6" t="s">
        <v>65</v>
      </c>
      <c r="B69" s="7"/>
      <c r="C69" s="7"/>
      <c r="D69" s="5">
        <f t="shared" si="0"/>
        <v>0</v>
      </c>
      <c r="E69" s="10"/>
      <c r="F69" s="14"/>
    </row>
    <row r="70" spans="1:6" ht="12.75">
      <c r="A70" s="6" t="s">
        <v>66</v>
      </c>
      <c r="B70" s="7"/>
      <c r="C70" s="7"/>
      <c r="D70" s="5">
        <f t="shared" si="0"/>
        <v>0</v>
      </c>
      <c r="E70" s="10"/>
      <c r="F70" s="14"/>
    </row>
    <row r="71" spans="1:6" ht="12.75">
      <c r="A71" s="6" t="s">
        <v>67</v>
      </c>
      <c r="B71" s="7"/>
      <c r="C71" s="7"/>
      <c r="D71" s="5">
        <f aca="true" t="shared" si="1" ref="D71:D105">IF(B71&lt;C71,"Total Must Be Equal to or Greater Than OMHAR Baseline",(B71-C71))</f>
        <v>0</v>
      </c>
      <c r="E71" s="10"/>
      <c r="F71" s="14"/>
    </row>
    <row r="72" spans="1:6" ht="12.75">
      <c r="A72" s="6" t="s">
        <v>68</v>
      </c>
      <c r="B72" s="7"/>
      <c r="C72" s="7"/>
      <c r="D72" s="5">
        <f t="shared" si="1"/>
        <v>0</v>
      </c>
      <c r="E72" s="10"/>
      <c r="F72" s="14"/>
    </row>
    <row r="73" spans="1:6" ht="12.75">
      <c r="A73" s="6" t="s">
        <v>69</v>
      </c>
      <c r="B73" s="7"/>
      <c r="C73" s="7"/>
      <c r="D73" s="5">
        <f t="shared" si="1"/>
        <v>0</v>
      </c>
      <c r="E73" s="10"/>
      <c r="F73" s="14"/>
    </row>
    <row r="74" spans="1:6" ht="12.75">
      <c r="A74" s="6" t="s">
        <v>70</v>
      </c>
      <c r="B74" s="7"/>
      <c r="C74" s="7"/>
      <c r="D74" s="5">
        <f t="shared" si="1"/>
        <v>0</v>
      </c>
      <c r="E74" s="10"/>
      <c r="F74" s="14"/>
    </row>
    <row r="75" spans="1:6" ht="12.75">
      <c r="A75" s="6" t="s">
        <v>71</v>
      </c>
      <c r="B75" s="7"/>
      <c r="C75" s="7"/>
      <c r="D75" s="5">
        <f t="shared" si="1"/>
        <v>0</v>
      </c>
      <c r="E75" s="10"/>
      <c r="F75" s="14"/>
    </row>
    <row r="76" spans="1:6" ht="12.75">
      <c r="A76" s="6" t="s">
        <v>72</v>
      </c>
      <c r="B76" s="7"/>
      <c r="C76" s="7"/>
      <c r="D76" s="5">
        <f t="shared" si="1"/>
        <v>0</v>
      </c>
      <c r="E76" s="10"/>
      <c r="F76" s="14"/>
    </row>
    <row r="77" spans="1:6" ht="12.75">
      <c r="A77" s="6" t="s">
        <v>73</v>
      </c>
      <c r="B77" s="7"/>
      <c r="C77" s="7"/>
      <c r="D77" s="5">
        <f t="shared" si="1"/>
        <v>0</v>
      </c>
      <c r="E77" s="10"/>
      <c r="F77" s="14"/>
    </row>
    <row r="78" spans="1:6" ht="12.75">
      <c r="A78" s="6" t="s">
        <v>74</v>
      </c>
      <c r="B78" s="7"/>
      <c r="C78" s="7"/>
      <c r="D78" s="5">
        <f t="shared" si="1"/>
        <v>0</v>
      </c>
      <c r="E78" s="10"/>
      <c r="F78" s="14"/>
    </row>
    <row r="79" spans="1:6" ht="12.75">
      <c r="A79" s="6" t="s">
        <v>75</v>
      </c>
      <c r="B79" s="7"/>
      <c r="C79" s="7"/>
      <c r="D79" s="5">
        <f t="shared" si="1"/>
        <v>0</v>
      </c>
      <c r="E79" s="10"/>
      <c r="F79" s="14"/>
    </row>
    <row r="80" spans="1:6" ht="12.75">
      <c r="A80" s="6" t="s">
        <v>76</v>
      </c>
      <c r="B80" s="7"/>
      <c r="C80" s="7"/>
      <c r="D80" s="5">
        <f t="shared" si="1"/>
        <v>0</v>
      </c>
      <c r="E80" s="10"/>
      <c r="F80" s="14"/>
    </row>
    <row r="81" spans="1:6" ht="12.75">
      <c r="A81" s="6" t="s">
        <v>77</v>
      </c>
      <c r="B81" s="7"/>
      <c r="C81" s="7"/>
      <c r="D81" s="5">
        <f t="shared" si="1"/>
        <v>0</v>
      </c>
      <c r="E81" s="10"/>
      <c r="F81" s="14"/>
    </row>
    <row r="82" spans="1:6" ht="12.75">
      <c r="A82" s="6" t="s">
        <v>78</v>
      </c>
      <c r="B82" s="7"/>
      <c r="C82" s="7"/>
      <c r="D82" s="5">
        <f t="shared" si="1"/>
        <v>0</v>
      </c>
      <c r="E82" s="10"/>
      <c r="F82" s="14"/>
    </row>
    <row r="83" spans="1:6" ht="12.75">
      <c r="A83" s="6" t="s">
        <v>79</v>
      </c>
      <c r="B83" s="7"/>
      <c r="C83" s="7"/>
      <c r="D83" s="5">
        <f t="shared" si="1"/>
        <v>0</v>
      </c>
      <c r="E83" s="10"/>
      <c r="F83" s="14"/>
    </row>
    <row r="84" spans="1:6" ht="12.75">
      <c r="A84" s="6" t="s">
        <v>80</v>
      </c>
      <c r="B84" s="7"/>
      <c r="C84" s="7"/>
      <c r="D84" s="5">
        <f t="shared" si="1"/>
        <v>0</v>
      </c>
      <c r="E84" s="10"/>
      <c r="F84" s="14"/>
    </row>
    <row r="85" spans="1:6" ht="12.75">
      <c r="A85" s="6" t="s">
        <v>81</v>
      </c>
      <c r="B85" s="7"/>
      <c r="C85" s="7"/>
      <c r="D85" s="5">
        <f t="shared" si="1"/>
        <v>0</v>
      </c>
      <c r="E85" s="10"/>
      <c r="F85" s="14"/>
    </row>
    <row r="86" spans="1:6" ht="12.75">
      <c r="A86" s="6" t="s">
        <v>82</v>
      </c>
      <c r="B86" s="7"/>
      <c r="C86" s="7"/>
      <c r="D86" s="5">
        <f t="shared" si="1"/>
        <v>0</v>
      </c>
      <c r="E86" s="10"/>
      <c r="F86" s="14"/>
    </row>
    <row r="87" spans="1:6" ht="12.75">
      <c r="A87" s="6" t="s">
        <v>83</v>
      </c>
      <c r="B87" s="7"/>
      <c r="C87" s="7"/>
      <c r="D87" s="5">
        <f t="shared" si="1"/>
        <v>0</v>
      </c>
      <c r="E87" s="10"/>
      <c r="F87" s="14"/>
    </row>
    <row r="88" spans="1:6" ht="12.75">
      <c r="A88" s="6" t="s">
        <v>84</v>
      </c>
      <c r="B88" s="7"/>
      <c r="C88" s="7"/>
      <c r="D88" s="5">
        <f t="shared" si="1"/>
        <v>0</v>
      </c>
      <c r="E88" s="10"/>
      <c r="F88" s="14"/>
    </row>
    <row r="89" spans="1:6" ht="12.75">
      <c r="A89" s="6" t="s">
        <v>85</v>
      </c>
      <c r="B89" s="7"/>
      <c r="C89" s="7"/>
      <c r="D89" s="5">
        <f t="shared" si="1"/>
        <v>0</v>
      </c>
      <c r="E89" s="10"/>
      <c r="F89" s="14"/>
    </row>
    <row r="90" spans="1:6" ht="12.75">
      <c r="A90" s="6" t="s">
        <v>86</v>
      </c>
      <c r="B90" s="7"/>
      <c r="C90" s="7"/>
      <c r="D90" s="5">
        <f t="shared" si="1"/>
        <v>0</v>
      </c>
      <c r="E90" s="10"/>
      <c r="F90" s="14"/>
    </row>
    <row r="91" spans="1:6" ht="12.75">
      <c r="A91" s="6" t="s">
        <v>87</v>
      </c>
      <c r="B91" s="7"/>
      <c r="C91" s="7"/>
      <c r="D91" s="5">
        <f t="shared" si="1"/>
        <v>0</v>
      </c>
      <c r="E91" s="10"/>
      <c r="F91" s="14"/>
    </row>
    <row r="92" spans="1:6" ht="12.75">
      <c r="A92" s="6" t="s">
        <v>88</v>
      </c>
      <c r="B92" s="7"/>
      <c r="C92" s="7"/>
      <c r="D92" s="5">
        <f t="shared" si="1"/>
        <v>0</v>
      </c>
      <c r="E92" s="10"/>
      <c r="F92" s="14"/>
    </row>
    <row r="93" spans="1:6" ht="12.75">
      <c r="A93" s="6" t="s">
        <v>89</v>
      </c>
      <c r="B93" s="7"/>
      <c r="C93" s="7"/>
      <c r="D93" s="5">
        <f t="shared" si="1"/>
        <v>0</v>
      </c>
      <c r="E93" s="10"/>
      <c r="F93" s="14"/>
    </row>
    <row r="94" spans="1:6" ht="12.75">
      <c r="A94" s="6" t="s">
        <v>90</v>
      </c>
      <c r="B94" s="7"/>
      <c r="C94" s="7"/>
      <c r="D94" s="5">
        <f t="shared" si="1"/>
        <v>0</v>
      </c>
      <c r="E94" s="10"/>
      <c r="F94" s="14"/>
    </row>
    <row r="95" spans="1:6" ht="12.75">
      <c r="A95" s="6" t="s">
        <v>91</v>
      </c>
      <c r="B95" s="7"/>
      <c r="C95" s="7"/>
      <c r="D95" s="5">
        <f t="shared" si="1"/>
        <v>0</v>
      </c>
      <c r="E95" s="10"/>
      <c r="F95" s="14"/>
    </row>
    <row r="96" spans="1:6" ht="12.75">
      <c r="A96" s="6" t="s">
        <v>92</v>
      </c>
      <c r="B96" s="7"/>
      <c r="C96" s="7"/>
      <c r="D96" s="5">
        <f t="shared" si="1"/>
        <v>0</v>
      </c>
      <c r="E96" s="10"/>
      <c r="F96" s="14"/>
    </row>
    <row r="97" spans="1:6" ht="12.75">
      <c r="A97" s="6" t="s">
        <v>93</v>
      </c>
      <c r="B97" s="7"/>
      <c r="C97" s="7"/>
      <c r="D97" s="5">
        <f t="shared" si="1"/>
        <v>0</v>
      </c>
      <c r="E97" s="10"/>
      <c r="F97" s="14"/>
    </row>
    <row r="98" spans="1:6" ht="12.75">
      <c r="A98" s="6" t="s">
        <v>94</v>
      </c>
      <c r="B98" s="7"/>
      <c r="C98" s="7"/>
      <c r="D98" s="5">
        <f t="shared" si="1"/>
        <v>0</v>
      </c>
      <c r="E98" s="10"/>
      <c r="F98" s="14"/>
    </row>
    <row r="99" spans="1:6" ht="12.75">
      <c r="A99" s="6" t="s">
        <v>95</v>
      </c>
      <c r="B99" s="7"/>
      <c r="C99" s="7"/>
      <c r="D99" s="5">
        <f t="shared" si="1"/>
        <v>0</v>
      </c>
      <c r="E99" s="10"/>
      <c r="F99" s="14"/>
    </row>
    <row r="100" spans="1:6" ht="12.75">
      <c r="A100" s="6" t="s">
        <v>96</v>
      </c>
      <c r="B100" s="7"/>
      <c r="C100" s="7"/>
      <c r="D100" s="5">
        <f t="shared" si="1"/>
        <v>0</v>
      </c>
      <c r="E100" s="10"/>
      <c r="F100" s="14"/>
    </row>
    <row r="101" spans="1:6" ht="12.75">
      <c r="A101" s="6" t="s">
        <v>105</v>
      </c>
      <c r="B101" s="7"/>
      <c r="C101" s="7"/>
      <c r="D101" s="5">
        <f t="shared" si="1"/>
        <v>0</v>
      </c>
      <c r="E101" s="10"/>
      <c r="F101" s="14"/>
    </row>
    <row r="102" spans="1:6" ht="12.75">
      <c r="A102" s="6" t="s">
        <v>106</v>
      </c>
      <c r="B102" s="7"/>
      <c r="C102" s="7"/>
      <c r="D102" s="5">
        <f t="shared" si="1"/>
        <v>0</v>
      </c>
      <c r="E102" s="10"/>
      <c r="F102" s="14"/>
    </row>
    <row r="103" spans="1:6" ht="12.75">
      <c r="A103" s="6" t="s">
        <v>107</v>
      </c>
      <c r="B103" s="7"/>
      <c r="C103" s="7"/>
      <c r="D103" s="5">
        <f t="shared" si="1"/>
        <v>0</v>
      </c>
      <c r="E103" s="10"/>
      <c r="F103" s="14"/>
    </row>
    <row r="104" spans="1:6" ht="12.75">
      <c r="A104" s="6" t="s">
        <v>108</v>
      </c>
      <c r="B104" s="7"/>
      <c r="C104" s="7"/>
      <c r="D104" s="5">
        <f t="shared" si="1"/>
        <v>0</v>
      </c>
      <c r="E104" s="10"/>
      <c r="F104" s="14"/>
    </row>
    <row r="105" spans="1:6" ht="13.5" thickBot="1">
      <c r="A105" s="8" t="s">
        <v>109</v>
      </c>
      <c r="B105" s="9"/>
      <c r="C105" s="9"/>
      <c r="D105" s="9">
        <f t="shared" si="1"/>
        <v>0</v>
      </c>
      <c r="E105" s="13"/>
      <c r="F105" s="15"/>
    </row>
    <row r="106" spans="1:4" ht="12.75">
      <c r="A106" s="2" t="s">
        <v>104</v>
      </c>
      <c r="B106" s="1">
        <f>SUM(B5:B101)</f>
        <v>0</v>
      </c>
      <c r="C106" s="1">
        <f>SUM(C5:C101)</f>
        <v>0</v>
      </c>
      <c r="D106" s="1">
        <f>SUM(D5:D101)</f>
        <v>0</v>
      </c>
    </row>
    <row r="107" spans="1:4" ht="12.75">
      <c r="A107" s="2" t="s">
        <v>97</v>
      </c>
      <c r="B107" s="1">
        <f>B106/$B$2</f>
        <v>0</v>
      </c>
      <c r="C107" s="1">
        <f>C106/$B$2</f>
        <v>0</v>
      </c>
      <c r="D107" s="1">
        <f>D106/$B$2</f>
        <v>0</v>
      </c>
    </row>
    <row r="109" ht="12.75">
      <c r="A109" t="s">
        <v>111</v>
      </c>
    </row>
    <row r="110" ht="12.75">
      <c r="A110" s="16" t="s">
        <v>114</v>
      </c>
    </row>
    <row r="111" ht="12.75">
      <c r="A111" s="16" t="s">
        <v>115</v>
      </c>
    </row>
    <row r="112" ht="12.75">
      <c r="A112" s="16" t="s">
        <v>116</v>
      </c>
    </row>
    <row r="113" ht="12.75">
      <c r="A113" s="16" t="s">
        <v>113</v>
      </c>
    </row>
  </sheetData>
  <printOptions/>
  <pageMargins left="0.75" right="0.75" top="1" bottom="1" header="0.5" footer="0.5"/>
  <pageSetup fitToHeight="3" fitToWidth="1" horizontalDpi="1200" verticalDpi="1200" orientation="landscape" scale="76" r:id="rId1"/>
  <headerFooter alignWithMargins="0">
    <oddHeader>&amp;CAdditional Funds Transaction
Transmittal Memorandum
Attachment A</oddHeader>
    <oddFooter>&amp;CSummary of Rehab
&amp;D&amp;T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Compass Group,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Anker Heegaard</dc:creator>
  <cp:keywords/>
  <dc:description/>
  <cp:lastModifiedBy>Anker Heegaard</cp:lastModifiedBy>
  <cp:lastPrinted>2003-11-24T15:44:58Z</cp:lastPrinted>
  <dcterms:created xsi:type="dcterms:W3CDTF">2003-09-10T21:16:56Z</dcterms:created>
  <dcterms:modified xsi:type="dcterms:W3CDTF">2003-11-24T19:37:42Z</dcterms:modified>
  <cp:category/>
  <cp:version/>
  <cp:contentType/>
  <cp:contentStatus/>
</cp:coreProperties>
</file>