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<sst xmlns="http://schemas.openxmlformats.org/spreadsheetml/2006/main" count="423" uniqueCount="376">
  <si>
    <t>NO</t>
  </si>
  <si>
    <t>YES</t>
  </si>
  <si>
    <t>State ID</t>
  </si>
  <si>
    <t>District Name</t>
  </si>
  <si>
    <t>Mailing Address</t>
  </si>
  <si>
    <t>City</t>
  </si>
  <si>
    <t>Zip Code</t>
  </si>
  <si>
    <t>Zip +4</t>
  </si>
  <si>
    <t>Telephone</t>
  </si>
  <si>
    <t>Percentage of children from families below poverty line</t>
  </si>
  <si>
    <t>Does LEA meet low-income poverty requirement? (YES/NO)</t>
  </si>
  <si>
    <t>NCES LEA ID</t>
  </si>
  <si>
    <t>ALABAMA YOUTH SERVICES</t>
  </si>
  <si>
    <t>ALBERTVILLE CITY SCH DIST</t>
  </si>
  <si>
    <t>MARSHALL COUNTY SCH DIST</t>
  </si>
  <si>
    <t>HOOVER CITY SCH DIST</t>
  </si>
  <si>
    <t>MADISON CITY SCH DIST</t>
  </si>
  <si>
    <t>AL INSTITUTE FOR DEAF AND BLIND</t>
  </si>
  <si>
    <t>ALABAMA SCHOOL OF MATHEMATICS AND SCIENCE</t>
  </si>
  <si>
    <t>ALEXANDER CITY CITY SCH DIST</t>
  </si>
  <si>
    <t>ANDALUSIA CITY SCH DIST</t>
  </si>
  <si>
    <t>ANNISTON CITY SCH DIST</t>
  </si>
  <si>
    <t>ARAB CITY SCH DIST</t>
  </si>
  <si>
    <t>ATHENS CITY SCH DIST</t>
  </si>
  <si>
    <t>ATTALLA CITY SCH DIST</t>
  </si>
  <si>
    <t>AUBURN CITY SCH DIST</t>
  </si>
  <si>
    <t>AUTAUGA COUNTY SCH DIST</t>
  </si>
  <si>
    <t>BALDWIN COUNTY SCH DIST</t>
  </si>
  <si>
    <t>BARBOUR COUNTY SCH DIST</t>
  </si>
  <si>
    <t>BESSEMER CITY SCH DIST</t>
  </si>
  <si>
    <t>BIBB COUNTY SCH DIST</t>
  </si>
  <si>
    <t>BIRMINGHAM CITY SCH DIST</t>
  </si>
  <si>
    <t>BLOUNT COUNTY SCH DIST</t>
  </si>
  <si>
    <t>BREWTON CITY SCH DIST</t>
  </si>
  <si>
    <t>BULLOCK COUNTY SCH DIST</t>
  </si>
  <si>
    <t>BUTLER COUNTY SCH DIST</t>
  </si>
  <si>
    <t>CALHOUN COUNTY SCH DIST</t>
  </si>
  <si>
    <t>CHAMBERS COUNTY SCH DIST</t>
  </si>
  <si>
    <t>CHEROKEE COUNTY SCH DIST</t>
  </si>
  <si>
    <t>CHILTON COUNTY SCH DIST</t>
  </si>
  <si>
    <t>CHOCTAW COUNTY SCH DIST</t>
  </si>
  <si>
    <t>CLARKE COUNTY SCH DIST</t>
  </si>
  <si>
    <t>CLAY COUNTY SCH DIST</t>
  </si>
  <si>
    <t>CLEBURNE COUNTY SCH DIST</t>
  </si>
  <si>
    <t>COFFEE COUNTY SCH DIST</t>
  </si>
  <si>
    <t>COLBERT COUNTY SCH DIST</t>
  </si>
  <si>
    <t>CONECUH COUNTY SCH DIST</t>
  </si>
  <si>
    <t>COOSA COUNTY SCH DIST</t>
  </si>
  <si>
    <t>COVINGTON COUNTY SCH DIST</t>
  </si>
  <si>
    <t>CRENSHAW COUNTY SCH DIST</t>
  </si>
  <si>
    <t>CULLMAN CITY SCH DIST</t>
  </si>
  <si>
    <t>CULLMAN COUNTY SCH DIST</t>
  </si>
  <si>
    <t>DALE COUNTY SCH DIST</t>
  </si>
  <si>
    <t>DALEVILLE CITY SCH DIST</t>
  </si>
  <si>
    <t>DALLAS COUNTY SCH DIST</t>
  </si>
  <si>
    <t>DEKALB COUNTY SCH DIST</t>
  </si>
  <si>
    <t>DECATUR CITY SCH DIST</t>
  </si>
  <si>
    <t>DEMOPOLIS CITY SCH DIST</t>
  </si>
  <si>
    <t>DOTHAN CITY SCH DIST</t>
  </si>
  <si>
    <t>ELBA CITY SCH DIST</t>
  </si>
  <si>
    <t>ELMORE COUNTY SCH DIST</t>
  </si>
  <si>
    <t>ENTERPRISE CITY SCH DIST</t>
  </si>
  <si>
    <t>ESCAMBIA COUNTY SCH DIST</t>
  </si>
  <si>
    <t>ETOWAH COUNTY SCH DIST</t>
  </si>
  <si>
    <t>EUFAULA CITY SCH DIST</t>
  </si>
  <si>
    <t>FAIRFIELD CITY SCH DIST</t>
  </si>
  <si>
    <t>FAYETTE COUNTY SCH DIST</t>
  </si>
  <si>
    <t>FLORENCE CITY SCH DIST</t>
  </si>
  <si>
    <t>FORT PAYNE CITY SCH DIST</t>
  </si>
  <si>
    <t>FRANKLIN COUNTY SCH DIST</t>
  </si>
  <si>
    <t>GADSDEN CITY SCH DIST</t>
  </si>
  <si>
    <t>GENEVA CITY SCH DIST</t>
  </si>
  <si>
    <t>GENEVA COUNTY SCH DIST</t>
  </si>
  <si>
    <t>GREENE COUNTY SCH DIST</t>
  </si>
  <si>
    <t>GUNTERSVILLE CITY SCH DIST</t>
  </si>
  <si>
    <t>HALE COUNTY SCH DIST</t>
  </si>
  <si>
    <t>HALEYVILLE CITY SCH DIST</t>
  </si>
  <si>
    <t>HARTSELLE CITY SCH DIST</t>
  </si>
  <si>
    <t>HENRY COUNTY SCH DIST</t>
  </si>
  <si>
    <t>HOMEWOOD CITY SCH DIST</t>
  </si>
  <si>
    <t>HOUSTON COUNTY SCH DIST</t>
  </si>
  <si>
    <t>HUNTSVILLE CITY SCH DIST</t>
  </si>
  <si>
    <t>JACKSON COUNTY SCH DIST</t>
  </si>
  <si>
    <t>JACKSONVILLE CITY SCH DIST</t>
  </si>
  <si>
    <t>JASPER CITY SCH DIST</t>
  </si>
  <si>
    <t>JEFFERSON COUNTY SCH DIST</t>
  </si>
  <si>
    <t>LAMAR COUNTY SCH DIST</t>
  </si>
  <si>
    <t>LANETT CITY SCH DIST</t>
  </si>
  <si>
    <t>LAUDERDALE COUNTY SCH DIST</t>
  </si>
  <si>
    <t>LAWRENCE COUNTY SCH DIST</t>
  </si>
  <si>
    <t>LEE COUNTY SCH DIST</t>
  </si>
  <si>
    <t>LIMESTONE COUNTY SCH DIST</t>
  </si>
  <si>
    <t>LINDEN CITY SCH DIST</t>
  </si>
  <si>
    <t>LOWNDES COUNTY SCH DIST</t>
  </si>
  <si>
    <t>MACON COUNTY SCH DIST</t>
  </si>
  <si>
    <t>MADISON COUNTY SCH DIST</t>
  </si>
  <si>
    <t>MARENGO COUNTY SCH DIST</t>
  </si>
  <si>
    <t>MARION COUNTY SCH DIST</t>
  </si>
  <si>
    <t>MIDFIELD CITY SCH DIST</t>
  </si>
  <si>
    <t>MOBILE COUNTY SCH DIST</t>
  </si>
  <si>
    <t>MONROE COUNTY SCH DIST</t>
  </si>
  <si>
    <t>MONTGOMERY COUNTY SCH DIST</t>
  </si>
  <si>
    <t>MORGAN COUNTY SCH DIST</t>
  </si>
  <si>
    <t>MOUNTAIN BROOK CITY SCH DIST</t>
  </si>
  <si>
    <t>MUSCLE SHOALS CITY SCH DIST</t>
  </si>
  <si>
    <t>ONEONTA CITY SCH DIST</t>
  </si>
  <si>
    <t>OPELIKA CITY SCH DIST</t>
  </si>
  <si>
    <t>OPP CITY SCH DIST</t>
  </si>
  <si>
    <t>OXFORD CITY SCH DIST</t>
  </si>
  <si>
    <t>OZARK CITY SCH DIST</t>
  </si>
  <si>
    <t>PELL CITY CITY SCH DIST</t>
  </si>
  <si>
    <t>PERRY COUNTY SCH DIST</t>
  </si>
  <si>
    <t>PHENIX CITY CITY SCH DIST</t>
  </si>
  <si>
    <t>PICKENS COUNTY SCH DIST</t>
  </si>
  <si>
    <t>PIEDMONT CITY SCH DIST</t>
  </si>
  <si>
    <t>PIKE COUNTY SCH DIST</t>
  </si>
  <si>
    <t>RANDOLPH COUNTY SCH DIST</t>
  </si>
  <si>
    <t>ROANOKE CITY SCH DIST</t>
  </si>
  <si>
    <t>RUSSELL COUNTY SCH DIST</t>
  </si>
  <si>
    <t>RUSSELLVILLE CITY SCH DIST</t>
  </si>
  <si>
    <t>SCOTTSBORO CITY SCH DIST</t>
  </si>
  <si>
    <t>SELMA CITY SCH DIST</t>
  </si>
  <si>
    <t>SHEFFIELD CITY SCH DIST</t>
  </si>
  <si>
    <t>SHELBY COUNTY SCH DIST</t>
  </si>
  <si>
    <t>SAINT CLAIR COUNTY SCH DIST</t>
  </si>
  <si>
    <t>SUMTER COUNTY SCH DIST</t>
  </si>
  <si>
    <t>SYLACAUGA CITY SCH DIST</t>
  </si>
  <si>
    <t>TALLADEGA CITY SCH DIST</t>
  </si>
  <si>
    <t>TALLADEGA COUNTY SCH DIST</t>
  </si>
  <si>
    <t>TALLAPOOSA COUNTY SCH DIST</t>
  </si>
  <si>
    <t>TALLASSEE CITY SCH DIST</t>
  </si>
  <si>
    <t>TARRANT CITY SCH DIST</t>
  </si>
  <si>
    <t>THOMASVILLE CITY SCH DIST</t>
  </si>
  <si>
    <t>TROY CITY SCH DIST</t>
  </si>
  <si>
    <t>TUSCALOOSA CITY SCH DIST</t>
  </si>
  <si>
    <t>TUSCALOOSA COUNTY SCH DIST</t>
  </si>
  <si>
    <t>TUSCUMBIA CITY SCH DIST</t>
  </si>
  <si>
    <t>VESTAVIA HILLS CITY SCH DIST</t>
  </si>
  <si>
    <t>WALKER COUNTY SCH DIST</t>
  </si>
  <si>
    <t>WASHINGTON COUNTY SCH DIST</t>
  </si>
  <si>
    <t>WILCOX COUNTY SCH DIST</t>
  </si>
  <si>
    <t>WINFIELD CITY SCH DIST</t>
  </si>
  <si>
    <t>WINSTON COUNTY SCH DIST</t>
  </si>
  <si>
    <t>Alabama public school districts</t>
  </si>
  <si>
    <t>P O BOX 66</t>
  </si>
  <si>
    <t>MT MEIGS</t>
  </si>
  <si>
    <t>P O BOX 1487</t>
  </si>
  <si>
    <t>ALBERTVILLE</t>
  </si>
  <si>
    <t>12380 U S HIGHWAY 431 SOUTH</t>
  </si>
  <si>
    <t>GUNTERSVILLE</t>
  </si>
  <si>
    <t>100 MUNICIPAL DR SUITE 200</t>
  </si>
  <si>
    <t>HOOVER</t>
  </si>
  <si>
    <t>4192 SULLIVAN STREET</t>
  </si>
  <si>
    <t>MADISON</t>
  </si>
  <si>
    <t xml:space="preserve"> </t>
  </si>
  <si>
    <t>P O BOX 698</t>
  </si>
  <si>
    <t>TALLADEGA</t>
  </si>
  <si>
    <t>1255 DAUPHIN STREET</t>
  </si>
  <si>
    <t>MOBILE</t>
  </si>
  <si>
    <t>P O BOX 1205</t>
  </si>
  <si>
    <t>ALEXANDER CITY</t>
  </si>
  <si>
    <t>122 SIXTH AVENUE</t>
  </si>
  <si>
    <t>ANDALUSIA</t>
  </si>
  <si>
    <t>P O BOX 1500</t>
  </si>
  <si>
    <t>ANNISTON</t>
  </si>
  <si>
    <t>P O BOX 740</t>
  </si>
  <si>
    <t>ARAB</t>
  </si>
  <si>
    <t>313 E WASHINGTON ST</t>
  </si>
  <si>
    <t>ATHENS</t>
  </si>
  <si>
    <t>101 CASE AVENUE</t>
  </si>
  <si>
    <t>ATTALLA</t>
  </si>
  <si>
    <t>P O BOX 3270</t>
  </si>
  <si>
    <t>AUBURN</t>
  </si>
  <si>
    <t>153 W FOURTH STREET</t>
  </si>
  <si>
    <t>PRATTVILLE</t>
  </si>
  <si>
    <t>175 COURTHOUSE SQUARE</t>
  </si>
  <si>
    <t>BAY MINETTE</t>
  </si>
  <si>
    <t>P O BOX 429</t>
  </si>
  <si>
    <t>CLAYTON</t>
  </si>
  <si>
    <t>P O BOX 1230</t>
  </si>
  <si>
    <t>BESSEMER</t>
  </si>
  <si>
    <t>103 S W DAVIDSON DR</t>
  </si>
  <si>
    <t>CENTREVILLE</t>
  </si>
  <si>
    <t>P O BOX 10007</t>
  </si>
  <si>
    <t>BIRMINGHAM</t>
  </si>
  <si>
    <t>P O BOX 578</t>
  </si>
  <si>
    <t>ONEONTA</t>
  </si>
  <si>
    <t>811 BELLEVILLE AVENUE</t>
  </si>
  <si>
    <t>BREWTON</t>
  </si>
  <si>
    <t>P O DRAWER 231</t>
  </si>
  <si>
    <t>UNION SPRINGS</t>
  </si>
  <si>
    <t>215 ADMINISTRATIVE DR</t>
  </si>
  <si>
    <t>GREENVILLE</t>
  </si>
  <si>
    <t>P O BOX 2084</t>
  </si>
  <si>
    <t>BOX 408D</t>
  </si>
  <si>
    <t>LAFAYETTE</t>
  </si>
  <si>
    <t>130 E MAIN ST</t>
  </si>
  <si>
    <t>CENTRE</t>
  </si>
  <si>
    <t>1705 LAY DAM RD</t>
  </si>
  <si>
    <t>CLANTON</t>
  </si>
  <si>
    <t>107 TOM ORR DRIVE</t>
  </si>
  <si>
    <t>BUTLER</t>
  </si>
  <si>
    <t>BOX 936</t>
  </si>
  <si>
    <t>GROVE HILL</t>
  </si>
  <si>
    <t>P O BOX 278</t>
  </si>
  <si>
    <t>ASHLAND</t>
  </si>
  <si>
    <t>93 EDUCATION ST</t>
  </si>
  <si>
    <t>HEFLIN</t>
  </si>
  <si>
    <t>400 REDDOCH HILL ROAD</t>
  </si>
  <si>
    <t>ELBA</t>
  </si>
  <si>
    <t>1101 HWY 72 EAST</t>
  </si>
  <si>
    <t>TUSCUMBIA</t>
  </si>
  <si>
    <t>100 JACKSON STREET</t>
  </si>
  <si>
    <t>EVERGREEN</t>
  </si>
  <si>
    <t>P O BOX 37</t>
  </si>
  <si>
    <t>ROCKFORD</t>
  </si>
  <si>
    <t>BOX 460</t>
  </si>
  <si>
    <t>P O DRAWER 72</t>
  </si>
  <si>
    <t>LUVERNE</t>
  </si>
  <si>
    <t>P O BOX 887</t>
  </si>
  <si>
    <t>CULLMAN</t>
  </si>
  <si>
    <t>P O BOX 518</t>
  </si>
  <si>
    <t>PO BOX 948</t>
  </si>
  <si>
    <t>OZARK</t>
  </si>
  <si>
    <t>626 N DALEVILLE AVE</t>
  </si>
  <si>
    <t>DALEVILLE</t>
  </si>
  <si>
    <t>P O BOX 1056</t>
  </si>
  <si>
    <t>SELMA</t>
  </si>
  <si>
    <t>P O BOX 680777</t>
  </si>
  <si>
    <t>FT PAYNE</t>
  </si>
  <si>
    <t>302 4TH AVE NE</t>
  </si>
  <si>
    <t>DECATUR</t>
  </si>
  <si>
    <t>P O DRAWER 759</t>
  </si>
  <si>
    <t>DEMOPOLIS</t>
  </si>
  <si>
    <t>500 DUSY ST</t>
  </si>
  <si>
    <t>DOTHAN</t>
  </si>
  <si>
    <t>131 TIGER DRIVE</t>
  </si>
  <si>
    <t>P O BOX 617</t>
  </si>
  <si>
    <t>WETUMPKA</t>
  </si>
  <si>
    <t>P O BOX 311790</t>
  </si>
  <si>
    <t>ENTERPRISE</t>
  </si>
  <si>
    <t>P O BOX 307</t>
  </si>
  <si>
    <t>3200 W MEIGHAN BLVD</t>
  </si>
  <si>
    <t>GADSDEN</t>
  </si>
  <si>
    <t>420 SANFORD AVENUE</t>
  </si>
  <si>
    <t>EUFAULA</t>
  </si>
  <si>
    <t>6405 AVENUE D</t>
  </si>
  <si>
    <t>FAIRFIELD</t>
  </si>
  <si>
    <t>P O BOX 599</t>
  </si>
  <si>
    <t>FAYETTE</t>
  </si>
  <si>
    <t>541 RIVERVIEW DR</t>
  </si>
  <si>
    <t>FLORENCE</t>
  </si>
  <si>
    <t>P O BOX 681029</t>
  </si>
  <si>
    <t>FORT PAYNE</t>
  </si>
  <si>
    <t>P O BOX 610</t>
  </si>
  <si>
    <t>RUSSELLVILLE</t>
  </si>
  <si>
    <t>P O BOX 184</t>
  </si>
  <si>
    <t>505 PANTHER DRIVE</t>
  </si>
  <si>
    <t>GENEVA</t>
  </si>
  <si>
    <t>P O BOX 250</t>
  </si>
  <si>
    <t>P O BOX 569</t>
  </si>
  <si>
    <t>EUTAW</t>
  </si>
  <si>
    <t>P O BOX 129</t>
  </si>
  <si>
    <t>P O BOX 360</t>
  </si>
  <si>
    <t>GREENSBORO</t>
  </si>
  <si>
    <t>2011 -  20TH ST</t>
  </si>
  <si>
    <t>HALEYVILLE</t>
  </si>
  <si>
    <t>109 COLLEGE STREET NW</t>
  </si>
  <si>
    <t>HARTSELLE</t>
  </si>
  <si>
    <t>P O BOX 635</t>
  </si>
  <si>
    <t>ABBEVILLE</t>
  </si>
  <si>
    <t>P O BOX 59366</t>
  </si>
  <si>
    <t>HOMEWOOD</t>
  </si>
  <si>
    <t>P O DRAWER 1688</t>
  </si>
  <si>
    <t>P O BOX 1256</t>
  </si>
  <si>
    <t>HUNTSVILLE</t>
  </si>
  <si>
    <t>102 EAST LAUREL STREET</t>
  </si>
  <si>
    <t>SCOTTSBORO</t>
  </si>
  <si>
    <t>123 COLLEGE ST SW</t>
  </si>
  <si>
    <t>JACKSONVILLE</t>
  </si>
  <si>
    <t>P O BOX 500</t>
  </si>
  <si>
    <t>JASPER</t>
  </si>
  <si>
    <t>2100 18TH STREET S</t>
  </si>
  <si>
    <t>P O BOX 1379</t>
  </si>
  <si>
    <t>VERNON</t>
  </si>
  <si>
    <t>105 N LANIER AVE</t>
  </si>
  <si>
    <t>LANETT</t>
  </si>
  <si>
    <t>14131 MARKET ST</t>
  </si>
  <si>
    <t>MOULTON</t>
  </si>
  <si>
    <t>BOX 120</t>
  </si>
  <si>
    <t>OPELIKA</t>
  </si>
  <si>
    <t>300 S JEFFERSON ST</t>
  </si>
  <si>
    <t>P O BOX 480609</t>
  </si>
  <si>
    <t>LINDEN</t>
  </si>
  <si>
    <t>P O BOX 755</t>
  </si>
  <si>
    <t>HAYNEVILLE</t>
  </si>
  <si>
    <t>P O BOX 830090</t>
  </si>
  <si>
    <t>TUSKEGEE</t>
  </si>
  <si>
    <t>P O BOX 226</t>
  </si>
  <si>
    <t>P O BOX 480339</t>
  </si>
  <si>
    <t>188 WINCHESTER DRIVE</t>
  </si>
  <si>
    <t>HAMILTON</t>
  </si>
  <si>
    <t>417 PARKWOOD ST</t>
  </si>
  <si>
    <t>MIDFIELD</t>
  </si>
  <si>
    <t>P O BOX 1327</t>
  </si>
  <si>
    <t>BOX 967</t>
  </si>
  <si>
    <t>MONROEVILLE</t>
  </si>
  <si>
    <t>P O BOX 1991</t>
  </si>
  <si>
    <t>MONTGOMERY</t>
  </si>
  <si>
    <t>1325 POINT MALLARD PKWY SE</t>
  </si>
  <si>
    <t>P O BOX 130040</t>
  </si>
  <si>
    <t>MT BROOK</t>
  </si>
  <si>
    <t>P O BOX 2610</t>
  </si>
  <si>
    <t>MUSCLE SHOALS</t>
  </si>
  <si>
    <t>27605 STATE HWY 75</t>
  </si>
  <si>
    <t>P O BOX 2469</t>
  </si>
  <si>
    <t>P O BOX 840</t>
  </si>
  <si>
    <t>OPP</t>
  </si>
  <si>
    <t>310 EAST 2ND ST</t>
  </si>
  <si>
    <t>OXFORD</t>
  </si>
  <si>
    <t>928 EAST ANDREWS AVE</t>
  </si>
  <si>
    <t>25-12TH ST S</t>
  </si>
  <si>
    <t>PELL CITY</t>
  </si>
  <si>
    <t>P O BOX 900</t>
  </si>
  <si>
    <t>MARION</t>
  </si>
  <si>
    <t>P O BOX 460</t>
  </si>
  <si>
    <t>PHENIX CITY</t>
  </si>
  <si>
    <t>P O BOX 32</t>
  </si>
  <si>
    <t>CARROLLTON</t>
  </si>
  <si>
    <t>P O BOX 232</t>
  </si>
  <si>
    <t>PIEDMONT</t>
  </si>
  <si>
    <t>101 W LOVE STREET</t>
  </si>
  <si>
    <t>TROY</t>
  </si>
  <si>
    <t>P O BOX 288</t>
  </si>
  <si>
    <t>WEDOWEE</t>
  </si>
  <si>
    <t>P O BOX 1367</t>
  </si>
  <si>
    <t>ROANOKE</t>
  </si>
  <si>
    <t>P O BOX 400</t>
  </si>
  <si>
    <t>P O BOX 880</t>
  </si>
  <si>
    <t>906 S SCOTT ST</t>
  </si>
  <si>
    <t>P O BOX 350</t>
  </si>
  <si>
    <t>300 W 6TH ST</t>
  </si>
  <si>
    <t>SHEFFIELD</t>
  </si>
  <si>
    <t>COLUMBIANA</t>
  </si>
  <si>
    <t>33205 HWY 231 SOUTH</t>
  </si>
  <si>
    <t>ASHVILLE</t>
  </si>
  <si>
    <t>P O BOX 10</t>
  </si>
  <si>
    <t>LIVINGSTON</t>
  </si>
  <si>
    <t>P O DRAWER 1127</t>
  </si>
  <si>
    <t>SYLACAUGA</t>
  </si>
  <si>
    <t>501 SOUTH ST E</t>
  </si>
  <si>
    <t>125 N BROADNAX ST RM 113</t>
  </si>
  <si>
    <t>DADEVILLE</t>
  </si>
  <si>
    <t>307 KING ST</t>
  </si>
  <si>
    <t>TALLASSEE</t>
  </si>
  <si>
    <t>1318 ALABAMA ST</t>
  </si>
  <si>
    <t>TARRANT</t>
  </si>
  <si>
    <t>P O BOX 458</t>
  </si>
  <si>
    <t>THOMASVILLE</t>
  </si>
  <si>
    <t>P O BOX 529</t>
  </si>
  <si>
    <t>P O BOX 038991</t>
  </si>
  <si>
    <t>TUSCALOOSA</t>
  </si>
  <si>
    <t>P O DRAWER 2568</t>
  </si>
  <si>
    <t>300 EAST SEVENTH ST</t>
  </si>
  <si>
    <t>P O BOX 660826</t>
  </si>
  <si>
    <t>P O BOX 311</t>
  </si>
  <si>
    <t>P O BOX 1359</t>
  </si>
  <si>
    <t>CHATOM</t>
  </si>
  <si>
    <t>P O BOX 160</t>
  </si>
  <si>
    <t>CAMDEN</t>
  </si>
  <si>
    <t>P O BOX 70</t>
  </si>
  <si>
    <t>WINFIELD</t>
  </si>
  <si>
    <t>P O BOX 9</t>
  </si>
  <si>
    <t>DOUBLE SPRINGS</t>
  </si>
  <si>
    <t>Missing</t>
  </si>
  <si>
    <t>NCES District locale code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</si>
</sst>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6" fontId="1" fillId="2" borderId="1" xfId="0" applyNumberFormat="1" applyFont="1" applyFill="1" applyBorder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 horizontal="center"/>
    </xf>
    <xf numFmtId="167" fontId="1" fillId="2" borderId="1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="75" zoomScaleNormal="75" workbookViewId="0" topLeftCell="A1">
      <selection activeCell="E7" sqref="E6:E7"/>
    </sheetView>
  </sheetViews>
  <sheetFormatPr defaultColWidth="9.140625" defaultRowHeight="12.75"/>
  <cols>
    <col min="1" max="1" width="9.28125" style="12" bestFit="1" customWidth="1"/>
    <col min="2" max="2" width="10.8515625" style="13" customWidth="1"/>
    <col min="3" max="3" width="49.8515625" style="0" customWidth="1"/>
    <col min="4" max="4" width="33.00390625" style="0" customWidth="1"/>
    <col min="5" max="5" width="14.8515625" style="0" customWidth="1"/>
    <col min="6" max="6" width="20.57421875" style="0" customWidth="1"/>
    <col min="7" max="7" width="17.7109375" style="5" customWidth="1"/>
    <col min="8" max="8" width="12.421875" style="0" customWidth="1"/>
    <col min="9" max="9" width="11.28125" style="0" customWidth="1"/>
    <col min="10" max="10" width="13.8515625" style="0" customWidth="1"/>
    <col min="11" max="11" width="11.28125" style="0" customWidth="1"/>
  </cols>
  <sheetData>
    <row r="1" ht="12.75" customHeight="1">
      <c r="A1" s="9"/>
    </row>
    <row r="2" ht="12.75" customHeight="1">
      <c r="A2" s="9" t="s">
        <v>143</v>
      </c>
    </row>
    <row r="3" spans="1:10" ht="12.75">
      <c r="A3" s="10"/>
      <c r="B3" s="14"/>
      <c r="C3" s="4"/>
      <c r="D3" s="4"/>
      <c r="E3" s="4"/>
      <c r="F3" s="4"/>
      <c r="G3" s="6"/>
      <c r="H3" s="4"/>
      <c r="I3" s="4"/>
      <c r="J3" s="4"/>
    </row>
    <row r="4" spans="1:11" ht="114.75" customHeight="1" thickBot="1">
      <c r="A4" s="11" t="s">
        <v>11</v>
      </c>
      <c r="B4" s="15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7" t="s">
        <v>7</v>
      </c>
      <c r="H4" s="1" t="s">
        <v>8</v>
      </c>
      <c r="I4" s="3" t="s">
        <v>9</v>
      </c>
      <c r="J4" s="2" t="s">
        <v>10</v>
      </c>
      <c r="K4" s="2" t="s">
        <v>375</v>
      </c>
    </row>
    <row r="5" spans="1:11" ht="12.75">
      <c r="A5" s="12">
        <v>100009</v>
      </c>
      <c r="B5" s="13">
        <v>600</v>
      </c>
      <c r="C5" t="s">
        <v>17</v>
      </c>
      <c r="D5" t="s">
        <v>155</v>
      </c>
      <c r="E5" t="s">
        <v>156</v>
      </c>
      <c r="F5">
        <v>35161</v>
      </c>
      <c r="G5" s="5" t="s">
        <v>154</v>
      </c>
      <c r="H5">
        <v>2567613200</v>
      </c>
      <c r="I5" s="16" t="s">
        <v>374</v>
      </c>
      <c r="J5" t="s">
        <v>374</v>
      </c>
      <c r="K5">
        <v>6</v>
      </c>
    </row>
    <row r="6" spans="1:11" ht="12.75">
      <c r="A6" s="12">
        <v>100010</v>
      </c>
      <c r="B6" s="13">
        <v>610</v>
      </c>
      <c r="C6" t="s">
        <v>18</v>
      </c>
      <c r="D6" t="s">
        <v>157</v>
      </c>
      <c r="E6" t="s">
        <v>158</v>
      </c>
      <c r="F6">
        <v>36604</v>
      </c>
      <c r="G6" s="5" t="s">
        <v>154</v>
      </c>
      <c r="H6">
        <v>3344412100</v>
      </c>
      <c r="I6" s="16" t="s">
        <v>374</v>
      </c>
      <c r="J6" t="s">
        <v>374</v>
      </c>
      <c r="K6">
        <v>2</v>
      </c>
    </row>
    <row r="7" spans="1:11" ht="12.75">
      <c r="A7" s="12">
        <v>100002</v>
      </c>
      <c r="B7" s="13">
        <v>210</v>
      </c>
      <c r="C7" t="s">
        <v>12</v>
      </c>
      <c r="D7" t="s">
        <v>144</v>
      </c>
      <c r="E7" t="s">
        <v>145</v>
      </c>
      <c r="F7">
        <v>36057</v>
      </c>
      <c r="G7" s="5">
        <v>66</v>
      </c>
      <c r="H7">
        <v>3342158100</v>
      </c>
      <c r="I7" s="16" t="s">
        <v>374</v>
      </c>
      <c r="J7" t="s">
        <v>374</v>
      </c>
      <c r="K7">
        <v>1</v>
      </c>
    </row>
    <row r="8" spans="1:11" ht="12.75">
      <c r="A8" s="12">
        <v>100005</v>
      </c>
      <c r="B8" s="13">
        <v>101</v>
      </c>
      <c r="C8" t="s">
        <v>13</v>
      </c>
      <c r="D8" t="s">
        <v>146</v>
      </c>
      <c r="E8" t="s">
        <v>147</v>
      </c>
      <c r="F8">
        <v>35950</v>
      </c>
      <c r="G8" s="5">
        <v>25</v>
      </c>
      <c r="H8">
        <v>2058911183</v>
      </c>
      <c r="I8" s="8">
        <v>20.803443328550934</v>
      </c>
      <c r="J8" t="s">
        <v>1</v>
      </c>
      <c r="K8">
        <v>6</v>
      </c>
    </row>
    <row r="9" spans="1:11" ht="12.75">
      <c r="A9" s="12">
        <v>100030</v>
      </c>
      <c r="B9" s="13">
        <v>102</v>
      </c>
      <c r="C9" t="s">
        <v>19</v>
      </c>
      <c r="D9" t="s">
        <v>159</v>
      </c>
      <c r="E9" t="s">
        <v>160</v>
      </c>
      <c r="F9">
        <v>35011</v>
      </c>
      <c r="G9" s="5">
        <v>1205</v>
      </c>
      <c r="H9">
        <v>2562345074</v>
      </c>
      <c r="I9" s="17">
        <v>27.00797057020233</v>
      </c>
      <c r="J9" t="str">
        <f>IF(I9&lt;20,"NO","YES")</f>
        <v>YES</v>
      </c>
      <c r="K9">
        <v>6</v>
      </c>
    </row>
    <row r="10" spans="1:11" ht="12.75">
      <c r="A10" s="12">
        <v>100060</v>
      </c>
      <c r="B10" s="13">
        <v>104</v>
      </c>
      <c r="C10" t="s">
        <v>20</v>
      </c>
      <c r="D10" t="s">
        <v>161</v>
      </c>
      <c r="E10" t="s">
        <v>162</v>
      </c>
      <c r="F10">
        <v>36420</v>
      </c>
      <c r="G10" s="5">
        <v>3152</v>
      </c>
      <c r="H10">
        <v>3342223186</v>
      </c>
      <c r="I10" s="8">
        <v>31.408367707719503</v>
      </c>
      <c r="J10" t="s">
        <v>1</v>
      </c>
      <c r="K10">
        <v>6</v>
      </c>
    </row>
    <row r="11" spans="1:11" ht="12.75">
      <c r="A11" s="12">
        <v>100090</v>
      </c>
      <c r="B11" s="13">
        <v>105</v>
      </c>
      <c r="C11" t="s">
        <v>21</v>
      </c>
      <c r="D11" t="s">
        <v>163</v>
      </c>
      <c r="E11" t="s">
        <v>164</v>
      </c>
      <c r="F11">
        <v>36202</v>
      </c>
      <c r="G11" s="5">
        <v>1500</v>
      </c>
      <c r="H11">
        <v>2562315000</v>
      </c>
      <c r="I11" s="8">
        <v>40.234375</v>
      </c>
      <c r="J11" t="s">
        <v>1</v>
      </c>
      <c r="K11">
        <v>2</v>
      </c>
    </row>
    <row r="12" spans="1:11" ht="12.75">
      <c r="A12" s="12">
        <v>100100</v>
      </c>
      <c r="B12" s="13">
        <v>106</v>
      </c>
      <c r="C12" t="s">
        <v>22</v>
      </c>
      <c r="D12" t="s">
        <v>165</v>
      </c>
      <c r="E12" t="s">
        <v>166</v>
      </c>
      <c r="F12">
        <v>35016</v>
      </c>
      <c r="G12" s="5">
        <v>740</v>
      </c>
      <c r="H12">
        <v>2565866011</v>
      </c>
      <c r="I12" s="8">
        <v>19.21032649962035</v>
      </c>
      <c r="J12" t="s">
        <v>0</v>
      </c>
      <c r="K12">
        <v>6</v>
      </c>
    </row>
    <row r="13" spans="1:11" ht="12.75">
      <c r="A13" s="12">
        <v>100120</v>
      </c>
      <c r="B13" s="13">
        <v>107</v>
      </c>
      <c r="C13" t="s">
        <v>23</v>
      </c>
      <c r="D13" t="s">
        <v>167</v>
      </c>
      <c r="E13" t="s">
        <v>168</v>
      </c>
      <c r="F13">
        <v>35611</v>
      </c>
      <c r="G13" s="5">
        <v>2653</v>
      </c>
      <c r="H13">
        <v>2562336600</v>
      </c>
      <c r="I13" s="8">
        <v>21.533646322378715</v>
      </c>
      <c r="J13" t="s">
        <v>1</v>
      </c>
      <c r="K13">
        <v>4</v>
      </c>
    </row>
    <row r="14" spans="1:11" ht="12.75">
      <c r="A14" s="12">
        <v>100180</v>
      </c>
      <c r="B14" s="13">
        <v>109</v>
      </c>
      <c r="C14" t="s">
        <v>24</v>
      </c>
      <c r="D14" t="s">
        <v>169</v>
      </c>
      <c r="E14" t="s">
        <v>170</v>
      </c>
      <c r="F14">
        <v>35954</v>
      </c>
      <c r="G14" s="5">
        <v>3404</v>
      </c>
      <c r="H14">
        <v>2565388051</v>
      </c>
      <c r="I14" s="8">
        <v>21.73913043478261</v>
      </c>
      <c r="J14" t="str">
        <f>IF(I14&lt;20,"NO","YES")</f>
        <v>YES</v>
      </c>
      <c r="K14">
        <v>4</v>
      </c>
    </row>
    <row r="15" spans="1:11" ht="12.75">
      <c r="A15" s="12">
        <v>100210</v>
      </c>
      <c r="B15" s="13">
        <v>110</v>
      </c>
      <c r="C15" t="s">
        <v>25</v>
      </c>
      <c r="D15" t="s">
        <v>171</v>
      </c>
      <c r="E15" t="s">
        <v>172</v>
      </c>
      <c r="F15">
        <v>36831</v>
      </c>
      <c r="G15" s="5">
        <v>3270</v>
      </c>
      <c r="H15">
        <v>3348872100</v>
      </c>
      <c r="I15" s="8">
        <v>19.50535441101479</v>
      </c>
      <c r="J15" t="str">
        <f aca="true" t="shared" si="0" ref="J15:J81">IF(I15&lt;20,"NO","YES")</f>
        <v>NO</v>
      </c>
      <c r="K15">
        <v>5</v>
      </c>
    </row>
    <row r="16" spans="1:11" ht="12.75">
      <c r="A16" s="12">
        <v>100240</v>
      </c>
      <c r="B16" s="13">
        <v>1</v>
      </c>
      <c r="C16" t="s">
        <v>26</v>
      </c>
      <c r="D16" t="s">
        <v>173</v>
      </c>
      <c r="E16" t="s">
        <v>174</v>
      </c>
      <c r="F16">
        <v>36067</v>
      </c>
      <c r="G16" s="5">
        <v>3011</v>
      </c>
      <c r="H16">
        <v>3343655706</v>
      </c>
      <c r="I16" s="8">
        <v>17.05299941758882</v>
      </c>
      <c r="J16" t="str">
        <f>IF(I16&lt;20,"NO","YES")</f>
        <v>NO</v>
      </c>
      <c r="K16">
        <v>4</v>
      </c>
    </row>
    <row r="17" spans="1:11" ht="12.75">
      <c r="A17" s="12">
        <v>100270</v>
      </c>
      <c r="B17" s="13">
        <v>2</v>
      </c>
      <c r="C17" t="s">
        <v>27</v>
      </c>
      <c r="D17" t="s">
        <v>175</v>
      </c>
      <c r="E17" t="s">
        <v>176</v>
      </c>
      <c r="F17">
        <v>36507</v>
      </c>
      <c r="G17" s="5">
        <v>4846</v>
      </c>
      <c r="H17">
        <v>3349370308</v>
      </c>
      <c r="I17" s="8">
        <v>16.399966487935657</v>
      </c>
      <c r="J17" t="str">
        <f>IF(I17&lt;20,"NO","YES")</f>
        <v>NO</v>
      </c>
      <c r="K17">
        <v>4</v>
      </c>
    </row>
    <row r="18" spans="1:11" ht="12.75">
      <c r="A18" s="12">
        <v>100300</v>
      </c>
      <c r="B18" s="13">
        <v>3</v>
      </c>
      <c r="C18" t="s">
        <v>28</v>
      </c>
      <c r="D18" t="s">
        <v>177</v>
      </c>
      <c r="E18" t="s">
        <v>178</v>
      </c>
      <c r="F18">
        <v>36016</v>
      </c>
      <c r="G18" s="5">
        <v>429</v>
      </c>
      <c r="H18">
        <v>3347753453</v>
      </c>
      <c r="I18" s="8">
        <v>34.92373875635511</v>
      </c>
      <c r="J18" t="str">
        <f t="shared" si="0"/>
        <v>YES</v>
      </c>
      <c r="K18">
        <v>7</v>
      </c>
    </row>
    <row r="19" spans="1:11" ht="12.75">
      <c r="A19" s="12">
        <v>100330</v>
      </c>
      <c r="B19" s="13">
        <v>113</v>
      </c>
      <c r="C19" t="s">
        <v>29</v>
      </c>
      <c r="D19" t="s">
        <v>179</v>
      </c>
      <c r="E19" t="s">
        <v>180</v>
      </c>
      <c r="F19">
        <v>35021</v>
      </c>
      <c r="G19" s="5">
        <v>1230</v>
      </c>
      <c r="H19">
        <v>2054819800</v>
      </c>
      <c r="I19" s="8">
        <v>36.08348279797815</v>
      </c>
      <c r="J19" t="str">
        <f t="shared" si="0"/>
        <v>YES</v>
      </c>
      <c r="K19">
        <v>3</v>
      </c>
    </row>
    <row r="20" spans="1:11" ht="12.75">
      <c r="A20" s="12">
        <v>100360</v>
      </c>
      <c r="B20" s="13">
        <v>4</v>
      </c>
      <c r="C20" t="s">
        <v>30</v>
      </c>
      <c r="D20" t="s">
        <v>181</v>
      </c>
      <c r="E20" t="s">
        <v>182</v>
      </c>
      <c r="F20">
        <v>35042</v>
      </c>
      <c r="G20" s="5">
        <v>9754</v>
      </c>
      <c r="H20">
        <v>2059269881</v>
      </c>
      <c r="I20" s="8">
        <v>23.774447548895097</v>
      </c>
      <c r="J20" t="str">
        <f t="shared" si="0"/>
        <v>YES</v>
      </c>
      <c r="K20">
        <v>7</v>
      </c>
    </row>
    <row r="21" spans="1:11" ht="12.75">
      <c r="A21" s="12">
        <v>100390</v>
      </c>
      <c r="B21" s="13">
        <v>114</v>
      </c>
      <c r="C21" t="s">
        <v>31</v>
      </c>
      <c r="D21" t="s">
        <v>183</v>
      </c>
      <c r="E21" t="s">
        <v>184</v>
      </c>
      <c r="F21">
        <v>35202</v>
      </c>
      <c r="G21" s="5">
        <v>7</v>
      </c>
      <c r="H21">
        <v>2052979226</v>
      </c>
      <c r="I21" s="8">
        <v>31.050675450114618</v>
      </c>
      <c r="J21" t="str">
        <f t="shared" si="0"/>
        <v>YES</v>
      </c>
      <c r="K21">
        <v>1</v>
      </c>
    </row>
    <row r="22" spans="1:11" ht="12.75">
      <c r="A22" s="12">
        <v>100420</v>
      </c>
      <c r="B22" s="13">
        <v>5</v>
      </c>
      <c r="C22" t="s">
        <v>32</v>
      </c>
      <c r="D22" t="s">
        <v>185</v>
      </c>
      <c r="E22" t="s">
        <v>186</v>
      </c>
      <c r="F22">
        <v>35121</v>
      </c>
      <c r="G22" s="5">
        <v>7</v>
      </c>
      <c r="H22">
        <v>2056254102</v>
      </c>
      <c r="I22" s="8">
        <v>19.128329297820823</v>
      </c>
      <c r="J22" t="str">
        <f t="shared" si="0"/>
        <v>NO</v>
      </c>
      <c r="K22">
        <v>8</v>
      </c>
    </row>
    <row r="23" spans="1:11" ht="12.75">
      <c r="A23" s="12">
        <v>100450</v>
      </c>
      <c r="B23" s="13">
        <v>116</v>
      </c>
      <c r="C23" t="s">
        <v>33</v>
      </c>
      <c r="D23" t="s">
        <v>187</v>
      </c>
      <c r="E23" t="s">
        <v>188</v>
      </c>
      <c r="F23">
        <v>36426</v>
      </c>
      <c r="G23" s="5">
        <v>1754</v>
      </c>
      <c r="H23">
        <v>3348678400</v>
      </c>
      <c r="I23" s="8">
        <v>27.12665406427221</v>
      </c>
      <c r="J23" t="str">
        <f t="shared" si="0"/>
        <v>YES</v>
      </c>
      <c r="K23">
        <v>6</v>
      </c>
    </row>
    <row r="24" spans="1:11" ht="12.75">
      <c r="A24" s="12">
        <v>100480</v>
      </c>
      <c r="B24" s="13">
        <v>6</v>
      </c>
      <c r="C24" t="s">
        <v>34</v>
      </c>
      <c r="D24" t="s">
        <v>189</v>
      </c>
      <c r="E24" t="s">
        <v>190</v>
      </c>
      <c r="F24">
        <v>36089</v>
      </c>
      <c r="G24" s="5">
        <v>231</v>
      </c>
      <c r="H24">
        <v>3347382860</v>
      </c>
      <c r="I24" s="8">
        <v>35.455734845180984</v>
      </c>
      <c r="J24" t="str">
        <f t="shared" si="0"/>
        <v>YES</v>
      </c>
      <c r="K24">
        <v>6</v>
      </c>
    </row>
    <row r="25" spans="1:11" ht="12.75">
      <c r="A25" s="12">
        <v>100510</v>
      </c>
      <c r="B25" s="13">
        <v>7</v>
      </c>
      <c r="C25" t="s">
        <v>35</v>
      </c>
      <c r="D25" t="s">
        <v>191</v>
      </c>
      <c r="E25" t="s">
        <v>192</v>
      </c>
      <c r="F25">
        <v>36037</v>
      </c>
      <c r="G25" s="5">
        <v>1833</v>
      </c>
      <c r="H25">
        <v>3343822665</v>
      </c>
      <c r="I25" s="8">
        <v>30.74588031222897</v>
      </c>
      <c r="J25" t="str">
        <f t="shared" si="0"/>
        <v>YES</v>
      </c>
      <c r="K25">
        <v>6</v>
      </c>
    </row>
    <row r="26" spans="1:11" ht="12.75">
      <c r="A26" s="12">
        <v>100540</v>
      </c>
      <c r="B26" s="13">
        <v>8</v>
      </c>
      <c r="C26" t="s">
        <v>36</v>
      </c>
      <c r="D26" t="s">
        <v>193</v>
      </c>
      <c r="E26" t="s">
        <v>164</v>
      </c>
      <c r="F26">
        <v>36202</v>
      </c>
      <c r="G26" s="5">
        <v>2084</v>
      </c>
      <c r="H26">
        <v>2562367641</v>
      </c>
      <c r="I26" s="8">
        <v>13.37634000569206</v>
      </c>
      <c r="J26" t="str">
        <f t="shared" si="0"/>
        <v>NO</v>
      </c>
      <c r="K26">
        <v>4</v>
      </c>
    </row>
    <row r="27" spans="1:11" ht="12.75">
      <c r="A27" s="12">
        <v>100600</v>
      </c>
      <c r="B27" s="13">
        <v>9</v>
      </c>
      <c r="C27" t="s">
        <v>37</v>
      </c>
      <c r="D27" t="s">
        <v>194</v>
      </c>
      <c r="E27" t="s">
        <v>195</v>
      </c>
      <c r="F27">
        <v>36862</v>
      </c>
      <c r="G27" s="5" t="s">
        <v>154</v>
      </c>
      <c r="H27">
        <v>3348649343</v>
      </c>
      <c r="I27" s="8">
        <v>21.752205292702488</v>
      </c>
      <c r="J27" t="str">
        <f t="shared" si="0"/>
        <v>YES</v>
      </c>
      <c r="K27">
        <v>6</v>
      </c>
    </row>
    <row r="28" spans="1:11" ht="12.75">
      <c r="A28" s="12">
        <v>100630</v>
      </c>
      <c r="B28" s="13">
        <v>10</v>
      </c>
      <c r="C28" t="s">
        <v>38</v>
      </c>
      <c r="D28" t="s">
        <v>196</v>
      </c>
      <c r="E28" t="s">
        <v>197</v>
      </c>
      <c r="F28">
        <v>35960</v>
      </c>
      <c r="G28" s="5">
        <v>1517</v>
      </c>
      <c r="H28">
        <v>2569273362</v>
      </c>
      <c r="I28" s="8">
        <v>22.8617536309844</v>
      </c>
      <c r="J28" t="str">
        <f t="shared" si="0"/>
        <v>YES</v>
      </c>
      <c r="K28">
        <v>6</v>
      </c>
    </row>
    <row r="29" spans="1:11" ht="12.75">
      <c r="A29" s="12">
        <v>100660</v>
      </c>
      <c r="B29" s="13">
        <v>11</v>
      </c>
      <c r="C29" t="s">
        <v>39</v>
      </c>
      <c r="D29" t="s">
        <v>198</v>
      </c>
      <c r="E29" t="s">
        <v>199</v>
      </c>
      <c r="F29">
        <v>35045</v>
      </c>
      <c r="G29" s="5">
        <v>2032</v>
      </c>
      <c r="H29">
        <v>2057553190</v>
      </c>
      <c r="I29" s="8">
        <v>22.459363957597173</v>
      </c>
      <c r="J29" t="str">
        <f t="shared" si="0"/>
        <v>YES</v>
      </c>
      <c r="K29">
        <v>7</v>
      </c>
    </row>
    <row r="30" spans="1:11" ht="12.75">
      <c r="A30" s="12">
        <v>100690</v>
      </c>
      <c r="B30" s="13">
        <v>12</v>
      </c>
      <c r="C30" t="s">
        <v>40</v>
      </c>
      <c r="D30" t="s">
        <v>200</v>
      </c>
      <c r="E30" t="s">
        <v>201</v>
      </c>
      <c r="F30">
        <v>36904</v>
      </c>
      <c r="G30" s="5">
        <v>839</v>
      </c>
      <c r="H30">
        <v>2054593031</v>
      </c>
      <c r="I30" s="8">
        <v>29.580911593759556</v>
      </c>
      <c r="J30" t="str">
        <f t="shared" si="0"/>
        <v>YES</v>
      </c>
      <c r="K30">
        <v>7</v>
      </c>
    </row>
    <row r="31" spans="1:11" ht="12.75">
      <c r="A31" s="12">
        <v>100720</v>
      </c>
      <c r="B31" s="13">
        <v>13</v>
      </c>
      <c r="C31" t="s">
        <v>41</v>
      </c>
      <c r="D31" t="s">
        <v>202</v>
      </c>
      <c r="E31" t="s">
        <v>203</v>
      </c>
      <c r="F31">
        <v>36451</v>
      </c>
      <c r="G31" s="5">
        <v>936</v>
      </c>
      <c r="H31">
        <v>3342753255</v>
      </c>
      <c r="I31" s="8">
        <v>28</v>
      </c>
      <c r="J31" t="str">
        <f t="shared" si="0"/>
        <v>YES</v>
      </c>
      <c r="K31">
        <v>7</v>
      </c>
    </row>
    <row r="32" spans="1:11" ht="12.75">
      <c r="A32" s="12">
        <v>100750</v>
      </c>
      <c r="B32" s="13">
        <v>14</v>
      </c>
      <c r="C32" t="s">
        <v>42</v>
      </c>
      <c r="D32" t="s">
        <v>204</v>
      </c>
      <c r="E32" t="s">
        <v>205</v>
      </c>
      <c r="F32">
        <v>36251</v>
      </c>
      <c r="G32" s="5">
        <v>278</v>
      </c>
      <c r="H32">
        <v>2563545414</v>
      </c>
      <c r="I32" s="8">
        <v>20.565656565656564</v>
      </c>
      <c r="J32" t="str">
        <f t="shared" si="0"/>
        <v>YES</v>
      </c>
      <c r="K32">
        <v>7</v>
      </c>
    </row>
    <row r="33" spans="1:11" ht="12.75">
      <c r="A33" s="12">
        <v>100780</v>
      </c>
      <c r="B33" s="13">
        <v>15</v>
      </c>
      <c r="C33" t="s">
        <v>43</v>
      </c>
      <c r="D33" t="s">
        <v>206</v>
      </c>
      <c r="E33" t="s">
        <v>207</v>
      </c>
      <c r="F33">
        <v>36264</v>
      </c>
      <c r="G33" s="5">
        <v>2207</v>
      </c>
      <c r="H33">
        <v>2564635624</v>
      </c>
      <c r="I33" s="8">
        <v>21.694782267555905</v>
      </c>
      <c r="J33" t="str">
        <f t="shared" si="0"/>
        <v>YES</v>
      </c>
      <c r="K33">
        <v>6</v>
      </c>
    </row>
    <row r="34" spans="1:11" ht="12.75">
      <c r="A34" s="12">
        <v>100810</v>
      </c>
      <c r="B34" s="13">
        <v>16</v>
      </c>
      <c r="C34" t="s">
        <v>44</v>
      </c>
      <c r="D34" t="s">
        <v>208</v>
      </c>
      <c r="E34" t="s">
        <v>209</v>
      </c>
      <c r="F34">
        <v>36323</v>
      </c>
      <c r="G34" s="5">
        <v>1661</v>
      </c>
      <c r="H34">
        <v>3348975016</v>
      </c>
      <c r="I34" s="8">
        <v>19.256308100929616</v>
      </c>
      <c r="J34" t="str">
        <f t="shared" si="0"/>
        <v>NO</v>
      </c>
      <c r="K34">
        <v>7</v>
      </c>
    </row>
    <row r="35" spans="1:11" ht="12.75">
      <c r="A35" s="12">
        <v>100840</v>
      </c>
      <c r="B35" s="13">
        <v>17</v>
      </c>
      <c r="C35" t="s">
        <v>45</v>
      </c>
      <c r="D35" t="s">
        <v>210</v>
      </c>
      <c r="E35" t="s">
        <v>211</v>
      </c>
      <c r="F35">
        <v>35674</v>
      </c>
      <c r="G35" s="5">
        <v>2412</v>
      </c>
      <c r="H35">
        <v>2563868565</v>
      </c>
      <c r="I35" s="8">
        <v>19.39970717423133</v>
      </c>
      <c r="J35" t="str">
        <f t="shared" si="0"/>
        <v>NO</v>
      </c>
      <c r="K35">
        <v>8</v>
      </c>
    </row>
    <row r="36" spans="1:11" ht="12.75">
      <c r="A36" s="12">
        <v>100870</v>
      </c>
      <c r="B36" s="13">
        <v>18</v>
      </c>
      <c r="C36" t="s">
        <v>46</v>
      </c>
      <c r="D36" t="s">
        <v>212</v>
      </c>
      <c r="E36" t="s">
        <v>213</v>
      </c>
      <c r="F36">
        <v>36401</v>
      </c>
      <c r="G36" s="5">
        <v>2843</v>
      </c>
      <c r="H36">
        <v>3345781752</v>
      </c>
      <c r="I36" s="8">
        <v>36.40969960188201</v>
      </c>
      <c r="J36" t="str">
        <f t="shared" si="0"/>
        <v>YES</v>
      </c>
      <c r="K36">
        <v>6</v>
      </c>
    </row>
    <row r="37" spans="1:11" ht="12.75">
      <c r="A37" s="12">
        <v>100900</v>
      </c>
      <c r="B37" s="13">
        <v>19</v>
      </c>
      <c r="C37" t="s">
        <v>47</v>
      </c>
      <c r="D37" t="s">
        <v>214</v>
      </c>
      <c r="E37" t="s">
        <v>215</v>
      </c>
      <c r="F37">
        <v>35136</v>
      </c>
      <c r="G37" s="5">
        <v>37</v>
      </c>
      <c r="H37">
        <v>2563774913</v>
      </c>
      <c r="I37" s="8">
        <v>22.729553437029605</v>
      </c>
      <c r="J37" t="str">
        <f t="shared" si="0"/>
        <v>YES</v>
      </c>
      <c r="K37">
        <v>7</v>
      </c>
    </row>
    <row r="38" spans="1:11" ht="12.75">
      <c r="A38" s="12">
        <v>100930</v>
      </c>
      <c r="B38" s="13">
        <v>20</v>
      </c>
      <c r="C38" t="s">
        <v>48</v>
      </c>
      <c r="D38" t="s">
        <v>216</v>
      </c>
      <c r="E38" t="s">
        <v>162</v>
      </c>
      <c r="F38">
        <v>36420</v>
      </c>
      <c r="G38" s="5">
        <v>460</v>
      </c>
      <c r="H38">
        <v>3342227571</v>
      </c>
      <c r="I38" s="8">
        <v>23.70209296004349</v>
      </c>
      <c r="J38" t="str">
        <f t="shared" si="0"/>
        <v>YES</v>
      </c>
      <c r="K38">
        <v>6</v>
      </c>
    </row>
    <row r="39" spans="1:11" ht="12.75">
      <c r="A39" s="12">
        <v>100960</v>
      </c>
      <c r="B39" s="13">
        <v>21</v>
      </c>
      <c r="C39" t="s">
        <v>49</v>
      </c>
      <c r="D39" t="s">
        <v>217</v>
      </c>
      <c r="E39" t="s">
        <v>218</v>
      </c>
      <c r="F39">
        <v>36049</v>
      </c>
      <c r="G39" s="5">
        <v>72</v>
      </c>
      <c r="H39">
        <v>3343356519</v>
      </c>
      <c r="I39" s="8">
        <v>29.457364341085274</v>
      </c>
      <c r="J39" t="str">
        <f t="shared" si="0"/>
        <v>YES</v>
      </c>
      <c r="K39">
        <v>6</v>
      </c>
    </row>
    <row r="40" spans="1:11" ht="12.75">
      <c r="A40" s="12">
        <v>100990</v>
      </c>
      <c r="B40" s="13">
        <v>125</v>
      </c>
      <c r="C40" t="s">
        <v>50</v>
      </c>
      <c r="D40" t="s">
        <v>219</v>
      </c>
      <c r="E40" t="s">
        <v>220</v>
      </c>
      <c r="F40">
        <v>35056</v>
      </c>
      <c r="G40" s="5">
        <v>887</v>
      </c>
      <c r="H40">
        <v>2567342233</v>
      </c>
      <c r="I40" s="8">
        <v>18.24623560673162</v>
      </c>
      <c r="J40" t="str">
        <f t="shared" si="0"/>
        <v>NO</v>
      </c>
      <c r="K40">
        <v>6</v>
      </c>
    </row>
    <row r="41" spans="1:11" ht="12.75">
      <c r="A41" s="12">
        <v>101020</v>
      </c>
      <c r="B41" s="13">
        <v>22</v>
      </c>
      <c r="C41" t="s">
        <v>51</v>
      </c>
      <c r="D41" t="s">
        <v>221</v>
      </c>
      <c r="E41" t="s">
        <v>220</v>
      </c>
      <c r="F41">
        <v>35056</v>
      </c>
      <c r="G41" s="5">
        <v>518</v>
      </c>
      <c r="H41">
        <v>2567342933</v>
      </c>
      <c r="I41" s="8">
        <v>18.240163705701796</v>
      </c>
      <c r="J41" t="str">
        <f t="shared" si="0"/>
        <v>NO</v>
      </c>
      <c r="K41">
        <v>7</v>
      </c>
    </row>
    <row r="42" spans="1:11" ht="12.75">
      <c r="A42" s="12">
        <v>101050</v>
      </c>
      <c r="B42" s="13">
        <v>23</v>
      </c>
      <c r="C42" t="s">
        <v>52</v>
      </c>
      <c r="D42" t="s">
        <v>222</v>
      </c>
      <c r="E42" t="s">
        <v>223</v>
      </c>
      <c r="F42">
        <v>36361</v>
      </c>
      <c r="G42" s="5">
        <v>948</v>
      </c>
      <c r="H42">
        <v>3347742355</v>
      </c>
      <c r="I42" s="8">
        <v>26.647446457990114</v>
      </c>
      <c r="J42" t="str">
        <f t="shared" si="0"/>
        <v>YES</v>
      </c>
      <c r="K42">
        <v>4</v>
      </c>
    </row>
    <row r="43" spans="1:11" ht="12.75">
      <c r="A43" s="12">
        <v>101080</v>
      </c>
      <c r="B43" s="13">
        <v>126</v>
      </c>
      <c r="C43" t="s">
        <v>53</v>
      </c>
      <c r="D43" t="s">
        <v>224</v>
      </c>
      <c r="E43" t="s">
        <v>225</v>
      </c>
      <c r="F43">
        <v>36322</v>
      </c>
      <c r="G43" s="5">
        <v>2006</v>
      </c>
      <c r="H43">
        <v>3345982456</v>
      </c>
      <c r="I43" s="8">
        <v>26.217008797653957</v>
      </c>
      <c r="J43" t="str">
        <f t="shared" si="0"/>
        <v>YES</v>
      </c>
      <c r="K43">
        <v>4</v>
      </c>
    </row>
    <row r="44" spans="1:11" ht="12.75">
      <c r="A44" s="12">
        <v>101110</v>
      </c>
      <c r="B44" s="13">
        <v>24</v>
      </c>
      <c r="C44" t="s">
        <v>54</v>
      </c>
      <c r="D44" t="s">
        <v>226</v>
      </c>
      <c r="E44" t="s">
        <v>227</v>
      </c>
      <c r="F44">
        <v>36702</v>
      </c>
      <c r="G44" s="5">
        <v>1056</v>
      </c>
      <c r="H44">
        <v>3348753440</v>
      </c>
      <c r="I44" s="8">
        <v>36.283517719857485</v>
      </c>
      <c r="J44" t="str">
        <f t="shared" si="0"/>
        <v>YES</v>
      </c>
      <c r="K44">
        <v>7</v>
      </c>
    </row>
    <row r="45" spans="1:11" ht="12.75">
      <c r="A45" s="12">
        <v>101170</v>
      </c>
      <c r="B45" s="13">
        <v>127</v>
      </c>
      <c r="C45" t="s">
        <v>56</v>
      </c>
      <c r="D45" t="s">
        <v>230</v>
      </c>
      <c r="E45" t="s">
        <v>231</v>
      </c>
      <c r="F45">
        <v>35601</v>
      </c>
      <c r="G45" s="5">
        <v>1972</v>
      </c>
      <c r="H45">
        <v>2565523000</v>
      </c>
      <c r="I45" s="8">
        <v>17.272536247110736</v>
      </c>
      <c r="J45" t="str">
        <f t="shared" si="0"/>
        <v>NO</v>
      </c>
      <c r="K45">
        <v>2</v>
      </c>
    </row>
    <row r="46" spans="1:11" ht="12.75">
      <c r="A46" s="12">
        <v>101140</v>
      </c>
      <c r="B46" s="13">
        <v>25</v>
      </c>
      <c r="C46" t="s">
        <v>55</v>
      </c>
      <c r="D46" t="s">
        <v>228</v>
      </c>
      <c r="E46" t="s">
        <v>229</v>
      </c>
      <c r="F46">
        <v>35967</v>
      </c>
      <c r="G46" s="5">
        <v>1608</v>
      </c>
      <c r="H46">
        <v>2568458575</v>
      </c>
      <c r="I46" s="8">
        <v>22.159635666347075</v>
      </c>
      <c r="J46" t="str">
        <f t="shared" si="0"/>
        <v>YES</v>
      </c>
      <c r="K46">
        <v>7</v>
      </c>
    </row>
    <row r="47" spans="1:11" ht="12.75">
      <c r="A47" s="12">
        <v>101200</v>
      </c>
      <c r="B47" s="13">
        <v>128</v>
      </c>
      <c r="C47" t="s">
        <v>57</v>
      </c>
      <c r="D47" t="s">
        <v>232</v>
      </c>
      <c r="E47" t="s">
        <v>233</v>
      </c>
      <c r="F47">
        <v>36732</v>
      </c>
      <c r="G47" s="5">
        <v>759</v>
      </c>
      <c r="H47">
        <v>3342891670</v>
      </c>
      <c r="I47" s="8">
        <v>32.074303405572756</v>
      </c>
      <c r="J47" t="str">
        <f t="shared" si="0"/>
        <v>YES</v>
      </c>
      <c r="K47">
        <v>6</v>
      </c>
    </row>
    <row r="48" spans="1:11" ht="12.75">
      <c r="A48" s="12">
        <v>101230</v>
      </c>
      <c r="B48" s="13">
        <v>130</v>
      </c>
      <c r="C48" t="s">
        <v>58</v>
      </c>
      <c r="D48" t="s">
        <v>234</v>
      </c>
      <c r="E48" t="s">
        <v>235</v>
      </c>
      <c r="F48">
        <v>36301</v>
      </c>
      <c r="G48" s="5">
        <v>2500</v>
      </c>
      <c r="H48">
        <v>3347941407</v>
      </c>
      <c r="I48" s="8">
        <v>24.33074463225217</v>
      </c>
      <c r="J48" t="str">
        <f t="shared" si="0"/>
        <v>YES</v>
      </c>
      <c r="K48">
        <v>2</v>
      </c>
    </row>
    <row r="49" spans="1:11" ht="12.75">
      <c r="A49" s="12">
        <v>101260</v>
      </c>
      <c r="B49" s="13">
        <v>131</v>
      </c>
      <c r="C49" t="s">
        <v>59</v>
      </c>
      <c r="D49" t="s">
        <v>236</v>
      </c>
      <c r="E49" t="s">
        <v>209</v>
      </c>
      <c r="F49">
        <v>36323</v>
      </c>
      <c r="G49" s="5">
        <v>4019</v>
      </c>
      <c r="H49">
        <v>3348972801</v>
      </c>
      <c r="I49" s="8">
        <v>34.38818565400844</v>
      </c>
      <c r="J49" t="str">
        <f t="shared" si="0"/>
        <v>YES</v>
      </c>
      <c r="K49">
        <v>6</v>
      </c>
    </row>
    <row r="50" spans="1:11" ht="12.75">
      <c r="A50" s="12">
        <v>101290</v>
      </c>
      <c r="B50" s="13">
        <v>26</v>
      </c>
      <c r="C50" t="s">
        <v>60</v>
      </c>
      <c r="D50" t="s">
        <v>237</v>
      </c>
      <c r="E50" t="s">
        <v>238</v>
      </c>
      <c r="F50">
        <v>36092</v>
      </c>
      <c r="G50" s="5">
        <v>617</v>
      </c>
      <c r="H50">
        <v>3345671200</v>
      </c>
      <c r="I50" s="8">
        <v>16.690197660346914</v>
      </c>
      <c r="J50" t="str">
        <f t="shared" si="0"/>
        <v>NO</v>
      </c>
      <c r="K50">
        <v>4</v>
      </c>
    </row>
    <row r="51" spans="1:11" ht="12.75">
      <c r="A51" s="12">
        <v>101320</v>
      </c>
      <c r="B51" s="13">
        <v>132</v>
      </c>
      <c r="C51" t="s">
        <v>61</v>
      </c>
      <c r="D51" t="s">
        <v>239</v>
      </c>
      <c r="E51" t="s">
        <v>240</v>
      </c>
      <c r="F51">
        <v>36331</v>
      </c>
      <c r="G51" s="5">
        <v>1790</v>
      </c>
      <c r="H51">
        <v>3343479531</v>
      </c>
      <c r="I51" s="8">
        <v>20.63157894736842</v>
      </c>
      <c r="J51" t="str">
        <f t="shared" si="0"/>
        <v>YES</v>
      </c>
      <c r="K51">
        <v>6</v>
      </c>
    </row>
    <row r="52" spans="1:11" ht="12.75">
      <c r="A52" s="12">
        <v>101350</v>
      </c>
      <c r="B52" s="13">
        <v>27</v>
      </c>
      <c r="C52" t="s">
        <v>62</v>
      </c>
      <c r="D52" t="s">
        <v>241</v>
      </c>
      <c r="E52" t="s">
        <v>188</v>
      </c>
      <c r="F52">
        <v>36427</v>
      </c>
      <c r="G52" s="5">
        <v>307</v>
      </c>
      <c r="H52">
        <v>3348676251</v>
      </c>
      <c r="I52" s="8">
        <v>27.043478260869563</v>
      </c>
      <c r="J52" t="str">
        <f t="shared" si="0"/>
        <v>YES</v>
      </c>
      <c r="K52">
        <v>6</v>
      </c>
    </row>
    <row r="53" spans="1:11" ht="12.75">
      <c r="A53" s="12">
        <v>101380</v>
      </c>
      <c r="B53" s="13">
        <v>28</v>
      </c>
      <c r="C53" t="s">
        <v>63</v>
      </c>
      <c r="D53" t="s">
        <v>242</v>
      </c>
      <c r="E53" t="s">
        <v>243</v>
      </c>
      <c r="F53">
        <v>35904</v>
      </c>
      <c r="G53" s="5">
        <v>1732</v>
      </c>
      <c r="H53">
        <v>2565497578</v>
      </c>
      <c r="I53" s="8">
        <v>15.666193469884405</v>
      </c>
      <c r="J53" t="str">
        <f t="shared" si="0"/>
        <v>NO</v>
      </c>
      <c r="K53">
        <v>4</v>
      </c>
    </row>
    <row r="54" spans="1:11" ht="12.75">
      <c r="A54" s="12">
        <v>101410</v>
      </c>
      <c r="B54" s="13">
        <v>133</v>
      </c>
      <c r="C54" t="s">
        <v>64</v>
      </c>
      <c r="D54" t="s">
        <v>244</v>
      </c>
      <c r="E54" t="s">
        <v>245</v>
      </c>
      <c r="F54">
        <v>36027</v>
      </c>
      <c r="G54" s="5">
        <v>1450</v>
      </c>
      <c r="H54">
        <v>3346871100</v>
      </c>
      <c r="I54" s="8">
        <v>25.643815741748277</v>
      </c>
      <c r="J54" t="str">
        <f t="shared" si="0"/>
        <v>YES</v>
      </c>
      <c r="K54">
        <v>6</v>
      </c>
    </row>
    <row r="55" spans="1:11" ht="12.75">
      <c r="A55" s="12">
        <v>101440</v>
      </c>
      <c r="B55" s="13">
        <v>137</v>
      </c>
      <c r="C55" t="s">
        <v>65</v>
      </c>
      <c r="D55" t="s">
        <v>246</v>
      </c>
      <c r="E55" t="s">
        <v>247</v>
      </c>
      <c r="F55">
        <v>35064</v>
      </c>
      <c r="G55" s="5">
        <v>110</v>
      </c>
      <c r="H55">
        <v>2057806137</v>
      </c>
      <c r="I55" s="8">
        <v>23.941798941798943</v>
      </c>
      <c r="J55" t="str">
        <f t="shared" si="0"/>
        <v>YES</v>
      </c>
      <c r="K55">
        <v>3</v>
      </c>
    </row>
    <row r="56" spans="1:11" ht="12.75">
      <c r="A56" s="12">
        <v>101470</v>
      </c>
      <c r="B56" s="13">
        <v>29</v>
      </c>
      <c r="C56" t="s">
        <v>66</v>
      </c>
      <c r="D56" t="s">
        <v>248</v>
      </c>
      <c r="E56" t="s">
        <v>249</v>
      </c>
      <c r="F56">
        <v>35555</v>
      </c>
      <c r="G56" s="5">
        <v>599</v>
      </c>
      <c r="H56">
        <v>2059324611</v>
      </c>
      <c r="I56" s="8">
        <v>20.861244019138756</v>
      </c>
      <c r="J56" t="str">
        <f t="shared" si="0"/>
        <v>YES</v>
      </c>
      <c r="K56">
        <v>6</v>
      </c>
    </row>
    <row r="57" spans="1:11" ht="12.75">
      <c r="A57" s="12">
        <v>101530</v>
      </c>
      <c r="B57" s="13">
        <v>141</v>
      </c>
      <c r="C57" t="s">
        <v>67</v>
      </c>
      <c r="D57" t="s">
        <v>250</v>
      </c>
      <c r="E57" t="s">
        <v>251</v>
      </c>
      <c r="F57">
        <v>35630</v>
      </c>
      <c r="G57" s="5">
        <v>6024</v>
      </c>
      <c r="H57">
        <v>2567663234</v>
      </c>
      <c r="I57" s="8">
        <v>24.12310866574966</v>
      </c>
      <c r="J57" t="str">
        <f t="shared" si="0"/>
        <v>YES</v>
      </c>
      <c r="K57">
        <v>2</v>
      </c>
    </row>
    <row r="58" spans="1:11" ht="12.75">
      <c r="A58" s="12">
        <v>101560</v>
      </c>
      <c r="B58" s="13">
        <v>143</v>
      </c>
      <c r="C58" t="s">
        <v>68</v>
      </c>
      <c r="D58" t="s">
        <v>252</v>
      </c>
      <c r="E58" t="s">
        <v>253</v>
      </c>
      <c r="F58">
        <v>35968</v>
      </c>
      <c r="G58" s="5">
        <v>1611</v>
      </c>
      <c r="H58">
        <v>2568450915</v>
      </c>
      <c r="I58" s="8">
        <v>16.157205240174672</v>
      </c>
      <c r="J58" t="str">
        <f t="shared" si="0"/>
        <v>NO</v>
      </c>
      <c r="K58">
        <v>6</v>
      </c>
    </row>
    <row r="59" spans="1:11" ht="12.75">
      <c r="A59" s="12">
        <v>101590</v>
      </c>
      <c r="B59" s="13">
        <v>30</v>
      </c>
      <c r="C59" t="s">
        <v>69</v>
      </c>
      <c r="D59" t="s">
        <v>254</v>
      </c>
      <c r="E59" t="s">
        <v>255</v>
      </c>
      <c r="F59">
        <v>35653</v>
      </c>
      <c r="G59" s="5">
        <v>610</v>
      </c>
      <c r="H59">
        <v>2563321360</v>
      </c>
      <c r="I59" s="8">
        <v>22.973329812516504</v>
      </c>
      <c r="J59" t="str">
        <f t="shared" si="0"/>
        <v>YES</v>
      </c>
      <c r="K59">
        <v>7</v>
      </c>
    </row>
    <row r="60" spans="1:11" ht="12.75">
      <c r="A60" s="12">
        <v>101620</v>
      </c>
      <c r="B60" s="13">
        <v>144</v>
      </c>
      <c r="C60" t="s">
        <v>70</v>
      </c>
      <c r="D60" t="s">
        <v>256</v>
      </c>
      <c r="E60" t="s">
        <v>243</v>
      </c>
      <c r="F60">
        <v>35999</v>
      </c>
      <c r="G60" s="5">
        <v>1001</v>
      </c>
      <c r="H60">
        <v>2565432904</v>
      </c>
      <c r="I60" s="8">
        <v>33.24289590175639</v>
      </c>
      <c r="J60" t="str">
        <f t="shared" si="0"/>
        <v>YES</v>
      </c>
      <c r="K60">
        <v>2</v>
      </c>
    </row>
    <row r="61" spans="1:11" ht="12.75">
      <c r="A61" s="12">
        <v>101640</v>
      </c>
      <c r="B61" s="13">
        <v>146</v>
      </c>
      <c r="C61" t="s">
        <v>71</v>
      </c>
      <c r="D61" t="s">
        <v>257</v>
      </c>
      <c r="E61" t="s">
        <v>258</v>
      </c>
      <c r="F61">
        <v>36340</v>
      </c>
      <c r="G61" s="5">
        <v>1407</v>
      </c>
      <c r="H61">
        <v>3346847757</v>
      </c>
      <c r="I61" s="8">
        <v>26.527050610820247</v>
      </c>
      <c r="J61" t="str">
        <f t="shared" si="0"/>
        <v>YES</v>
      </c>
      <c r="K61">
        <v>6</v>
      </c>
    </row>
    <row r="62" spans="1:11" ht="12.75">
      <c r="A62" s="12">
        <v>101660</v>
      </c>
      <c r="B62" s="13">
        <v>31</v>
      </c>
      <c r="C62" t="s">
        <v>72</v>
      </c>
      <c r="D62" t="s">
        <v>259</v>
      </c>
      <c r="E62" t="s">
        <v>258</v>
      </c>
      <c r="F62">
        <v>36340</v>
      </c>
      <c r="G62" s="5">
        <v>250</v>
      </c>
      <c r="H62">
        <v>3346845690</v>
      </c>
      <c r="I62" s="8">
        <v>26.565874730021598</v>
      </c>
      <c r="J62" t="str">
        <f t="shared" si="0"/>
        <v>YES</v>
      </c>
      <c r="K62">
        <v>7</v>
      </c>
    </row>
    <row r="63" spans="1:11" ht="12.75">
      <c r="A63" s="12">
        <v>101680</v>
      </c>
      <c r="B63" s="13">
        <v>32</v>
      </c>
      <c r="C63" t="s">
        <v>73</v>
      </c>
      <c r="D63" t="s">
        <v>260</v>
      </c>
      <c r="E63" t="s">
        <v>261</v>
      </c>
      <c r="F63">
        <v>35462</v>
      </c>
      <c r="G63" s="5">
        <v>569</v>
      </c>
      <c r="H63">
        <v>2053723114</v>
      </c>
      <c r="I63" s="8">
        <v>42.82608695652174</v>
      </c>
      <c r="J63" t="str">
        <f t="shared" si="0"/>
        <v>YES</v>
      </c>
      <c r="K63">
        <v>7</v>
      </c>
    </row>
    <row r="64" spans="1:11" ht="12.75">
      <c r="A64" s="12">
        <v>101690</v>
      </c>
      <c r="B64" s="13">
        <v>154</v>
      </c>
      <c r="C64" t="s">
        <v>74</v>
      </c>
      <c r="D64" t="s">
        <v>262</v>
      </c>
      <c r="E64" t="s">
        <v>149</v>
      </c>
      <c r="F64">
        <v>35976</v>
      </c>
      <c r="G64" s="5">
        <v>129</v>
      </c>
      <c r="H64">
        <v>2565823159</v>
      </c>
      <c r="I64" s="8">
        <v>25.67049808429119</v>
      </c>
      <c r="J64" t="str">
        <f t="shared" si="0"/>
        <v>YES</v>
      </c>
      <c r="K64">
        <v>6</v>
      </c>
    </row>
    <row r="65" spans="1:11" ht="12.75">
      <c r="A65" s="12">
        <v>101710</v>
      </c>
      <c r="B65" s="13">
        <v>33</v>
      </c>
      <c r="C65" t="s">
        <v>75</v>
      </c>
      <c r="D65" t="s">
        <v>263</v>
      </c>
      <c r="E65" t="s">
        <v>264</v>
      </c>
      <c r="F65">
        <v>36744</v>
      </c>
      <c r="G65" s="5">
        <v>360</v>
      </c>
      <c r="H65">
        <v>3346248836</v>
      </c>
      <c r="I65" s="8">
        <v>33.79604911906033</v>
      </c>
      <c r="J65" t="str">
        <f t="shared" si="0"/>
        <v>YES</v>
      </c>
      <c r="K65">
        <v>7</v>
      </c>
    </row>
    <row r="66" spans="1:11" ht="12.75">
      <c r="A66" s="12">
        <v>101720</v>
      </c>
      <c r="B66" s="13">
        <v>155</v>
      </c>
      <c r="C66" t="s">
        <v>76</v>
      </c>
      <c r="D66" t="s">
        <v>265</v>
      </c>
      <c r="E66" t="s">
        <v>266</v>
      </c>
      <c r="F66">
        <v>35565</v>
      </c>
      <c r="G66" s="5">
        <v>1959</v>
      </c>
      <c r="H66">
        <v>2054869231</v>
      </c>
      <c r="I66" s="8">
        <v>23.281143635125936</v>
      </c>
      <c r="J66" t="str">
        <f t="shared" si="0"/>
        <v>YES</v>
      </c>
      <c r="K66">
        <v>6</v>
      </c>
    </row>
    <row r="67" spans="1:11" ht="12.75">
      <c r="A67" s="12">
        <v>101730</v>
      </c>
      <c r="B67" s="13">
        <v>156</v>
      </c>
      <c r="C67" t="s">
        <v>77</v>
      </c>
      <c r="D67" t="s">
        <v>267</v>
      </c>
      <c r="E67" t="s">
        <v>268</v>
      </c>
      <c r="F67">
        <v>35640</v>
      </c>
      <c r="G67" s="5">
        <v>2357</v>
      </c>
      <c r="H67">
        <v>2567735419</v>
      </c>
      <c r="I67" s="8">
        <v>11.468901632112924</v>
      </c>
      <c r="J67" t="str">
        <f t="shared" si="0"/>
        <v>NO</v>
      </c>
      <c r="K67">
        <v>4</v>
      </c>
    </row>
    <row r="68" spans="1:11" ht="12.75">
      <c r="A68" s="12">
        <v>101740</v>
      </c>
      <c r="B68" s="13">
        <v>34</v>
      </c>
      <c r="C68" t="s">
        <v>78</v>
      </c>
      <c r="D68" t="s">
        <v>269</v>
      </c>
      <c r="E68" t="s">
        <v>270</v>
      </c>
      <c r="F68">
        <v>36310</v>
      </c>
      <c r="G68" s="5">
        <v>635</v>
      </c>
      <c r="H68">
        <v>3345852206</v>
      </c>
      <c r="I68" s="8">
        <v>26.38225255972696</v>
      </c>
      <c r="J68" t="str">
        <f t="shared" si="0"/>
        <v>YES</v>
      </c>
      <c r="K68">
        <v>6</v>
      </c>
    </row>
    <row r="69" spans="1:11" ht="12.75">
      <c r="A69" s="12">
        <v>101760</v>
      </c>
      <c r="B69" s="13">
        <v>157</v>
      </c>
      <c r="C69" t="s">
        <v>79</v>
      </c>
      <c r="D69" t="s">
        <v>271</v>
      </c>
      <c r="E69" t="s">
        <v>272</v>
      </c>
      <c r="F69">
        <v>35259</v>
      </c>
      <c r="G69" s="5">
        <v>9366</v>
      </c>
      <c r="H69">
        <v>2058704203</v>
      </c>
      <c r="I69" s="8">
        <v>4.21799178798059</v>
      </c>
      <c r="J69" t="str">
        <f t="shared" si="0"/>
        <v>NO</v>
      </c>
      <c r="K69">
        <v>3</v>
      </c>
    </row>
    <row r="70" spans="1:11" ht="12.75">
      <c r="A70" s="12">
        <v>100007</v>
      </c>
      <c r="B70" s="13">
        <v>158</v>
      </c>
      <c r="C70" t="s">
        <v>15</v>
      </c>
      <c r="D70" t="s">
        <v>150</v>
      </c>
      <c r="E70" t="s">
        <v>151</v>
      </c>
      <c r="F70">
        <v>35216</v>
      </c>
      <c r="G70" s="5">
        <v>5500</v>
      </c>
      <c r="H70">
        <v>2054391015</v>
      </c>
      <c r="I70" s="8">
        <v>2.323083120719753</v>
      </c>
      <c r="J70" t="s">
        <v>0</v>
      </c>
      <c r="K70">
        <v>3</v>
      </c>
    </row>
    <row r="71" spans="1:11" ht="12.75">
      <c r="A71" s="12">
        <v>101770</v>
      </c>
      <c r="B71" s="13">
        <v>35</v>
      </c>
      <c r="C71" t="s">
        <v>80</v>
      </c>
      <c r="D71" t="s">
        <v>273</v>
      </c>
      <c r="E71" t="s">
        <v>235</v>
      </c>
      <c r="F71">
        <v>36302</v>
      </c>
      <c r="G71" s="5">
        <v>1688</v>
      </c>
      <c r="H71">
        <v>3347928331</v>
      </c>
      <c r="I71" s="8">
        <v>20.121406891626496</v>
      </c>
      <c r="J71" t="str">
        <f t="shared" si="0"/>
        <v>YES</v>
      </c>
      <c r="K71">
        <v>8</v>
      </c>
    </row>
    <row r="72" spans="1:11" ht="12.75">
      <c r="A72" s="12">
        <v>101800</v>
      </c>
      <c r="B72" s="13">
        <v>159</v>
      </c>
      <c r="C72" t="s">
        <v>81</v>
      </c>
      <c r="D72" t="s">
        <v>274</v>
      </c>
      <c r="E72" t="s">
        <v>275</v>
      </c>
      <c r="F72">
        <v>35807</v>
      </c>
      <c r="G72" s="5">
        <v>4801</v>
      </c>
      <c r="H72">
        <v>2565324640</v>
      </c>
      <c r="I72" s="8">
        <v>17.96036472527842</v>
      </c>
      <c r="J72" t="str">
        <f t="shared" si="0"/>
        <v>NO</v>
      </c>
      <c r="K72">
        <v>2</v>
      </c>
    </row>
    <row r="73" spans="1:11" ht="12.75">
      <c r="A73" s="12">
        <v>101830</v>
      </c>
      <c r="B73" s="13">
        <v>36</v>
      </c>
      <c r="C73" t="s">
        <v>82</v>
      </c>
      <c r="D73" t="s">
        <v>276</v>
      </c>
      <c r="E73" t="s">
        <v>277</v>
      </c>
      <c r="F73">
        <v>35768</v>
      </c>
      <c r="G73" s="5">
        <v>1897</v>
      </c>
      <c r="H73">
        <v>2565749222</v>
      </c>
      <c r="I73" s="8">
        <v>20.117733627667402</v>
      </c>
      <c r="J73" t="str">
        <f t="shared" si="0"/>
        <v>YES</v>
      </c>
      <c r="K73">
        <v>7</v>
      </c>
    </row>
    <row r="74" spans="1:11" ht="12.75">
      <c r="A74" s="12">
        <v>101860</v>
      </c>
      <c r="B74" s="13">
        <v>162</v>
      </c>
      <c r="C74" t="s">
        <v>83</v>
      </c>
      <c r="D74" t="s">
        <v>278</v>
      </c>
      <c r="E74" t="s">
        <v>279</v>
      </c>
      <c r="F74">
        <v>36265</v>
      </c>
      <c r="G74" s="5">
        <v>2165</v>
      </c>
      <c r="H74">
        <v>2567825682</v>
      </c>
      <c r="I74" s="8">
        <v>14.715719063545151</v>
      </c>
      <c r="J74" t="str">
        <f t="shared" si="0"/>
        <v>NO</v>
      </c>
      <c r="K74">
        <v>4</v>
      </c>
    </row>
    <row r="75" spans="1:11" ht="12.75">
      <c r="A75" s="12">
        <v>101890</v>
      </c>
      <c r="B75" s="13">
        <v>163</v>
      </c>
      <c r="C75" t="s">
        <v>84</v>
      </c>
      <c r="D75" t="s">
        <v>280</v>
      </c>
      <c r="E75" t="s">
        <v>281</v>
      </c>
      <c r="F75">
        <v>35502</v>
      </c>
      <c r="G75" s="5">
        <v>500</v>
      </c>
      <c r="H75">
        <v>2053846021</v>
      </c>
      <c r="I75" s="8">
        <v>20.265003897116134</v>
      </c>
      <c r="J75" t="str">
        <f t="shared" si="0"/>
        <v>YES</v>
      </c>
      <c r="K75">
        <v>6</v>
      </c>
    </row>
    <row r="76" spans="1:11" ht="12.75">
      <c r="A76" s="12">
        <v>101920</v>
      </c>
      <c r="B76" s="13">
        <v>37</v>
      </c>
      <c r="C76" t="s">
        <v>85</v>
      </c>
      <c r="D76" t="s">
        <v>282</v>
      </c>
      <c r="E76" t="s">
        <v>184</v>
      </c>
      <c r="F76">
        <v>35209</v>
      </c>
      <c r="G76" s="5">
        <v>1848</v>
      </c>
      <c r="H76">
        <v>2053792000</v>
      </c>
      <c r="I76" s="8">
        <v>9.114391143911439</v>
      </c>
      <c r="J76" t="str">
        <f t="shared" si="0"/>
        <v>NO</v>
      </c>
      <c r="K76">
        <v>3</v>
      </c>
    </row>
    <row r="77" spans="1:11" ht="12.75">
      <c r="A77" s="12">
        <v>101950</v>
      </c>
      <c r="B77" s="13">
        <v>38</v>
      </c>
      <c r="C77" t="s">
        <v>86</v>
      </c>
      <c r="D77" t="s">
        <v>283</v>
      </c>
      <c r="E77" t="s">
        <v>284</v>
      </c>
      <c r="F77">
        <v>35592</v>
      </c>
      <c r="G77" s="5">
        <v>1379</v>
      </c>
      <c r="H77">
        <v>2056957615</v>
      </c>
      <c r="I77" s="8">
        <v>25.22839072382291</v>
      </c>
      <c r="J77" t="str">
        <f t="shared" si="0"/>
        <v>YES</v>
      </c>
      <c r="K77">
        <v>7</v>
      </c>
    </row>
    <row r="78" spans="1:11" ht="12.75">
      <c r="A78" s="12">
        <v>101980</v>
      </c>
      <c r="B78" s="13">
        <v>165</v>
      </c>
      <c r="C78" t="s">
        <v>87</v>
      </c>
      <c r="D78" t="s">
        <v>285</v>
      </c>
      <c r="E78" t="s">
        <v>286</v>
      </c>
      <c r="F78">
        <v>36863</v>
      </c>
      <c r="G78" s="5">
        <v>2455</v>
      </c>
      <c r="H78">
        <v>3346445900</v>
      </c>
      <c r="I78" s="8">
        <v>26.704545454545453</v>
      </c>
      <c r="J78" t="str">
        <f t="shared" si="0"/>
        <v>YES</v>
      </c>
      <c r="K78">
        <v>6</v>
      </c>
    </row>
    <row r="79" spans="1:11" ht="12.75">
      <c r="A79" s="12">
        <v>102010</v>
      </c>
      <c r="B79" s="13">
        <v>39</v>
      </c>
      <c r="C79" t="s">
        <v>88</v>
      </c>
      <c r="D79" t="s">
        <v>204</v>
      </c>
      <c r="E79" t="s">
        <v>251</v>
      </c>
      <c r="F79">
        <v>35631</v>
      </c>
      <c r="G79" s="5">
        <v>278</v>
      </c>
      <c r="H79">
        <v>2567601300</v>
      </c>
      <c r="I79" s="8">
        <v>15.088462496885125</v>
      </c>
      <c r="J79" t="str">
        <f t="shared" si="0"/>
        <v>NO</v>
      </c>
      <c r="K79">
        <v>8</v>
      </c>
    </row>
    <row r="80" spans="1:11" ht="12.75">
      <c r="A80" s="12">
        <v>102040</v>
      </c>
      <c r="B80" s="13">
        <v>40</v>
      </c>
      <c r="C80" t="s">
        <v>89</v>
      </c>
      <c r="D80" t="s">
        <v>287</v>
      </c>
      <c r="E80" t="s">
        <v>288</v>
      </c>
      <c r="F80">
        <v>35650</v>
      </c>
      <c r="G80" s="5">
        <v>1407</v>
      </c>
      <c r="H80">
        <v>2569052400</v>
      </c>
      <c r="I80" s="8">
        <v>22.754884255458872</v>
      </c>
      <c r="J80" t="str">
        <f t="shared" si="0"/>
        <v>YES</v>
      </c>
      <c r="K80">
        <v>8</v>
      </c>
    </row>
    <row r="81" spans="1:11" ht="12.75">
      <c r="A81" s="12">
        <v>102070</v>
      </c>
      <c r="B81" s="13">
        <v>41</v>
      </c>
      <c r="C81" t="s">
        <v>90</v>
      </c>
      <c r="D81" t="s">
        <v>289</v>
      </c>
      <c r="E81" t="s">
        <v>290</v>
      </c>
      <c r="F81">
        <v>36803</v>
      </c>
      <c r="G81" s="5">
        <v>120</v>
      </c>
      <c r="H81">
        <v>3347459770</v>
      </c>
      <c r="I81" s="8">
        <v>13.127225639365491</v>
      </c>
      <c r="J81" t="str">
        <f t="shared" si="0"/>
        <v>NO</v>
      </c>
      <c r="K81">
        <v>7</v>
      </c>
    </row>
    <row r="82" spans="1:11" ht="12.75">
      <c r="A82" s="12">
        <v>102100</v>
      </c>
      <c r="B82" s="13">
        <v>42</v>
      </c>
      <c r="C82" t="s">
        <v>91</v>
      </c>
      <c r="D82" t="s">
        <v>291</v>
      </c>
      <c r="E82" t="s">
        <v>168</v>
      </c>
      <c r="F82">
        <v>35611</v>
      </c>
      <c r="G82" s="5">
        <v>2549</v>
      </c>
      <c r="H82">
        <v>2562325353</v>
      </c>
      <c r="I82" s="8">
        <v>17.076738928048943</v>
      </c>
      <c r="J82" t="str">
        <f>IF(I82&lt;20,"NO","YES")</f>
        <v>NO</v>
      </c>
      <c r="K82">
        <v>8</v>
      </c>
    </row>
    <row r="83" spans="1:11" ht="12.75">
      <c r="A83" s="12">
        <v>102130</v>
      </c>
      <c r="B83" s="13">
        <v>168</v>
      </c>
      <c r="C83" t="s">
        <v>92</v>
      </c>
      <c r="D83" t="s">
        <v>292</v>
      </c>
      <c r="E83" t="s">
        <v>293</v>
      </c>
      <c r="F83">
        <v>36748</v>
      </c>
      <c r="G83" s="5">
        <v>609</v>
      </c>
      <c r="H83">
        <v>3342958802</v>
      </c>
      <c r="I83" s="8">
        <v>31.953801732435032</v>
      </c>
      <c r="J83" t="str">
        <f>IF(I83&lt;20,"NO","YES")</f>
        <v>YES</v>
      </c>
      <c r="K83">
        <v>6</v>
      </c>
    </row>
    <row r="84" spans="1:11" ht="12.75">
      <c r="A84" s="12">
        <v>102160</v>
      </c>
      <c r="B84" s="13">
        <v>43</v>
      </c>
      <c r="C84" t="s">
        <v>93</v>
      </c>
      <c r="D84" t="s">
        <v>294</v>
      </c>
      <c r="E84" t="s">
        <v>295</v>
      </c>
      <c r="F84">
        <v>36040</v>
      </c>
      <c r="G84" s="5">
        <v>755</v>
      </c>
      <c r="H84">
        <v>3345482131</v>
      </c>
      <c r="I84" s="8">
        <v>40.22328548644338</v>
      </c>
      <c r="J84" t="str">
        <f>IF(I84&lt;20,"NO","YES")</f>
        <v>YES</v>
      </c>
      <c r="K84">
        <v>7</v>
      </c>
    </row>
    <row r="85" spans="1:11" ht="12.75">
      <c r="A85" s="12">
        <v>102190</v>
      </c>
      <c r="B85" s="13">
        <v>44</v>
      </c>
      <c r="C85" t="s">
        <v>94</v>
      </c>
      <c r="D85" t="s">
        <v>296</v>
      </c>
      <c r="E85" t="s">
        <v>297</v>
      </c>
      <c r="F85">
        <v>36083</v>
      </c>
      <c r="G85" s="5">
        <v>90</v>
      </c>
      <c r="H85">
        <v>3347271600</v>
      </c>
      <c r="I85" s="8">
        <v>38.387018648583194</v>
      </c>
      <c r="J85" t="str">
        <f>IF(I85&lt;20,"NO","YES")</f>
        <v>YES</v>
      </c>
      <c r="K85">
        <v>6</v>
      </c>
    </row>
    <row r="86" spans="1:11" ht="12.75">
      <c r="A86" s="12">
        <v>100008</v>
      </c>
      <c r="B86" s="13">
        <v>169</v>
      </c>
      <c r="C86" t="s">
        <v>16</v>
      </c>
      <c r="D86" t="s">
        <v>152</v>
      </c>
      <c r="E86" t="s">
        <v>153</v>
      </c>
      <c r="F86">
        <v>35758</v>
      </c>
      <c r="G86" s="5" t="s">
        <v>154</v>
      </c>
      <c r="H86">
        <v>2564648370</v>
      </c>
      <c r="I86" s="8">
        <v>6.321428571428571</v>
      </c>
      <c r="J86" t="s">
        <v>0</v>
      </c>
      <c r="K86">
        <v>4</v>
      </c>
    </row>
    <row r="87" spans="1:11" ht="12.75">
      <c r="A87" s="12">
        <v>102220</v>
      </c>
      <c r="B87" s="13">
        <v>45</v>
      </c>
      <c r="C87" t="s">
        <v>95</v>
      </c>
      <c r="D87" t="s">
        <v>298</v>
      </c>
      <c r="E87" t="s">
        <v>275</v>
      </c>
      <c r="F87">
        <v>35804</v>
      </c>
      <c r="G87" s="5">
        <v>226</v>
      </c>
      <c r="H87">
        <v>2568522557</v>
      </c>
      <c r="I87" s="8">
        <v>13.82323568575233</v>
      </c>
      <c r="J87" t="str">
        <f>IF(I87&lt;20,"NO","YES")</f>
        <v>NO</v>
      </c>
      <c r="K87">
        <v>8</v>
      </c>
    </row>
    <row r="88" spans="1:11" ht="12.75">
      <c r="A88" s="12">
        <v>102250</v>
      </c>
      <c r="B88" s="13">
        <v>46</v>
      </c>
      <c r="C88" t="s">
        <v>96</v>
      </c>
      <c r="D88" t="s">
        <v>299</v>
      </c>
      <c r="E88" t="s">
        <v>293</v>
      </c>
      <c r="F88">
        <v>36748</v>
      </c>
      <c r="G88" s="5">
        <v>339</v>
      </c>
      <c r="H88">
        <v>3342954123</v>
      </c>
      <c r="I88" s="8">
        <v>32.102519548218936</v>
      </c>
      <c r="J88" t="str">
        <f>IF(I88&lt;20,"NO","YES")</f>
        <v>YES</v>
      </c>
      <c r="K88">
        <v>7</v>
      </c>
    </row>
    <row r="89" spans="1:11" ht="12.75">
      <c r="A89" s="12">
        <v>102310</v>
      </c>
      <c r="B89" s="13">
        <v>47</v>
      </c>
      <c r="C89" t="s">
        <v>97</v>
      </c>
      <c r="D89" t="s">
        <v>300</v>
      </c>
      <c r="E89" t="s">
        <v>301</v>
      </c>
      <c r="F89">
        <v>35570</v>
      </c>
      <c r="G89" s="5">
        <v>6626</v>
      </c>
      <c r="H89">
        <v>2059219319</v>
      </c>
      <c r="I89" s="8">
        <v>22.772727272727273</v>
      </c>
      <c r="J89" t="str">
        <f>IF(I89&lt;20,"NO","YES")</f>
        <v>YES</v>
      </c>
      <c r="K89">
        <v>7</v>
      </c>
    </row>
    <row r="90" spans="1:11" ht="12.75">
      <c r="A90" s="12">
        <v>100006</v>
      </c>
      <c r="B90" s="13">
        <v>48</v>
      </c>
      <c r="C90" t="s">
        <v>14</v>
      </c>
      <c r="D90" t="s">
        <v>148</v>
      </c>
      <c r="E90" t="s">
        <v>149</v>
      </c>
      <c r="F90">
        <v>35976</v>
      </c>
      <c r="G90" s="5">
        <v>9351</v>
      </c>
      <c r="H90">
        <v>2565823171</v>
      </c>
      <c r="I90" s="8">
        <v>20.905474964904073</v>
      </c>
      <c r="J90" t="s">
        <v>1</v>
      </c>
      <c r="K90">
        <v>7</v>
      </c>
    </row>
    <row r="91" spans="1:11" ht="12.75">
      <c r="A91" s="12">
        <v>102350</v>
      </c>
      <c r="B91" s="13">
        <v>171</v>
      </c>
      <c r="C91" t="s">
        <v>98</v>
      </c>
      <c r="D91" t="s">
        <v>302</v>
      </c>
      <c r="E91" t="s">
        <v>303</v>
      </c>
      <c r="F91">
        <v>35228</v>
      </c>
      <c r="G91" s="5">
        <v>2230</v>
      </c>
      <c r="H91">
        <v>2059232262</v>
      </c>
      <c r="I91" s="8">
        <v>12.154031287605296</v>
      </c>
      <c r="J91" t="str">
        <f aca="true" t="shared" si="1" ref="J91:J135">IF(I91&lt;20,"NO","YES")</f>
        <v>NO</v>
      </c>
      <c r="K91">
        <v>3</v>
      </c>
    </row>
    <row r="92" spans="1:11" ht="12.75">
      <c r="A92" s="12">
        <v>102370</v>
      </c>
      <c r="B92" s="13">
        <v>49</v>
      </c>
      <c r="C92" t="s">
        <v>99</v>
      </c>
      <c r="D92" t="s">
        <v>304</v>
      </c>
      <c r="E92" t="s">
        <v>158</v>
      </c>
      <c r="F92">
        <v>36633</v>
      </c>
      <c r="G92" s="5">
        <v>1327</v>
      </c>
      <c r="H92">
        <v>3346908227</v>
      </c>
      <c r="I92" s="8">
        <v>26.661748718745148</v>
      </c>
      <c r="J92" t="str">
        <f t="shared" si="1"/>
        <v>YES</v>
      </c>
      <c r="K92">
        <v>2</v>
      </c>
    </row>
    <row r="93" spans="1:11" ht="12.75">
      <c r="A93" s="12">
        <v>102400</v>
      </c>
      <c r="B93" s="13">
        <v>50</v>
      </c>
      <c r="C93" t="s">
        <v>100</v>
      </c>
      <c r="D93" t="s">
        <v>305</v>
      </c>
      <c r="E93" t="s">
        <v>306</v>
      </c>
      <c r="F93">
        <v>36461</v>
      </c>
      <c r="G93" s="5">
        <v>967</v>
      </c>
      <c r="H93">
        <v>3345752168</v>
      </c>
      <c r="I93" s="8">
        <v>28.970331588132638</v>
      </c>
      <c r="J93" t="str">
        <f t="shared" si="1"/>
        <v>YES</v>
      </c>
      <c r="K93">
        <v>7</v>
      </c>
    </row>
    <row r="94" spans="1:11" ht="12.75">
      <c r="A94" s="12">
        <v>102430</v>
      </c>
      <c r="B94" s="13">
        <v>51</v>
      </c>
      <c r="C94" t="s">
        <v>101</v>
      </c>
      <c r="D94" t="s">
        <v>307</v>
      </c>
      <c r="E94" t="s">
        <v>308</v>
      </c>
      <c r="F94">
        <v>36102</v>
      </c>
      <c r="G94" s="5">
        <v>1991</v>
      </c>
      <c r="H94">
        <v>3342236710</v>
      </c>
      <c r="I94" s="8">
        <v>23.924316393898767</v>
      </c>
      <c r="J94" t="str">
        <f t="shared" si="1"/>
        <v>YES</v>
      </c>
      <c r="K94">
        <v>2</v>
      </c>
    </row>
    <row r="95" spans="1:11" ht="12.75">
      <c r="A95" s="12">
        <v>102480</v>
      </c>
      <c r="B95" s="13">
        <v>52</v>
      </c>
      <c r="C95" t="s">
        <v>102</v>
      </c>
      <c r="D95" t="s">
        <v>309</v>
      </c>
      <c r="E95" t="s">
        <v>231</v>
      </c>
      <c r="F95">
        <v>35601</v>
      </c>
      <c r="G95" s="5">
        <v>6542</v>
      </c>
      <c r="H95">
        <v>2563092103</v>
      </c>
      <c r="I95" s="8">
        <v>14.758763419997415</v>
      </c>
      <c r="J95" t="str">
        <f t="shared" si="1"/>
        <v>NO</v>
      </c>
      <c r="K95">
        <v>8</v>
      </c>
    </row>
    <row r="96" spans="1:11" ht="12.75">
      <c r="A96" s="12">
        <v>102490</v>
      </c>
      <c r="B96" s="13">
        <v>175</v>
      </c>
      <c r="C96" t="s">
        <v>103</v>
      </c>
      <c r="D96" t="s">
        <v>310</v>
      </c>
      <c r="E96" t="s">
        <v>311</v>
      </c>
      <c r="F96">
        <v>35213</v>
      </c>
      <c r="G96" s="5">
        <v>40</v>
      </c>
      <c r="H96">
        <v>2058714608</v>
      </c>
      <c r="I96" s="8">
        <v>1.7851829812555786</v>
      </c>
      <c r="J96" t="str">
        <f t="shared" si="1"/>
        <v>NO</v>
      </c>
      <c r="K96">
        <v>3</v>
      </c>
    </row>
    <row r="97" spans="1:11" ht="12.75">
      <c r="A97" s="12">
        <v>102520</v>
      </c>
      <c r="B97" s="13">
        <v>176</v>
      </c>
      <c r="C97" t="s">
        <v>104</v>
      </c>
      <c r="D97" t="s">
        <v>312</v>
      </c>
      <c r="E97" t="s">
        <v>313</v>
      </c>
      <c r="F97">
        <v>35662</v>
      </c>
      <c r="G97" s="5">
        <v>2610</v>
      </c>
      <c r="H97">
        <v>2563892600</v>
      </c>
      <c r="I97" s="8">
        <v>10.245656081485919</v>
      </c>
      <c r="J97" t="str">
        <f t="shared" si="1"/>
        <v>NO</v>
      </c>
      <c r="K97">
        <v>4</v>
      </c>
    </row>
    <row r="98" spans="1:11" ht="12.75">
      <c r="A98" s="12">
        <v>102550</v>
      </c>
      <c r="B98" s="13">
        <v>178</v>
      </c>
      <c r="C98" t="s">
        <v>105</v>
      </c>
      <c r="D98" t="s">
        <v>314</v>
      </c>
      <c r="E98" t="s">
        <v>186</v>
      </c>
      <c r="F98">
        <v>35121</v>
      </c>
      <c r="G98" s="5">
        <v>3228</v>
      </c>
      <c r="H98">
        <v>2056254106</v>
      </c>
      <c r="I98" s="8">
        <v>17.26121979286536</v>
      </c>
      <c r="J98" t="str">
        <f t="shared" si="1"/>
        <v>NO</v>
      </c>
      <c r="K98">
        <v>3</v>
      </c>
    </row>
    <row r="99" spans="1:11" ht="12.75">
      <c r="A99" s="12">
        <v>102580</v>
      </c>
      <c r="B99" s="13">
        <v>179</v>
      </c>
      <c r="C99" t="s">
        <v>106</v>
      </c>
      <c r="D99" t="s">
        <v>315</v>
      </c>
      <c r="E99" t="s">
        <v>290</v>
      </c>
      <c r="F99">
        <v>36803</v>
      </c>
      <c r="G99" s="5">
        <v>2469</v>
      </c>
      <c r="H99">
        <v>3347459700</v>
      </c>
      <c r="I99" s="8">
        <v>25.561172901921132</v>
      </c>
      <c r="J99" t="str">
        <f t="shared" si="1"/>
        <v>YES</v>
      </c>
      <c r="K99">
        <v>6</v>
      </c>
    </row>
    <row r="100" spans="1:11" ht="12.75">
      <c r="A100" s="12">
        <v>102610</v>
      </c>
      <c r="B100" s="13">
        <v>180</v>
      </c>
      <c r="C100" t="s">
        <v>107</v>
      </c>
      <c r="D100" t="s">
        <v>316</v>
      </c>
      <c r="E100" t="s">
        <v>317</v>
      </c>
      <c r="F100">
        <v>36467</v>
      </c>
      <c r="G100" s="5">
        <v>840</v>
      </c>
      <c r="H100">
        <v>3344933173</v>
      </c>
      <c r="I100" s="8">
        <v>31.076923076923073</v>
      </c>
      <c r="J100" t="str">
        <f t="shared" si="1"/>
        <v>YES</v>
      </c>
      <c r="K100">
        <v>6</v>
      </c>
    </row>
    <row r="101" spans="1:11" ht="12.75">
      <c r="A101" s="12">
        <v>102635</v>
      </c>
      <c r="B101" s="13">
        <v>181</v>
      </c>
      <c r="C101" t="s">
        <v>108</v>
      </c>
      <c r="D101" t="s">
        <v>318</v>
      </c>
      <c r="E101" t="s">
        <v>319</v>
      </c>
      <c r="F101">
        <v>36203</v>
      </c>
      <c r="G101" s="5">
        <v>1704</v>
      </c>
      <c r="H101">
        <v>2568310243</v>
      </c>
      <c r="I101" s="8">
        <v>24.351211072664363</v>
      </c>
      <c r="J101" t="str">
        <f t="shared" si="1"/>
        <v>YES</v>
      </c>
      <c r="K101">
        <v>4</v>
      </c>
    </row>
    <row r="102" spans="1:11" ht="12.75">
      <c r="A102" s="12">
        <v>102640</v>
      </c>
      <c r="B102" s="13">
        <v>182</v>
      </c>
      <c r="C102" t="s">
        <v>109</v>
      </c>
      <c r="D102" t="s">
        <v>320</v>
      </c>
      <c r="E102" t="s">
        <v>223</v>
      </c>
      <c r="F102">
        <v>36360</v>
      </c>
      <c r="G102" s="5">
        <v>1739</v>
      </c>
      <c r="H102">
        <v>3347745197</v>
      </c>
      <c r="I102" s="8">
        <v>30.093457943925234</v>
      </c>
      <c r="J102" t="str">
        <f t="shared" si="1"/>
        <v>YES</v>
      </c>
      <c r="K102">
        <v>4</v>
      </c>
    </row>
    <row r="103" spans="1:11" ht="12.75">
      <c r="A103" s="12">
        <v>102650</v>
      </c>
      <c r="B103" s="13">
        <v>183</v>
      </c>
      <c r="C103" t="s">
        <v>110</v>
      </c>
      <c r="D103" t="s">
        <v>321</v>
      </c>
      <c r="E103" t="s">
        <v>322</v>
      </c>
      <c r="F103">
        <v>35125</v>
      </c>
      <c r="G103" s="5">
        <v>1227</v>
      </c>
      <c r="H103">
        <v>2058844440</v>
      </c>
      <c r="I103" s="8">
        <v>27.59387351778656</v>
      </c>
      <c r="J103" t="str">
        <f t="shared" si="1"/>
        <v>YES</v>
      </c>
      <c r="K103">
        <v>3</v>
      </c>
    </row>
    <row r="104" spans="1:11" ht="12.75">
      <c r="A104" s="12">
        <v>102670</v>
      </c>
      <c r="B104" s="13">
        <v>53</v>
      </c>
      <c r="C104" t="s">
        <v>111</v>
      </c>
      <c r="D104" t="s">
        <v>323</v>
      </c>
      <c r="E104" t="s">
        <v>324</v>
      </c>
      <c r="F104">
        <v>36756</v>
      </c>
      <c r="G104" s="5">
        <v>900</v>
      </c>
      <c r="H104">
        <v>3346836528</v>
      </c>
      <c r="I104" s="8">
        <v>44.07549807759525</v>
      </c>
      <c r="J104" t="str">
        <f t="shared" si="1"/>
        <v>YES</v>
      </c>
      <c r="K104">
        <v>6</v>
      </c>
    </row>
    <row r="105" spans="1:11" ht="12.75">
      <c r="A105" s="12">
        <v>102700</v>
      </c>
      <c r="B105" s="13">
        <v>184</v>
      </c>
      <c r="C105" t="s">
        <v>112</v>
      </c>
      <c r="D105" t="s">
        <v>325</v>
      </c>
      <c r="E105" t="s">
        <v>326</v>
      </c>
      <c r="F105">
        <v>36868</v>
      </c>
      <c r="G105" s="5">
        <v>460</v>
      </c>
      <c r="H105">
        <v>3342980534</v>
      </c>
      <c r="I105" s="8">
        <v>28.997345313457217</v>
      </c>
      <c r="J105" t="str">
        <f t="shared" si="1"/>
        <v>YES</v>
      </c>
      <c r="K105">
        <v>4</v>
      </c>
    </row>
    <row r="106" spans="1:11" ht="12.75">
      <c r="A106" s="12">
        <v>102730</v>
      </c>
      <c r="B106" s="13">
        <v>54</v>
      </c>
      <c r="C106" t="s">
        <v>113</v>
      </c>
      <c r="D106" t="s">
        <v>327</v>
      </c>
      <c r="E106" t="s">
        <v>328</v>
      </c>
      <c r="F106">
        <v>35447</v>
      </c>
      <c r="G106" s="5">
        <v>32</v>
      </c>
      <c r="H106">
        <v>2053672080</v>
      </c>
      <c r="I106" s="8">
        <v>32.16485078162009</v>
      </c>
      <c r="J106" t="str">
        <f t="shared" si="1"/>
        <v>YES</v>
      </c>
      <c r="K106">
        <v>7</v>
      </c>
    </row>
    <row r="107" spans="1:11" ht="12.75">
      <c r="A107" s="12">
        <v>102760</v>
      </c>
      <c r="B107" s="13">
        <v>185</v>
      </c>
      <c r="C107" t="s">
        <v>114</v>
      </c>
      <c r="D107" t="s">
        <v>329</v>
      </c>
      <c r="E107" t="s">
        <v>330</v>
      </c>
      <c r="F107">
        <v>36272</v>
      </c>
      <c r="G107" s="5">
        <v>232</v>
      </c>
      <c r="H107">
        <v>2564478831</v>
      </c>
      <c r="I107" s="8">
        <v>28.515007898894158</v>
      </c>
      <c r="J107" t="str">
        <f t="shared" si="1"/>
        <v>YES</v>
      </c>
      <c r="K107">
        <v>4</v>
      </c>
    </row>
    <row r="108" spans="1:11" ht="12.75">
      <c r="A108" s="12">
        <v>102790</v>
      </c>
      <c r="B108" s="13">
        <v>55</v>
      </c>
      <c r="C108" t="s">
        <v>115</v>
      </c>
      <c r="D108" t="s">
        <v>331</v>
      </c>
      <c r="E108" t="s">
        <v>332</v>
      </c>
      <c r="F108">
        <v>36081</v>
      </c>
      <c r="G108" s="5">
        <v>2613</v>
      </c>
      <c r="H108">
        <v>3345661850</v>
      </c>
      <c r="I108" s="8">
        <v>30.446830620020783</v>
      </c>
      <c r="J108" t="str">
        <f t="shared" si="1"/>
        <v>YES</v>
      </c>
      <c r="K108">
        <v>7</v>
      </c>
    </row>
    <row r="109" spans="1:11" ht="12.75">
      <c r="A109" s="12">
        <v>102820</v>
      </c>
      <c r="B109" s="13">
        <v>56</v>
      </c>
      <c r="C109" t="s">
        <v>116</v>
      </c>
      <c r="D109" t="s">
        <v>333</v>
      </c>
      <c r="E109" t="s">
        <v>334</v>
      </c>
      <c r="F109">
        <v>36278</v>
      </c>
      <c r="G109" s="5">
        <v>288</v>
      </c>
      <c r="H109">
        <v>2563574611</v>
      </c>
      <c r="I109" s="8">
        <v>24.101307189542485</v>
      </c>
      <c r="J109" t="str">
        <f t="shared" si="1"/>
        <v>YES</v>
      </c>
      <c r="K109">
        <v>7</v>
      </c>
    </row>
    <row r="110" spans="1:11" ht="12.75">
      <c r="A110" s="12">
        <v>102850</v>
      </c>
      <c r="B110" s="13">
        <v>188</v>
      </c>
      <c r="C110" t="s">
        <v>117</v>
      </c>
      <c r="D110" t="s">
        <v>335</v>
      </c>
      <c r="E110" t="s">
        <v>336</v>
      </c>
      <c r="F110">
        <v>36274</v>
      </c>
      <c r="G110" s="5">
        <v>9067</v>
      </c>
      <c r="H110">
        <v>3348632628</v>
      </c>
      <c r="I110" s="8">
        <v>28.221343873517785</v>
      </c>
      <c r="J110" t="str">
        <f t="shared" si="1"/>
        <v>YES</v>
      </c>
      <c r="K110">
        <v>6</v>
      </c>
    </row>
    <row r="111" spans="1:11" ht="12.75">
      <c r="A111" s="12">
        <v>102880</v>
      </c>
      <c r="B111" s="13">
        <v>57</v>
      </c>
      <c r="C111" t="s">
        <v>118</v>
      </c>
      <c r="D111" t="s">
        <v>337</v>
      </c>
      <c r="E111" t="s">
        <v>326</v>
      </c>
      <c r="F111">
        <v>36868</v>
      </c>
      <c r="G111" s="5">
        <v>400</v>
      </c>
      <c r="H111">
        <v>3342988791</v>
      </c>
      <c r="I111" s="8">
        <v>24.10818372581021</v>
      </c>
      <c r="J111" t="str">
        <f t="shared" si="1"/>
        <v>YES</v>
      </c>
      <c r="K111">
        <v>8</v>
      </c>
    </row>
    <row r="112" spans="1:11" ht="12.75">
      <c r="A112" s="12">
        <v>102910</v>
      </c>
      <c r="B112" s="13">
        <v>189</v>
      </c>
      <c r="C112" t="s">
        <v>119</v>
      </c>
      <c r="D112" t="s">
        <v>338</v>
      </c>
      <c r="E112" t="s">
        <v>255</v>
      </c>
      <c r="F112">
        <v>35653</v>
      </c>
      <c r="G112" s="5">
        <v>880</v>
      </c>
      <c r="H112">
        <v>2563328440</v>
      </c>
      <c r="I112" s="8">
        <v>23.589743589743588</v>
      </c>
      <c r="J112" t="str">
        <f t="shared" si="1"/>
        <v>YES</v>
      </c>
      <c r="K112">
        <v>6</v>
      </c>
    </row>
    <row r="113" spans="1:11" ht="12.75">
      <c r="A113" s="12">
        <v>103062</v>
      </c>
      <c r="B113" s="13">
        <v>58</v>
      </c>
      <c r="C113" t="s">
        <v>124</v>
      </c>
      <c r="D113" t="s">
        <v>344</v>
      </c>
      <c r="E113" t="s">
        <v>345</v>
      </c>
      <c r="F113">
        <v>35953</v>
      </c>
      <c r="G113" s="5">
        <v>6254</v>
      </c>
      <c r="H113">
        <v>2055947131</v>
      </c>
      <c r="I113" s="8">
        <v>15.565524741707451</v>
      </c>
      <c r="J113" t="str">
        <f t="shared" si="1"/>
        <v>NO</v>
      </c>
      <c r="K113">
        <v>8</v>
      </c>
    </row>
    <row r="114" spans="1:11" ht="12.75">
      <c r="A114" s="12">
        <v>102940</v>
      </c>
      <c r="B114" s="13">
        <v>190</v>
      </c>
      <c r="C114" t="s">
        <v>120</v>
      </c>
      <c r="D114" t="s">
        <v>339</v>
      </c>
      <c r="E114" t="s">
        <v>277</v>
      </c>
      <c r="F114">
        <v>35768</v>
      </c>
      <c r="G114" s="5">
        <v>2642</v>
      </c>
      <c r="H114">
        <v>2562594165</v>
      </c>
      <c r="I114" s="8">
        <v>20.34235668789809</v>
      </c>
      <c r="J114" t="str">
        <f t="shared" si="1"/>
        <v>YES</v>
      </c>
      <c r="K114">
        <v>6</v>
      </c>
    </row>
    <row r="115" spans="1:11" ht="12.75">
      <c r="A115" s="12">
        <v>102970</v>
      </c>
      <c r="B115" s="13">
        <v>191</v>
      </c>
      <c r="C115" t="s">
        <v>121</v>
      </c>
      <c r="D115" t="s">
        <v>340</v>
      </c>
      <c r="E115" t="s">
        <v>227</v>
      </c>
      <c r="F115">
        <v>36702</v>
      </c>
      <c r="G115" s="5">
        <v>350</v>
      </c>
      <c r="H115">
        <v>3348741600</v>
      </c>
      <c r="I115" s="8">
        <v>38.286066584463626</v>
      </c>
      <c r="J115" t="str">
        <f t="shared" si="1"/>
        <v>YES</v>
      </c>
      <c r="K115">
        <v>6</v>
      </c>
    </row>
    <row r="116" spans="1:11" ht="12.75">
      <c r="A116" s="12">
        <v>103000</v>
      </c>
      <c r="B116" s="13">
        <v>192</v>
      </c>
      <c r="C116" t="s">
        <v>122</v>
      </c>
      <c r="D116" t="s">
        <v>341</v>
      </c>
      <c r="E116" t="s">
        <v>342</v>
      </c>
      <c r="F116">
        <v>35660</v>
      </c>
      <c r="G116" s="5">
        <v>2802</v>
      </c>
      <c r="H116">
        <v>2563830400</v>
      </c>
      <c r="I116" s="8">
        <v>30.06777572396796</v>
      </c>
      <c r="J116" t="str">
        <f t="shared" si="1"/>
        <v>YES</v>
      </c>
      <c r="K116">
        <v>4</v>
      </c>
    </row>
    <row r="117" spans="1:11" ht="12.75">
      <c r="A117" s="12">
        <v>103030</v>
      </c>
      <c r="B117" s="13">
        <v>59</v>
      </c>
      <c r="C117" t="s">
        <v>123</v>
      </c>
      <c r="D117" t="s">
        <v>177</v>
      </c>
      <c r="E117" t="s">
        <v>343</v>
      </c>
      <c r="F117">
        <v>35051</v>
      </c>
      <c r="G117" s="5">
        <v>429</v>
      </c>
      <c r="H117">
        <v>2056827000</v>
      </c>
      <c r="I117" s="8">
        <v>11.056772273017224</v>
      </c>
      <c r="J117" t="str">
        <f t="shared" si="1"/>
        <v>NO</v>
      </c>
      <c r="K117">
        <v>3</v>
      </c>
    </row>
    <row r="118" spans="1:11" ht="12.75">
      <c r="A118" s="12">
        <v>103090</v>
      </c>
      <c r="B118" s="13">
        <v>60</v>
      </c>
      <c r="C118" t="s">
        <v>125</v>
      </c>
      <c r="D118" t="s">
        <v>346</v>
      </c>
      <c r="E118" t="s">
        <v>347</v>
      </c>
      <c r="F118">
        <v>35470</v>
      </c>
      <c r="G118" s="5">
        <v>10</v>
      </c>
      <c r="H118">
        <v>2056529605</v>
      </c>
      <c r="I118" s="8">
        <v>39.67013888888889</v>
      </c>
      <c r="J118" t="str">
        <f t="shared" si="1"/>
        <v>YES</v>
      </c>
      <c r="K118">
        <v>6</v>
      </c>
    </row>
    <row r="119" spans="1:11" ht="12.75">
      <c r="A119" s="12">
        <v>103120</v>
      </c>
      <c r="B119" s="13">
        <v>193</v>
      </c>
      <c r="C119" t="s">
        <v>126</v>
      </c>
      <c r="D119" t="s">
        <v>348</v>
      </c>
      <c r="E119" t="s">
        <v>349</v>
      </c>
      <c r="F119">
        <v>35150</v>
      </c>
      <c r="G119" s="5">
        <v>1127</v>
      </c>
      <c r="H119">
        <v>2562455256</v>
      </c>
      <c r="I119" s="8">
        <v>23.66412213740458</v>
      </c>
      <c r="J119" t="str">
        <f t="shared" si="1"/>
        <v>YES</v>
      </c>
      <c r="K119">
        <v>6</v>
      </c>
    </row>
    <row r="120" spans="1:11" ht="12.75">
      <c r="A120" s="12">
        <v>103150</v>
      </c>
      <c r="B120" s="13">
        <v>194</v>
      </c>
      <c r="C120" t="s">
        <v>127</v>
      </c>
      <c r="D120" t="s">
        <v>350</v>
      </c>
      <c r="E120" t="s">
        <v>156</v>
      </c>
      <c r="F120">
        <v>35160</v>
      </c>
      <c r="G120" s="5">
        <v>2532</v>
      </c>
      <c r="H120">
        <v>2563622203</v>
      </c>
      <c r="I120" s="8">
        <v>28.427364404469884</v>
      </c>
      <c r="J120" t="str">
        <f t="shared" si="1"/>
        <v>YES</v>
      </c>
      <c r="K120">
        <v>6</v>
      </c>
    </row>
    <row r="121" spans="1:11" ht="12.75">
      <c r="A121" s="12">
        <v>103180</v>
      </c>
      <c r="B121" s="13">
        <v>61</v>
      </c>
      <c r="C121" t="s">
        <v>128</v>
      </c>
      <c r="D121" t="s">
        <v>219</v>
      </c>
      <c r="E121" t="s">
        <v>156</v>
      </c>
      <c r="F121">
        <v>35161</v>
      </c>
      <c r="G121" s="5">
        <v>887</v>
      </c>
      <c r="H121">
        <v>2563621401</v>
      </c>
      <c r="I121" s="8">
        <v>24.430523917995444</v>
      </c>
      <c r="J121" t="str">
        <f t="shared" si="1"/>
        <v>YES</v>
      </c>
      <c r="K121">
        <v>6</v>
      </c>
    </row>
    <row r="122" spans="1:11" ht="12.75">
      <c r="A122" s="12">
        <v>103210</v>
      </c>
      <c r="B122" s="13">
        <v>62</v>
      </c>
      <c r="C122" t="s">
        <v>129</v>
      </c>
      <c r="D122" t="s">
        <v>351</v>
      </c>
      <c r="E122" t="s">
        <v>352</v>
      </c>
      <c r="F122">
        <v>36853</v>
      </c>
      <c r="G122" s="5">
        <v>1371</v>
      </c>
      <c r="H122">
        <v>2568251020</v>
      </c>
      <c r="I122" s="8">
        <v>21.982987772461456</v>
      </c>
      <c r="J122" t="str">
        <f t="shared" si="1"/>
        <v>YES</v>
      </c>
      <c r="K122">
        <v>6</v>
      </c>
    </row>
    <row r="123" spans="1:11" ht="12.75">
      <c r="A123" s="12">
        <v>103240</v>
      </c>
      <c r="B123" s="13">
        <v>195</v>
      </c>
      <c r="C123" t="s">
        <v>130</v>
      </c>
      <c r="D123" t="s">
        <v>353</v>
      </c>
      <c r="E123" t="s">
        <v>354</v>
      </c>
      <c r="F123">
        <v>36078</v>
      </c>
      <c r="G123" s="5">
        <v>1315</v>
      </c>
      <c r="H123">
        <v>3342836864</v>
      </c>
      <c r="I123" s="8">
        <v>24.260011607661056</v>
      </c>
      <c r="J123" t="str">
        <f t="shared" si="1"/>
        <v>YES</v>
      </c>
      <c r="K123">
        <v>4</v>
      </c>
    </row>
    <row r="124" spans="1:11" ht="12.75">
      <c r="A124" s="12">
        <v>103270</v>
      </c>
      <c r="B124" s="13">
        <v>197</v>
      </c>
      <c r="C124" t="s">
        <v>131</v>
      </c>
      <c r="D124" t="s">
        <v>355</v>
      </c>
      <c r="E124" t="s">
        <v>356</v>
      </c>
      <c r="F124">
        <v>35217</v>
      </c>
      <c r="G124" s="5">
        <v>3035</v>
      </c>
      <c r="H124">
        <v>2058493700</v>
      </c>
      <c r="I124" s="8">
        <v>20.250195465207195</v>
      </c>
      <c r="J124" t="str">
        <f t="shared" si="1"/>
        <v>YES</v>
      </c>
      <c r="K124">
        <v>3</v>
      </c>
    </row>
    <row r="125" spans="1:11" ht="12.75">
      <c r="A125" s="12">
        <v>103300</v>
      </c>
      <c r="B125" s="13">
        <v>198</v>
      </c>
      <c r="C125" t="s">
        <v>132</v>
      </c>
      <c r="D125" t="s">
        <v>357</v>
      </c>
      <c r="E125" t="s">
        <v>358</v>
      </c>
      <c r="F125">
        <v>36784</v>
      </c>
      <c r="G125" s="5">
        <v>458</v>
      </c>
      <c r="H125">
        <v>3346369955</v>
      </c>
      <c r="I125" s="8">
        <v>28.10625535561268</v>
      </c>
      <c r="J125" t="str">
        <f t="shared" si="1"/>
        <v>YES</v>
      </c>
      <c r="K125">
        <v>6</v>
      </c>
    </row>
    <row r="126" spans="1:11" ht="12.75">
      <c r="A126" s="12">
        <v>103330</v>
      </c>
      <c r="B126" s="13">
        <v>199</v>
      </c>
      <c r="C126" t="s">
        <v>133</v>
      </c>
      <c r="D126" t="s">
        <v>359</v>
      </c>
      <c r="E126" t="s">
        <v>332</v>
      </c>
      <c r="F126">
        <v>36081</v>
      </c>
      <c r="G126" s="5">
        <v>529</v>
      </c>
      <c r="H126">
        <v>3345663741</v>
      </c>
      <c r="I126" s="8">
        <v>35.41284403669725</v>
      </c>
      <c r="J126" t="str">
        <f t="shared" si="1"/>
        <v>YES</v>
      </c>
      <c r="K126">
        <v>6</v>
      </c>
    </row>
    <row r="127" spans="1:11" ht="12.75">
      <c r="A127" s="12">
        <v>103360</v>
      </c>
      <c r="B127" s="13">
        <v>200</v>
      </c>
      <c r="C127" t="s">
        <v>134</v>
      </c>
      <c r="D127" t="s">
        <v>360</v>
      </c>
      <c r="E127" t="s">
        <v>361</v>
      </c>
      <c r="F127">
        <v>35403</v>
      </c>
      <c r="G127" s="5">
        <v>5817</v>
      </c>
      <c r="H127">
        <v>2057593530</v>
      </c>
      <c r="I127" s="8">
        <v>28.338870431893685</v>
      </c>
      <c r="J127" t="str">
        <f t="shared" si="1"/>
        <v>YES</v>
      </c>
      <c r="K127">
        <v>2</v>
      </c>
    </row>
    <row r="128" spans="1:11" ht="12.75">
      <c r="A128" s="12">
        <v>103390</v>
      </c>
      <c r="B128" s="13">
        <v>63</v>
      </c>
      <c r="C128" t="s">
        <v>135</v>
      </c>
      <c r="D128" t="s">
        <v>362</v>
      </c>
      <c r="E128" t="s">
        <v>361</v>
      </c>
      <c r="F128">
        <v>35403</v>
      </c>
      <c r="G128" s="5">
        <v>2568</v>
      </c>
      <c r="H128">
        <v>2057580411</v>
      </c>
      <c r="I128" s="8">
        <v>17.382972898987134</v>
      </c>
      <c r="J128" t="str">
        <f t="shared" si="1"/>
        <v>NO</v>
      </c>
      <c r="K128">
        <v>4</v>
      </c>
    </row>
    <row r="129" spans="1:11" ht="12.75">
      <c r="A129" s="12">
        <v>103420</v>
      </c>
      <c r="B129" s="13">
        <v>201</v>
      </c>
      <c r="C129" t="s">
        <v>136</v>
      </c>
      <c r="D129" t="s">
        <v>363</v>
      </c>
      <c r="E129" t="s">
        <v>211</v>
      </c>
      <c r="F129">
        <v>35674</v>
      </c>
      <c r="G129" s="5">
        <v>2502</v>
      </c>
      <c r="H129">
        <v>2563892900</v>
      </c>
      <c r="I129" s="8">
        <v>23.134890730972117</v>
      </c>
      <c r="J129" t="str">
        <f t="shared" si="1"/>
        <v>YES</v>
      </c>
      <c r="K129">
        <v>4</v>
      </c>
    </row>
    <row r="130" spans="1:11" ht="12.75">
      <c r="A130" s="12">
        <v>103430</v>
      </c>
      <c r="B130" s="13">
        <v>202</v>
      </c>
      <c r="C130" t="s">
        <v>137</v>
      </c>
      <c r="D130" t="s">
        <v>364</v>
      </c>
      <c r="E130" t="s">
        <v>184</v>
      </c>
      <c r="F130">
        <v>35266</v>
      </c>
      <c r="G130" s="5">
        <v>826</v>
      </c>
      <c r="H130">
        <v>2054025100</v>
      </c>
      <c r="I130" s="8">
        <v>3.9167351410572446</v>
      </c>
      <c r="J130" t="str">
        <f t="shared" si="1"/>
        <v>NO</v>
      </c>
      <c r="K130">
        <v>3</v>
      </c>
    </row>
    <row r="131" spans="1:11" ht="12.75">
      <c r="A131" s="12">
        <v>103450</v>
      </c>
      <c r="B131" s="13">
        <v>64</v>
      </c>
      <c r="C131" t="s">
        <v>138</v>
      </c>
      <c r="D131" t="s">
        <v>365</v>
      </c>
      <c r="E131" t="s">
        <v>281</v>
      </c>
      <c r="F131">
        <v>35502</v>
      </c>
      <c r="G131" s="5">
        <v>311</v>
      </c>
      <c r="H131">
        <v>2053870555</v>
      </c>
      <c r="I131" s="8">
        <v>20.75912408759124</v>
      </c>
      <c r="J131" t="str">
        <f t="shared" si="1"/>
        <v>YES</v>
      </c>
      <c r="K131">
        <v>7</v>
      </c>
    </row>
    <row r="132" spans="1:11" ht="12.75">
      <c r="A132" s="12">
        <v>103480</v>
      </c>
      <c r="B132" s="13">
        <v>65</v>
      </c>
      <c r="C132" t="s">
        <v>139</v>
      </c>
      <c r="D132" t="s">
        <v>366</v>
      </c>
      <c r="E132" t="s">
        <v>367</v>
      </c>
      <c r="F132">
        <v>36518</v>
      </c>
      <c r="G132" s="5">
        <v>1359</v>
      </c>
      <c r="H132">
        <v>3348472401</v>
      </c>
      <c r="I132" s="8">
        <v>24.878706199460918</v>
      </c>
      <c r="J132" t="str">
        <f t="shared" si="1"/>
        <v>YES</v>
      </c>
      <c r="K132">
        <v>7</v>
      </c>
    </row>
    <row r="133" spans="1:11" ht="12.75">
      <c r="A133" s="12">
        <v>103510</v>
      </c>
      <c r="B133" s="13">
        <v>66</v>
      </c>
      <c r="C133" t="s">
        <v>140</v>
      </c>
      <c r="D133" t="s">
        <v>368</v>
      </c>
      <c r="E133" t="s">
        <v>369</v>
      </c>
      <c r="F133">
        <v>36726</v>
      </c>
      <c r="G133" s="5">
        <v>160</v>
      </c>
      <c r="H133">
        <v>3346824716</v>
      </c>
      <c r="I133" s="8">
        <v>43.020457280385074</v>
      </c>
      <c r="J133" t="str">
        <f t="shared" si="1"/>
        <v>YES</v>
      </c>
      <c r="K133">
        <v>7</v>
      </c>
    </row>
    <row r="134" spans="1:11" ht="12.75">
      <c r="A134" s="12">
        <v>103540</v>
      </c>
      <c r="B134" s="13">
        <v>204</v>
      </c>
      <c r="C134" t="s">
        <v>141</v>
      </c>
      <c r="D134" t="s">
        <v>370</v>
      </c>
      <c r="E134" t="s">
        <v>371</v>
      </c>
      <c r="F134">
        <v>35594</v>
      </c>
      <c r="G134" s="5">
        <v>70</v>
      </c>
      <c r="H134">
        <v>2054874255</v>
      </c>
      <c r="I134" s="8">
        <v>19.573283858998145</v>
      </c>
      <c r="J134" t="str">
        <f t="shared" si="1"/>
        <v>NO</v>
      </c>
      <c r="K134">
        <v>6</v>
      </c>
    </row>
    <row r="135" spans="1:11" ht="12.75">
      <c r="A135" s="12">
        <v>103580</v>
      </c>
      <c r="B135" s="13">
        <v>67</v>
      </c>
      <c r="C135" t="s">
        <v>142</v>
      </c>
      <c r="D135" t="s">
        <v>372</v>
      </c>
      <c r="E135" t="s">
        <v>373</v>
      </c>
      <c r="F135">
        <v>35553</v>
      </c>
      <c r="G135" s="5">
        <v>9</v>
      </c>
      <c r="H135">
        <v>2054895018</v>
      </c>
      <c r="I135" s="8">
        <v>24.614820249449743</v>
      </c>
      <c r="J135" t="str">
        <f t="shared" si="1"/>
        <v>YES</v>
      </c>
      <c r="K135">
        <v>7</v>
      </c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Alabama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2004-02-06T17:34:52Z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