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<sst xmlns="http://schemas.openxmlformats.org/spreadsheetml/2006/main" count="148" uniqueCount="108">
  <si>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Date</t>
  </si>
  <si>
    <t>Chloride (mg/l)</t>
  </si>
  <si>
    <t>Sulfate (mg/l)</t>
  </si>
  <si>
    <t>PH (S.U.)</t>
  </si>
  <si>
    <t>Dissolved Oxygen (mg/l)</t>
  </si>
  <si>
    <t>Secchi Disc (m)</t>
  </si>
  <si>
    <t>Days Since Last Precip</t>
  </si>
  <si>
    <t>Fecal Coliform (#/100ml)</t>
  </si>
  <si>
    <t>Alkalinity (mg/l)</t>
  </si>
  <si>
    <t>BOD (mg/l)</t>
  </si>
  <si>
    <t>Ammonia as N (mg/l)</t>
  </si>
  <si>
    <t>Water Depth (m)</t>
  </si>
  <si>
    <t>&gt;7</t>
  </si>
  <si>
    <t>Average</t>
  </si>
  <si>
    <t>Standard</t>
  </si>
  <si>
    <t>6.5 - 9.0</t>
  </si>
  <si>
    <t>Flow (ft3/sec)</t>
  </si>
  <si>
    <t>E. Coli</t>
  </si>
  <si>
    <t>&lt;0.06</t>
  </si>
  <si>
    <t>&gt;1</t>
  </si>
  <si>
    <t>&lt;0.05</t>
  </si>
  <si>
    <t>&lt;1</t>
  </si>
  <si>
    <t>&lt;10</t>
  </si>
  <si>
    <t>&lt;5</t>
  </si>
  <si>
    <t>Air Temp (deg C)</t>
  </si>
  <si>
    <t>Specific Conductance (S/cm)</t>
  </si>
  <si>
    <t>Total Hardness (mg/l)</t>
  </si>
  <si>
    <t>Total Suspended Solids (mg/l)</t>
  </si>
  <si>
    <t>Volatile Suspended Solids (mg/l)</t>
  </si>
  <si>
    <t>Total Dissolved Solids (mg/l)</t>
  </si>
  <si>
    <t>Total Organic Carbon (mg/l)</t>
  </si>
  <si>
    <t>Nitrate + Nitrite (mg/l)</t>
  </si>
  <si>
    <t>Kjeldahl-N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</si>
  <si>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</si>
  <si>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</si>
  <si>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</si>
  <si>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</si>
  <si>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</si>
  <si>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</si>
  <si>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</si>
  <si>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</si>
  <si>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Water Temp (deg C)</t>
  </si>
  <si>
    <t>Chlorophyll-a (ug/l)</t>
  </si>
  <si>
    <t>Pheophytin-a (ug/l)</t>
  </si>
  <si>
    <t>&lt;4</t>
  </si>
  <si>
    <t>&lt;0.04</t>
  </si>
  <si>
    <t>&lt;3</t>
  </si>
  <si>
    <t xml:space="preserve"> 819</t>
  </si>
  <si>
    <t xml:space="preserve"> 2</t>
  </si>
  <si>
    <t xml:space="preserve"> 22.7</t>
  </si>
  <si>
    <t xml:space="preserve"> 10.6</t>
  </si>
  <si>
    <t xml:space="preserve"> 7.9</t>
  </si>
  <si>
    <t xml:space="preserve"> 0.3</t>
  </si>
  <si>
    <t xml:space="preserve"> 32</t>
  </si>
  <si>
    <t xml:space="preserve"> 1015</t>
  </si>
  <si>
    <t xml:space="preserve"> 117</t>
  </si>
  <si>
    <t xml:space="preserve"> 189</t>
  </si>
  <si>
    <t xml:space="preserve"> 132</t>
  </si>
  <si>
    <t xml:space="preserve"> 23</t>
  </si>
  <si>
    <t>&lt; 4</t>
  </si>
  <si>
    <t xml:space="preserve"> 612</t>
  </si>
  <si>
    <t xml:space="preserve"> 3</t>
  </si>
  <si>
    <t xml:space="preserve"> 0.29</t>
  </si>
  <si>
    <t xml:space="preserve"> 0.53</t>
  </si>
  <si>
    <t xml:space="preserve"> 0.93</t>
  </si>
  <si>
    <t xml:space="preserve"> 0.25</t>
  </si>
  <si>
    <t xml:space="preserve"> 0.19</t>
  </si>
  <si>
    <t>&lt; 3</t>
  </si>
  <si>
    <t>&lt; 0.5</t>
  </si>
  <si>
    <t xml:space="preserve"> 1553</t>
  </si>
  <si>
    <t xml:space="preserve"> 4</t>
  </si>
  <si>
    <t xml:space="preserve"> 19.4</t>
  </si>
  <si>
    <t xml:space="preserve"> 7.8</t>
  </si>
  <si>
    <t xml:space="preserve"> 150</t>
  </si>
  <si>
    <t xml:space="preserve"> 962</t>
  </si>
  <si>
    <t xml:space="preserve"> 96</t>
  </si>
  <si>
    <t xml:space="preserve"> 161</t>
  </si>
  <si>
    <t xml:space="preserve"> 136</t>
  </si>
  <si>
    <t xml:space="preserve"> 49</t>
  </si>
  <si>
    <t xml:space="preserve"> 7</t>
  </si>
  <si>
    <t xml:space="preserve"> 540</t>
  </si>
  <si>
    <t xml:space="preserve"> 0.11</t>
  </si>
  <si>
    <t xml:space="preserve"> 0.56</t>
  </si>
  <si>
    <t xml:space="preserve"> 0.57</t>
  </si>
  <si>
    <t xml:space="preserve"> 0.14</t>
  </si>
  <si>
    <t xml:space="preserve"> 0.07</t>
  </si>
  <si>
    <t xml:space="preserve"> 0.49</t>
  </si>
  <si>
    <t xml:space="preserve"> 2009*</t>
  </si>
  <si>
    <t>&gt; 7</t>
  </si>
  <si>
    <t xml:space="preserve"> 26.9</t>
  </si>
  <si>
    <t xml:space="preserve"> 8.3</t>
  </si>
  <si>
    <t xml:space="preserve"> 0.7</t>
  </si>
  <si>
    <t xml:space="preserve"> 10</t>
  </si>
  <si>
    <t xml:space="preserve"> 774</t>
  </si>
  <si>
    <t xml:space="preserve"> 1260</t>
  </si>
  <si>
    <t xml:space="preserve"> 5</t>
  </si>
  <si>
    <t xml:space="preserve"> 16.2</t>
  </si>
  <si>
    <t xml:space="preserve"> 10.8</t>
  </si>
  <si>
    <t xml:space="preserve"> 8.4</t>
  </si>
  <si>
    <t xml:space="preserve"> 0.64</t>
  </si>
  <si>
    <t xml:space="preserve"> 866</t>
  </si>
  <si>
    <t xml:space="preserve"> 1310</t>
  </si>
  <si>
    <t>&lt; 1</t>
  </si>
  <si>
    <t xml:space="preserve"> 16.5</t>
  </si>
  <si>
    <t xml:space="preserve"> 8.9</t>
  </si>
  <si>
    <t xml:space="preserve"> 0.35</t>
  </si>
  <si>
    <t xml:space="preserve"> 8</t>
  </si>
  <si>
    <t xml:space="preserve"> 959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</si>
</sst>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1" fillId="0" borderId="2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workbookViewId="0" topLeftCell="A1">
      <pane xSplit="1" ySplit="1" topLeftCell="B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8" sqref="A18:AH22"/>
    </sheetView>
  </sheetViews>
  <sheetFormatPr defaultColWidth="9.140625" defaultRowHeight="12.75"/>
  <cols>
    <col min="1" max="1" width="10.140625" style="1" bestFit="1" customWidth="1"/>
    <col min="2" max="2" width="7.7109375" style="0" bestFit="1" customWidth="1"/>
    <col min="3" max="3" width="7.00390625" style="0" customWidth="1"/>
    <col min="4" max="4" width="6.28125" style="0" bestFit="1" customWidth="1"/>
    <col min="5" max="5" width="7.7109375" style="0" customWidth="1"/>
    <col min="6" max="6" width="7.28125" style="0" bestFit="1" customWidth="1"/>
    <col min="8" max="8" width="6.7109375" style="0" customWidth="1"/>
    <col min="9" max="9" width="7.140625" style="0" customWidth="1"/>
    <col min="10" max="10" width="8.7109375" style="0" bestFit="1" customWidth="1"/>
    <col min="11" max="11" width="6.421875" style="0" bestFit="1" customWidth="1"/>
    <col min="12" max="12" width="11.7109375" style="0" bestFit="1" customWidth="1"/>
    <col min="13" max="13" width="7.7109375" style="0" bestFit="1" customWidth="1"/>
    <col min="14" max="14" width="6.57421875" style="0" bestFit="1" customWidth="1"/>
    <col min="15" max="15" width="8.421875" style="0" customWidth="1"/>
    <col min="16" max="16" width="8.7109375" style="0" bestFit="1" customWidth="1"/>
    <col min="17" max="17" width="5.7109375" style="0" bestFit="1" customWidth="1"/>
    <col min="18" max="18" width="10.28125" style="0" customWidth="1"/>
    <col min="19" max="19" width="10.7109375" style="0" customWidth="1"/>
    <col min="24" max="24" width="7.8515625" style="0" customWidth="1"/>
    <col min="25" max="27" width="10.7109375" style="0" bestFit="1" customWidth="1"/>
    <col min="28" max="28" width="10.28125" style="0" customWidth="1"/>
    <col min="29" max="29" width="7.57421875" style="0" bestFit="1" customWidth="1"/>
    <col min="30" max="30" width="10.28125" style="0" bestFit="1" customWidth="1"/>
    <col min="31" max="31" width="10.00390625" style="0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4" customFormat="1" ht="51">
      <c r="A1" s="3" t="s">
        <v>0</v>
      </c>
      <c r="B1" s="4" t="s">
        <v>16</v>
      </c>
      <c r="C1" s="4" t="s">
        <v>11</v>
      </c>
      <c r="D1" s="4" t="s">
        <v>6</v>
      </c>
      <c r="E1" s="4" t="s">
        <v>24</v>
      </c>
      <c r="F1" s="4" t="s">
        <v>41</v>
      </c>
      <c r="G1" s="4" t="s">
        <v>4</v>
      </c>
      <c r="H1" s="4" t="s">
        <v>3</v>
      </c>
      <c r="I1" s="4" t="s">
        <v>5</v>
      </c>
      <c r="J1" s="4" t="s">
        <v>7</v>
      </c>
      <c r="K1" s="4" t="s">
        <v>17</v>
      </c>
      <c r="L1" s="4" t="s">
        <v>25</v>
      </c>
      <c r="M1" s="4" t="s">
        <v>1</v>
      </c>
      <c r="N1" s="4" t="s">
        <v>2</v>
      </c>
      <c r="O1" s="4" t="s">
        <v>8</v>
      </c>
      <c r="P1" s="4" t="s">
        <v>26</v>
      </c>
      <c r="Q1" s="4" t="s">
        <v>9</v>
      </c>
      <c r="R1" s="4" t="s">
        <v>27</v>
      </c>
      <c r="S1" s="4" t="s">
        <v>28</v>
      </c>
      <c r="T1" s="4" t="s">
        <v>29</v>
      </c>
      <c r="U1" s="4" t="s">
        <v>30</v>
      </c>
      <c r="V1" s="4" t="s">
        <v>10</v>
      </c>
      <c r="W1" s="4" t="s">
        <v>31</v>
      </c>
      <c r="X1" s="4" t="s">
        <v>32</v>
      </c>
      <c r="Y1" s="4" t="s">
        <v>33</v>
      </c>
      <c r="Z1" s="4" t="s">
        <v>34</v>
      </c>
      <c r="AA1" s="4" t="s">
        <v>42</v>
      </c>
      <c r="AB1" s="4" t="s">
        <v>43</v>
      </c>
      <c r="AC1" s="4" t="s">
        <v>35</v>
      </c>
      <c r="AD1" s="4" t="s">
        <v>36</v>
      </c>
      <c r="AE1" s="4" t="s">
        <v>37</v>
      </c>
      <c r="AF1" s="4" t="s">
        <v>38</v>
      </c>
      <c r="AG1" s="4" t="s">
        <v>39</v>
      </c>
      <c r="AH1" s="4" t="s">
        <v>40</v>
      </c>
    </row>
    <row r="2" spans="1:33" s="2" customFormat="1" ht="12.75">
      <c r="A2" s="5">
        <v>37426</v>
      </c>
      <c r="B2" s="2">
        <v>1197</v>
      </c>
      <c r="D2" s="2" t="s">
        <v>12</v>
      </c>
      <c r="F2" s="2">
        <v>29.7</v>
      </c>
      <c r="G2" s="2">
        <v>8.4</v>
      </c>
      <c r="H2" s="2">
        <v>8.4</v>
      </c>
      <c r="I2" s="2">
        <v>0.3</v>
      </c>
      <c r="J2" s="2">
        <v>54</v>
      </c>
      <c r="K2" s="2">
        <v>2</v>
      </c>
      <c r="L2" s="2">
        <v>1041</v>
      </c>
      <c r="M2" s="2">
        <v>131</v>
      </c>
      <c r="N2" s="2">
        <v>180</v>
      </c>
      <c r="O2" s="2">
        <v>127</v>
      </c>
      <c r="R2" s="2">
        <v>22</v>
      </c>
      <c r="S2" s="2">
        <v>2</v>
      </c>
      <c r="T2" s="2">
        <v>642</v>
      </c>
      <c r="U2" s="2">
        <v>1</v>
      </c>
      <c r="V2" s="2">
        <v>0.07</v>
      </c>
      <c r="W2" s="2">
        <v>0.37</v>
      </c>
      <c r="X2" s="2">
        <v>0.54</v>
      </c>
      <c r="Y2" s="2">
        <v>0.08</v>
      </c>
      <c r="Z2" s="2" t="s">
        <v>18</v>
      </c>
      <c r="AG2" s="2">
        <v>0.67</v>
      </c>
    </row>
    <row r="3" spans="1:33" s="2" customFormat="1" ht="12.75">
      <c r="A3" s="5">
        <v>37607</v>
      </c>
      <c r="B3" s="2">
        <v>868.6</v>
      </c>
      <c r="D3" s="2" t="s">
        <v>12</v>
      </c>
      <c r="F3" s="2">
        <v>15.1</v>
      </c>
      <c r="G3" s="2">
        <v>9.9</v>
      </c>
      <c r="H3" s="2">
        <v>8.1</v>
      </c>
      <c r="I3" s="2" t="s">
        <v>19</v>
      </c>
      <c r="J3" s="2">
        <v>1</v>
      </c>
      <c r="K3" s="2">
        <v>2</v>
      </c>
      <c r="L3" s="2">
        <v>925</v>
      </c>
      <c r="M3" s="2">
        <v>104</v>
      </c>
      <c r="N3" s="2">
        <v>173</v>
      </c>
      <c r="O3" s="2">
        <v>144</v>
      </c>
      <c r="R3" s="2">
        <v>4</v>
      </c>
      <c r="T3" s="2">
        <v>536</v>
      </c>
      <c r="U3" s="2">
        <v>2</v>
      </c>
      <c r="V3" s="2" t="s">
        <v>20</v>
      </c>
      <c r="X3" s="2">
        <v>0.34</v>
      </c>
      <c r="Y3" s="2">
        <v>0.12</v>
      </c>
      <c r="Z3" s="2">
        <v>0.09</v>
      </c>
      <c r="AA3" s="2" t="s">
        <v>21</v>
      </c>
      <c r="AB3" s="2">
        <v>13.5</v>
      </c>
      <c r="AF3" s="2">
        <v>1</v>
      </c>
      <c r="AG3" s="2">
        <v>0.55</v>
      </c>
    </row>
    <row r="4" spans="1:33" s="2" customFormat="1" ht="12.75">
      <c r="A4" s="5">
        <v>37796</v>
      </c>
      <c r="M4" s="2">
        <v>110</v>
      </c>
      <c r="N4" s="2">
        <v>158</v>
      </c>
      <c r="O4" s="2">
        <v>134</v>
      </c>
      <c r="R4" s="2">
        <v>39</v>
      </c>
      <c r="S4" s="2">
        <v>3</v>
      </c>
      <c r="T4" s="2">
        <v>596</v>
      </c>
      <c r="U4" s="2">
        <v>2</v>
      </c>
      <c r="V4" s="2" t="s">
        <v>20</v>
      </c>
      <c r="W4" s="2">
        <v>0.43</v>
      </c>
      <c r="X4" s="2">
        <v>0.5</v>
      </c>
      <c r="Y4" s="2">
        <v>0.13</v>
      </c>
      <c r="Z4" s="2">
        <v>0.08</v>
      </c>
      <c r="AA4" s="2" t="s">
        <v>21</v>
      </c>
      <c r="AB4" s="2">
        <v>6.46</v>
      </c>
      <c r="AG4" s="2">
        <v>0.6</v>
      </c>
    </row>
    <row r="5" spans="1:33" s="2" customFormat="1" ht="12.75">
      <c r="A5" s="5">
        <v>37909</v>
      </c>
      <c r="M5" s="2">
        <v>49</v>
      </c>
      <c r="N5" s="2">
        <v>86</v>
      </c>
      <c r="O5" s="2">
        <v>136</v>
      </c>
      <c r="R5" s="2">
        <v>82</v>
      </c>
      <c r="S5" s="2">
        <v>10</v>
      </c>
      <c r="T5" s="2">
        <v>370</v>
      </c>
      <c r="U5" s="2">
        <v>3</v>
      </c>
      <c r="V5" s="2">
        <v>0.06</v>
      </c>
      <c r="W5" s="2">
        <v>0.83</v>
      </c>
      <c r="X5" s="2">
        <v>0.55</v>
      </c>
      <c r="Y5" s="2">
        <v>0.13</v>
      </c>
      <c r="AA5" s="2">
        <v>6.41</v>
      </c>
      <c r="AB5" s="2">
        <v>1.07</v>
      </c>
      <c r="AG5" s="2">
        <v>0.32</v>
      </c>
    </row>
    <row r="6" spans="1:33" s="2" customFormat="1" ht="12.75">
      <c r="A6" s="5">
        <v>38076</v>
      </c>
      <c r="B6" s="2">
        <v>2080</v>
      </c>
      <c r="D6" s="2">
        <v>1</v>
      </c>
      <c r="F6" s="2">
        <v>20.4</v>
      </c>
      <c r="G6" s="2">
        <v>7.6</v>
      </c>
      <c r="H6" s="2">
        <v>7.7</v>
      </c>
      <c r="I6" s="2">
        <v>0.18</v>
      </c>
      <c r="L6" s="2">
        <v>642</v>
      </c>
      <c r="M6" s="2">
        <v>50</v>
      </c>
      <c r="N6" s="2">
        <v>95</v>
      </c>
      <c r="O6" s="2">
        <v>175</v>
      </c>
      <c r="R6" s="2">
        <v>79</v>
      </c>
      <c r="S6" s="2">
        <v>8</v>
      </c>
      <c r="T6" s="2">
        <v>422</v>
      </c>
      <c r="U6" s="2">
        <v>2</v>
      </c>
      <c r="V6" s="2">
        <v>0.09</v>
      </c>
      <c r="W6" s="2">
        <v>0.96</v>
      </c>
      <c r="X6" s="2">
        <v>0.65</v>
      </c>
      <c r="Y6" s="2">
        <v>0.16</v>
      </c>
      <c r="Z6" s="2">
        <v>0.07</v>
      </c>
      <c r="AA6" s="2" t="s">
        <v>21</v>
      </c>
      <c r="AB6" s="2">
        <v>2.49</v>
      </c>
      <c r="AG6" s="2">
        <v>0.41</v>
      </c>
    </row>
    <row r="7" spans="1:33" s="2" customFormat="1" ht="12.75">
      <c r="A7" s="5">
        <v>38288</v>
      </c>
      <c r="B7" s="2">
        <v>1514</v>
      </c>
      <c r="D7" s="2" t="s">
        <v>12</v>
      </c>
      <c r="F7" s="2">
        <v>24.9</v>
      </c>
      <c r="G7" s="2">
        <v>6.7</v>
      </c>
      <c r="H7" s="2">
        <v>7.9</v>
      </c>
      <c r="M7" s="2">
        <v>54</v>
      </c>
      <c r="N7" s="2">
        <v>94</v>
      </c>
      <c r="O7" s="2">
        <v>176</v>
      </c>
      <c r="R7" s="2">
        <v>43</v>
      </c>
      <c r="S7" s="2">
        <v>4</v>
      </c>
      <c r="T7" s="2">
        <v>394</v>
      </c>
      <c r="U7" s="2">
        <v>2</v>
      </c>
      <c r="V7" s="2" t="s">
        <v>20</v>
      </c>
      <c r="W7" s="2">
        <v>0.76</v>
      </c>
      <c r="X7" s="2">
        <v>0.3</v>
      </c>
      <c r="Y7" s="2">
        <v>0.12</v>
      </c>
      <c r="Z7" s="2" t="s">
        <v>18</v>
      </c>
      <c r="AA7" s="2" t="s">
        <v>22</v>
      </c>
      <c r="AB7" s="2" t="s">
        <v>23</v>
      </c>
      <c r="AG7" s="2">
        <v>0.36</v>
      </c>
    </row>
    <row r="8" spans="1:33" s="2" customFormat="1" ht="12.75">
      <c r="A8" s="5">
        <v>38336</v>
      </c>
      <c r="B8" s="2">
        <v>1719</v>
      </c>
      <c r="D8" s="2" t="s">
        <v>12</v>
      </c>
      <c r="F8" s="2">
        <v>12.8</v>
      </c>
      <c r="G8" s="2">
        <v>11.3</v>
      </c>
      <c r="H8" s="2">
        <v>8.3</v>
      </c>
      <c r="I8" s="2">
        <v>0.4</v>
      </c>
      <c r="K8" s="2">
        <v>10</v>
      </c>
      <c r="L8" s="2">
        <v>699</v>
      </c>
      <c r="M8" s="2">
        <v>59</v>
      </c>
      <c r="N8" s="2">
        <v>106</v>
      </c>
      <c r="O8" s="2">
        <v>170</v>
      </c>
      <c r="R8" s="2">
        <v>19</v>
      </c>
      <c r="S8" s="2">
        <v>2</v>
      </c>
      <c r="T8" s="2">
        <v>432</v>
      </c>
      <c r="U8" s="2">
        <v>2</v>
      </c>
      <c r="V8" s="2" t="s">
        <v>20</v>
      </c>
      <c r="X8" s="2">
        <v>0.17</v>
      </c>
      <c r="Y8" s="2">
        <v>0.09</v>
      </c>
      <c r="Z8" s="2" t="s">
        <v>18</v>
      </c>
      <c r="AA8" s="2">
        <v>1.6</v>
      </c>
      <c r="AB8" s="2" t="s">
        <v>21</v>
      </c>
      <c r="AG8" s="2">
        <v>0.36</v>
      </c>
    </row>
    <row r="9" spans="1:33" s="2" customFormat="1" ht="12.75">
      <c r="A9" s="5">
        <v>38434</v>
      </c>
      <c r="B9" s="2">
        <v>3812</v>
      </c>
      <c r="D9" s="2" t="s">
        <v>12</v>
      </c>
      <c r="I9" s="2">
        <v>0.3</v>
      </c>
      <c r="K9" s="2">
        <v>190</v>
      </c>
      <c r="M9" s="2">
        <v>115</v>
      </c>
      <c r="N9" s="2">
        <v>168</v>
      </c>
      <c r="O9" s="2">
        <v>152</v>
      </c>
      <c r="R9" s="2">
        <v>46</v>
      </c>
      <c r="S9" s="2" t="s">
        <v>44</v>
      </c>
      <c r="T9" s="2">
        <v>624</v>
      </c>
      <c r="U9" s="2">
        <v>2</v>
      </c>
      <c r="V9" s="2" t="s">
        <v>20</v>
      </c>
      <c r="W9" s="2">
        <v>0.47</v>
      </c>
      <c r="X9" s="2">
        <v>0.34</v>
      </c>
      <c r="Y9" s="2">
        <v>0.1</v>
      </c>
      <c r="Z9" s="2">
        <v>0.07</v>
      </c>
      <c r="AA9" s="2" t="s">
        <v>22</v>
      </c>
      <c r="AB9" s="2" t="s">
        <v>23</v>
      </c>
      <c r="AG9" s="2">
        <v>0.51</v>
      </c>
    </row>
    <row r="10" spans="1:33" s="2" customFormat="1" ht="12.75">
      <c r="A10" s="5">
        <v>38524</v>
      </c>
      <c r="B10" s="2">
        <v>2460</v>
      </c>
      <c r="D10" s="2" t="s">
        <v>12</v>
      </c>
      <c r="F10" s="2">
        <v>28.2</v>
      </c>
      <c r="G10" s="2">
        <v>7</v>
      </c>
      <c r="H10" s="2">
        <v>8</v>
      </c>
      <c r="I10" s="2">
        <v>0.5</v>
      </c>
      <c r="K10" s="2">
        <v>10</v>
      </c>
      <c r="L10" s="2">
        <v>866</v>
      </c>
      <c r="M10" s="2">
        <v>103</v>
      </c>
      <c r="N10" s="2">
        <v>153</v>
      </c>
      <c r="O10" s="2">
        <v>128</v>
      </c>
      <c r="R10" s="2">
        <v>25</v>
      </c>
      <c r="S10" s="2" t="s">
        <v>44</v>
      </c>
      <c r="T10" s="2">
        <v>546</v>
      </c>
      <c r="U10" s="2">
        <v>2</v>
      </c>
      <c r="V10" s="2" t="s">
        <v>20</v>
      </c>
      <c r="W10" s="2">
        <v>0.23</v>
      </c>
      <c r="X10" s="2">
        <v>0.3</v>
      </c>
      <c r="Y10" s="2">
        <v>0.08</v>
      </c>
      <c r="Z10" s="2">
        <v>0.05</v>
      </c>
      <c r="AA10" s="2" t="s">
        <v>22</v>
      </c>
      <c r="AB10" s="2" t="s">
        <v>23</v>
      </c>
      <c r="AG10" s="2">
        <v>0.48</v>
      </c>
    </row>
    <row r="11" spans="1:33" s="2" customFormat="1" ht="12.75">
      <c r="A11" s="5">
        <v>39381</v>
      </c>
      <c r="B11" s="2">
        <v>2026</v>
      </c>
      <c r="D11" s="2">
        <v>5</v>
      </c>
      <c r="F11" s="2">
        <v>19.3</v>
      </c>
      <c r="G11" s="2">
        <v>9.6</v>
      </c>
      <c r="H11" s="2">
        <v>8.1</v>
      </c>
      <c r="I11" s="2">
        <v>0.6</v>
      </c>
      <c r="K11" s="2">
        <v>24</v>
      </c>
      <c r="L11" s="2">
        <v>791</v>
      </c>
      <c r="M11" s="2">
        <v>74</v>
      </c>
      <c r="N11" s="2">
        <v>124</v>
      </c>
      <c r="O11" s="2">
        <v>162</v>
      </c>
      <c r="R11" s="2">
        <v>16</v>
      </c>
      <c r="S11" s="2" t="s">
        <v>44</v>
      </c>
      <c r="T11" s="2">
        <v>516</v>
      </c>
      <c r="U11" s="2">
        <v>2</v>
      </c>
      <c r="V11" s="2" t="s">
        <v>20</v>
      </c>
      <c r="W11" s="2">
        <v>1.12</v>
      </c>
      <c r="X11" s="2">
        <v>0.37</v>
      </c>
      <c r="Y11" s="2">
        <v>0.08</v>
      </c>
      <c r="Z11" s="2">
        <v>0.08</v>
      </c>
      <c r="AA11" s="2" t="s">
        <v>22</v>
      </c>
      <c r="AB11" s="2" t="s">
        <v>23</v>
      </c>
      <c r="AG11" s="2">
        <v>0.4</v>
      </c>
    </row>
    <row r="12" spans="1:33" s="2" customFormat="1" ht="12.75">
      <c r="A12" s="5">
        <v>38699</v>
      </c>
      <c r="B12" s="2">
        <v>2139</v>
      </c>
      <c r="D12" s="2" t="s">
        <v>12</v>
      </c>
      <c r="F12" s="2">
        <v>12</v>
      </c>
      <c r="G12" s="2">
        <v>13.2</v>
      </c>
      <c r="H12" s="2">
        <v>8.3</v>
      </c>
      <c r="I12" s="2">
        <v>0.85</v>
      </c>
      <c r="K12" s="2">
        <v>29</v>
      </c>
      <c r="L12" s="2">
        <v>582</v>
      </c>
      <c r="M12" s="2">
        <v>99</v>
      </c>
      <c r="N12" s="2">
        <v>149</v>
      </c>
      <c r="O12" s="2">
        <v>128</v>
      </c>
      <c r="R12" s="2">
        <v>8</v>
      </c>
      <c r="S12" s="2" t="s">
        <v>44</v>
      </c>
      <c r="T12" s="2">
        <v>534</v>
      </c>
      <c r="U12" s="2">
        <v>3</v>
      </c>
      <c r="V12" s="2" t="s">
        <v>20</v>
      </c>
      <c r="W12" s="2">
        <v>0.26</v>
      </c>
      <c r="Y12" s="2" t="s">
        <v>18</v>
      </c>
      <c r="Z12" s="2" t="s">
        <v>45</v>
      </c>
      <c r="AA12" s="2">
        <v>10.2</v>
      </c>
      <c r="AB12" s="2" t="s">
        <v>23</v>
      </c>
      <c r="AG12" s="2">
        <v>0.51</v>
      </c>
    </row>
    <row r="13" spans="1:12" s="2" customFormat="1" ht="12.75">
      <c r="A13" s="5">
        <v>38831</v>
      </c>
      <c r="D13" s="2" t="s">
        <v>12</v>
      </c>
      <c r="F13" s="2">
        <v>22.3</v>
      </c>
      <c r="G13" s="2">
        <v>7.4</v>
      </c>
      <c r="H13" s="2">
        <v>7.9</v>
      </c>
      <c r="I13" s="2">
        <v>0.6</v>
      </c>
      <c r="K13" s="2">
        <v>15</v>
      </c>
      <c r="L13" s="2">
        <v>973</v>
      </c>
    </row>
    <row r="14" spans="1:33" s="2" customFormat="1" ht="12.75">
      <c r="A14" s="5">
        <v>38834</v>
      </c>
      <c r="M14" s="2">
        <v>119</v>
      </c>
      <c r="N14" s="2">
        <v>170</v>
      </c>
      <c r="O14" s="2">
        <v>130</v>
      </c>
      <c r="R14" s="2">
        <v>19</v>
      </c>
      <c r="S14" s="2" t="s">
        <v>44</v>
      </c>
      <c r="T14" s="2">
        <v>576</v>
      </c>
      <c r="U14" s="2">
        <v>2</v>
      </c>
      <c r="V14" s="2">
        <v>0.9</v>
      </c>
      <c r="W14" s="2">
        <v>0.3</v>
      </c>
      <c r="X14" s="2">
        <v>0.48</v>
      </c>
      <c r="Y14" s="2">
        <v>0.09</v>
      </c>
      <c r="Z14" s="2">
        <v>0.06</v>
      </c>
      <c r="AG14" s="2">
        <v>0.59</v>
      </c>
    </row>
    <row r="15" spans="1:33" s="2" customFormat="1" ht="12.75">
      <c r="A15" s="5">
        <v>38896</v>
      </c>
      <c r="B15" s="2">
        <v>2460</v>
      </c>
      <c r="D15" s="2">
        <v>2</v>
      </c>
      <c r="F15" s="2">
        <v>28.1</v>
      </c>
      <c r="G15" s="2">
        <v>6.5</v>
      </c>
      <c r="H15" s="2">
        <v>7.9</v>
      </c>
      <c r="I15" s="2">
        <v>0.6</v>
      </c>
      <c r="K15" s="2">
        <v>22</v>
      </c>
      <c r="L15" s="2">
        <v>977</v>
      </c>
      <c r="M15" s="2">
        <v>141</v>
      </c>
      <c r="N15" s="2">
        <v>175</v>
      </c>
      <c r="O15" s="2">
        <v>124</v>
      </c>
      <c r="R15" s="2">
        <v>15</v>
      </c>
      <c r="S15" s="2" t="s">
        <v>44</v>
      </c>
      <c r="T15" s="2">
        <v>640</v>
      </c>
      <c r="U15" s="2">
        <v>3</v>
      </c>
      <c r="V15" s="2">
        <v>0.08</v>
      </c>
      <c r="W15" s="2">
        <v>0.4</v>
      </c>
      <c r="X15" s="2">
        <v>0.62</v>
      </c>
      <c r="Y15" s="2">
        <v>0.1</v>
      </c>
      <c r="AA15" s="2" t="s">
        <v>46</v>
      </c>
      <c r="AG15" s="2">
        <v>0.61</v>
      </c>
    </row>
    <row r="16" spans="1:12" s="2" customFormat="1" ht="12.75">
      <c r="A16" s="5">
        <v>38999</v>
      </c>
      <c r="B16" s="2">
        <v>1510</v>
      </c>
      <c r="D16" s="2" t="s">
        <v>12</v>
      </c>
      <c r="F16" s="2">
        <v>26.4</v>
      </c>
      <c r="G16" s="2">
        <v>7.8</v>
      </c>
      <c r="H16" s="2">
        <v>8.5</v>
      </c>
      <c r="I16" s="2">
        <v>0.62</v>
      </c>
      <c r="K16" s="2">
        <v>2</v>
      </c>
      <c r="L16" s="2">
        <v>946</v>
      </c>
    </row>
    <row r="17" spans="1:12" s="2" customFormat="1" ht="12.75">
      <c r="A17" s="5">
        <v>39065</v>
      </c>
      <c r="B17" s="2">
        <v>939</v>
      </c>
      <c r="D17" s="2">
        <v>6</v>
      </c>
      <c r="F17" s="2">
        <v>14.5</v>
      </c>
      <c r="G17" s="2">
        <v>9.8</v>
      </c>
      <c r="H17" s="2">
        <v>8</v>
      </c>
      <c r="I17" s="2">
        <v>0.58</v>
      </c>
      <c r="K17" s="2">
        <v>2</v>
      </c>
      <c r="L17" s="2">
        <v>1009</v>
      </c>
    </row>
    <row r="18" spans="1:34" s="2" customFormat="1" ht="12.75">
      <c r="A18" s="9">
        <v>39156</v>
      </c>
      <c r="B18" s="10" t="s">
        <v>47</v>
      </c>
      <c r="D18" s="10" t="s">
        <v>48</v>
      </c>
      <c r="E18" s="10"/>
      <c r="F18" s="10" t="s">
        <v>49</v>
      </c>
      <c r="G18" s="10" t="s">
        <v>50</v>
      </c>
      <c r="H18" s="10" t="s">
        <v>51</v>
      </c>
      <c r="I18" s="10" t="s">
        <v>52</v>
      </c>
      <c r="K18" s="10" t="s">
        <v>53</v>
      </c>
      <c r="L18" s="10" t="s">
        <v>54</v>
      </c>
      <c r="M18" s="11" t="s">
        <v>55</v>
      </c>
      <c r="N18" s="10" t="s">
        <v>56</v>
      </c>
      <c r="O18" s="10" t="s">
        <v>57</v>
      </c>
      <c r="R18" s="10" t="s">
        <v>58</v>
      </c>
      <c r="S18" s="10" t="s">
        <v>59</v>
      </c>
      <c r="T18" s="10" t="s">
        <v>60</v>
      </c>
      <c r="U18" s="10" t="s">
        <v>61</v>
      </c>
      <c r="V18" s="10" t="s">
        <v>62</v>
      </c>
      <c r="W18" s="10" t="s">
        <v>63</v>
      </c>
      <c r="X18" s="10" t="s">
        <v>64</v>
      </c>
      <c r="Y18" s="10" t="s">
        <v>65</v>
      </c>
      <c r="Z18" s="10" t="s">
        <v>66</v>
      </c>
      <c r="AA18" s="10" t="s">
        <v>67</v>
      </c>
      <c r="AF18" s="12"/>
      <c r="AG18" s="13" t="s">
        <v>68</v>
      </c>
      <c r="AH18" s="12"/>
    </row>
    <row r="19" spans="1:34" s="2" customFormat="1" ht="12.75">
      <c r="A19" s="9">
        <v>39258</v>
      </c>
      <c r="B19" s="10" t="s">
        <v>69</v>
      </c>
      <c r="D19" s="10" t="s">
        <v>70</v>
      </c>
      <c r="E19" s="10"/>
      <c r="F19" s="10" t="s">
        <v>71</v>
      </c>
      <c r="G19" s="10" t="s">
        <v>72</v>
      </c>
      <c r="H19" s="10" t="s">
        <v>51</v>
      </c>
      <c r="I19" s="10" t="s">
        <v>66</v>
      </c>
      <c r="K19" s="10" t="s">
        <v>73</v>
      </c>
      <c r="L19" s="10" t="s">
        <v>74</v>
      </c>
      <c r="M19" s="11" t="s">
        <v>75</v>
      </c>
      <c r="N19" s="10" t="s">
        <v>76</v>
      </c>
      <c r="O19" s="10" t="s">
        <v>77</v>
      </c>
      <c r="R19" s="10" t="s">
        <v>78</v>
      </c>
      <c r="S19" s="10" t="s">
        <v>79</v>
      </c>
      <c r="T19" s="10" t="s">
        <v>80</v>
      </c>
      <c r="U19" s="10" t="s">
        <v>48</v>
      </c>
      <c r="V19" s="10" t="s">
        <v>81</v>
      </c>
      <c r="W19" s="10" t="s">
        <v>82</v>
      </c>
      <c r="X19" s="10" t="s">
        <v>83</v>
      </c>
      <c r="Y19" s="10" t="s">
        <v>84</v>
      </c>
      <c r="Z19" s="10" t="s">
        <v>85</v>
      </c>
      <c r="AA19" s="10" t="s">
        <v>67</v>
      </c>
      <c r="AF19" s="12"/>
      <c r="AG19" s="13" t="s">
        <v>86</v>
      </c>
      <c r="AH19" s="12"/>
    </row>
    <row r="20" spans="1:34" s="2" customFormat="1" ht="12.75">
      <c r="A20" s="9">
        <v>39363</v>
      </c>
      <c r="B20" s="10" t="s">
        <v>87</v>
      </c>
      <c r="D20" s="10" t="s">
        <v>88</v>
      </c>
      <c r="E20" s="10"/>
      <c r="F20" s="10" t="s">
        <v>89</v>
      </c>
      <c r="G20" s="10" t="s">
        <v>79</v>
      </c>
      <c r="H20" s="10" t="s">
        <v>90</v>
      </c>
      <c r="I20" s="10" t="s">
        <v>91</v>
      </c>
      <c r="K20" s="10" t="s">
        <v>92</v>
      </c>
      <c r="L20" s="10" t="s">
        <v>93</v>
      </c>
      <c r="M20" s="12"/>
      <c r="AF20" s="12"/>
      <c r="AH20" s="12"/>
    </row>
    <row r="21" spans="1:34" s="2" customFormat="1" ht="12.75">
      <c r="A21" s="9">
        <v>39422</v>
      </c>
      <c r="B21" s="10" t="s">
        <v>94</v>
      </c>
      <c r="D21" s="10" t="s">
        <v>95</v>
      </c>
      <c r="E21" s="10"/>
      <c r="F21" s="10" t="s">
        <v>96</v>
      </c>
      <c r="G21" s="10" t="s">
        <v>97</v>
      </c>
      <c r="H21" s="10" t="s">
        <v>98</v>
      </c>
      <c r="I21" s="10" t="s">
        <v>99</v>
      </c>
      <c r="K21" s="10" t="s">
        <v>70</v>
      </c>
      <c r="L21" s="10" t="s">
        <v>100</v>
      </c>
      <c r="M21" s="12"/>
      <c r="AF21" s="12"/>
      <c r="AH21" s="12"/>
    </row>
    <row r="22" spans="1:34" s="2" customFormat="1" ht="12.75">
      <c r="A22" s="9">
        <v>39518</v>
      </c>
      <c r="B22" s="10" t="s">
        <v>101</v>
      </c>
      <c r="D22" s="10" t="s">
        <v>102</v>
      </c>
      <c r="E22" s="10"/>
      <c r="F22" s="10" t="s">
        <v>103</v>
      </c>
      <c r="G22" s="10" t="s">
        <v>104</v>
      </c>
      <c r="H22" s="10" t="s">
        <v>90</v>
      </c>
      <c r="I22" s="10" t="s">
        <v>105</v>
      </c>
      <c r="K22" s="10" t="s">
        <v>106</v>
      </c>
      <c r="L22" s="10" t="s">
        <v>107</v>
      </c>
      <c r="M22" s="12"/>
      <c r="AF22" s="12"/>
      <c r="AH22" s="12"/>
    </row>
    <row r="23" s="2" customFormat="1" ht="12.75">
      <c r="A23" s="5"/>
    </row>
    <row r="24" spans="1:20" s="2" customFormat="1" ht="12.75">
      <c r="A24" s="2" t="s">
        <v>13</v>
      </c>
      <c r="B24" s="6">
        <f>AVERAGE(B2:B17)</f>
        <v>1893.7166666666665</v>
      </c>
      <c r="F24" s="7">
        <f>AVERAGE(F2:F17)</f>
        <v>21.14166666666667</v>
      </c>
      <c r="G24" s="6">
        <f>AVERAGE(G2:G17)</f>
        <v>8.766666666666667</v>
      </c>
      <c r="H24" s="6">
        <f>AVERAGE(H2:H17)</f>
        <v>8.091666666666669</v>
      </c>
      <c r="J24" s="7">
        <f>GEOMEAN(J2:J9)</f>
        <v>7.3484692283495345</v>
      </c>
      <c r="K24" s="7"/>
      <c r="M24" s="6">
        <f>AVERAGE(M2:M12)</f>
        <v>86.18181818181819</v>
      </c>
      <c r="N24" s="6">
        <f>AVERAGE(N2:N12)</f>
        <v>135.0909090909091</v>
      </c>
      <c r="T24" s="7">
        <f>AVERAGE(T2:T12)</f>
        <v>510.1818181818182</v>
      </c>
    </row>
    <row r="25" spans="1:20" s="2" customFormat="1" ht="12.75">
      <c r="A25" s="5" t="s">
        <v>14</v>
      </c>
      <c r="F25" s="2">
        <v>35</v>
      </c>
      <c r="G25" s="2">
        <v>5</v>
      </c>
      <c r="H25" s="8" t="s">
        <v>15</v>
      </c>
      <c r="J25" s="2">
        <v>200</v>
      </c>
      <c r="M25" s="2">
        <v>200</v>
      </c>
      <c r="N25" s="2">
        <v>300</v>
      </c>
      <c r="T25" s="2">
        <v>1000</v>
      </c>
    </row>
    <row r="26" s="2" customFormat="1" ht="12.75">
      <c r="A26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2001-02-02T20:19:37Z</dcterms:created>
  <dcterms:modified xsi:type="dcterms:W3CDTF">2008-06-13T16:22:27Z</dcterms:modified>
  <cp:category/>
  <cp:version/>
  <cp:contentType/>
  <cp:contentStatus/>
</cp:coreProperties>
</file>