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25" windowHeight="9795" activeTab="0"/>
  </bookViews>
  <sheets>
    <sheet name="Raw Data" sheetId="1" r:id="rId1"/>
    <sheet name="Correct Units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Monthly_Summary">'Raw Data'!$A$3:$O$124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<sst xmlns="http://schemas.openxmlformats.org/spreadsheetml/2006/main" count="718" uniqueCount="74">
  <si>
    <t>Day</t>
  </si>
  <si>
    <t>Julian</t>
  </si>
  <si>
    <t>Average</t>
  </si>
  <si>
    <t>Soil Temp</t>
  </si>
  <si>
    <t>Air Temp</t>
  </si>
  <si>
    <t>Total</t>
  </si>
  <si>
    <t>Solar Rad</t>
  </si>
  <si>
    <t>2m WS</t>
  </si>
  <si>
    <t>10m WS</t>
  </si>
  <si>
    <t>Max</t>
  </si>
  <si>
    <t>Min</t>
  </si>
  <si>
    <t>2-ft Pan</t>
  </si>
  <si>
    <t>Evap</t>
  </si>
  <si>
    <t>4-ft Pan</t>
  </si>
  <si>
    <t>Precip</t>
  </si>
  <si>
    <t>(F)</t>
  </si>
  <si>
    <t>(kJ/m^2)</t>
  </si>
  <si>
    <t>(m/s)</t>
  </si>
  <si>
    <t>(in)</t>
  </si>
  <si>
    <t>Month</t>
  </si>
  <si>
    <t>Jan</t>
  </si>
  <si>
    <t>Feb</t>
  </si>
  <si>
    <t>Mar</t>
  </si>
  <si>
    <t>Apr</t>
  </si>
  <si>
    <t>May</t>
  </si>
  <si>
    <t>(cal/cm^2)</t>
  </si>
  <si>
    <t>(mph)</t>
  </si>
  <si>
    <t>Maximum</t>
  </si>
  <si>
    <t>Minimum</t>
  </si>
  <si>
    <t>Air Temperature</t>
  </si>
  <si>
    <t>Solar</t>
  </si>
  <si>
    <t>Radiation</t>
  </si>
  <si>
    <t>Wind Speed</t>
  </si>
  <si>
    <t>2-m Avg</t>
  </si>
  <si>
    <t>2-m Max</t>
  </si>
  <si>
    <t>10-m Avg</t>
  </si>
  <si>
    <t>10-m Max</t>
  </si>
  <si>
    <t>Evaporation</t>
  </si>
  <si>
    <t>Average/</t>
  </si>
  <si>
    <t>Conservation and Production Research Laboratory</t>
  </si>
  <si>
    <t>Bushland, Texas</t>
  </si>
  <si>
    <t>Monthly Weather Summary</t>
  </si>
  <si>
    <t>4-Inch Soil Temperature</t>
  </si>
  <si>
    <t>Jun</t>
  </si>
  <si>
    <t>Jul</t>
  </si>
  <si>
    <t>Aug</t>
  </si>
  <si>
    <t>Sep</t>
  </si>
  <si>
    <t>Oct</t>
  </si>
  <si>
    <t>Nov</t>
  </si>
  <si>
    <t>Dec</t>
  </si>
  <si>
    <t>Max 4"</t>
  </si>
  <si>
    <t>Min 4"</t>
  </si>
  <si>
    <t>2"</t>
  </si>
  <si>
    <t>6"</t>
  </si>
  <si>
    <t>Soil Temperature</t>
  </si>
  <si>
    <t>2-Inch</t>
  </si>
  <si>
    <t>6-Inch</t>
  </si>
  <si>
    <t>November 2002</t>
  </si>
  <si>
    <t>December 2002</t>
  </si>
  <si>
    <t>October 2002</t>
  </si>
  <si>
    <t>September 2002</t>
  </si>
  <si>
    <t>August 2002</t>
  </si>
  <si>
    <t>July 2002</t>
  </si>
  <si>
    <t>June 2002</t>
  </si>
  <si>
    <t>May 2002</t>
  </si>
  <si>
    <t>April 2002</t>
  </si>
  <si>
    <t>March 2002</t>
  </si>
  <si>
    <t>February 2002</t>
  </si>
  <si>
    <t>January 2002</t>
  </si>
  <si>
    <t>TR</t>
  </si>
  <si>
    <t>*</t>
  </si>
  <si>
    <t>* - missing data due to lightning strike at weather pen</t>
  </si>
  <si>
    <t>M</t>
  </si>
  <si>
    <t>"M" = Missing data due to ice on anemometers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</si>
</sst>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0000"/>
    <numFmt numFmtId="170" formatCode="0.000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166" fontId="0" fillId="0" borderId="0" xfId="15" applyNumberFormat="1" applyAlignment="1" quotePrefix="1">
      <alignment/>
    </xf>
    <xf numFmtId="1" fontId="0" fillId="0" borderId="0" xfId="0" applyNumberFormat="1" applyAlignment="1" quotePrefix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66" fontId="0" fillId="0" borderId="0" xfId="15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 quotePrefix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0" fillId="0" borderId="18" xfId="15" applyNumberFormat="1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2" borderId="12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Alignment="1" quotePrefix="1">
      <alignment/>
    </xf>
    <xf numFmtId="2" fontId="0" fillId="0" borderId="27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2" max="12" width="10.00390625" style="0" bestFit="1" customWidth="1"/>
  </cols>
  <sheetData>
    <row r="1" spans="1:19" ht="12.75">
      <c r="A1" t="s">
        <v>1</v>
      </c>
      <c r="B1" t="s">
        <v>19</v>
      </c>
      <c r="C1" t="s">
        <v>0</v>
      </c>
      <c r="D1" s="13" t="s">
        <v>2</v>
      </c>
      <c r="E1" s="13" t="s">
        <v>9</v>
      </c>
      <c r="F1" s="13" t="s">
        <v>10</v>
      </c>
      <c r="G1" s="13" t="s">
        <v>2</v>
      </c>
      <c r="H1" s="13" t="s">
        <v>50</v>
      </c>
      <c r="I1" s="13" t="s">
        <v>51</v>
      </c>
      <c r="J1" s="13" t="s">
        <v>52</v>
      </c>
      <c r="K1" s="13" t="s">
        <v>53</v>
      </c>
      <c r="L1" s="13" t="s">
        <v>5</v>
      </c>
      <c r="M1" s="13" t="s">
        <v>2</v>
      </c>
      <c r="N1" s="13" t="s">
        <v>9</v>
      </c>
      <c r="O1" s="13" t="s">
        <v>2</v>
      </c>
      <c r="P1" s="13" t="s">
        <v>9</v>
      </c>
      <c r="Q1" s="13" t="s">
        <v>11</v>
      </c>
      <c r="R1" s="13" t="s">
        <v>13</v>
      </c>
      <c r="S1" s="13"/>
    </row>
    <row r="2" spans="1:19" ht="12.75">
      <c r="A2" s="7" t="s">
        <v>0</v>
      </c>
      <c r="B2" s="7"/>
      <c r="C2" s="7"/>
      <c r="D2" s="16" t="s">
        <v>4</v>
      </c>
      <c r="E2" s="16" t="s">
        <v>4</v>
      </c>
      <c r="F2" s="16" t="s">
        <v>4</v>
      </c>
      <c r="G2" s="16" t="s">
        <v>3</v>
      </c>
      <c r="H2" s="16" t="s">
        <v>3</v>
      </c>
      <c r="I2" s="16" t="s">
        <v>3</v>
      </c>
      <c r="J2" s="72" t="s">
        <v>3</v>
      </c>
      <c r="K2" s="72" t="s">
        <v>3</v>
      </c>
      <c r="L2" s="16" t="s">
        <v>6</v>
      </c>
      <c r="M2" s="16" t="s">
        <v>7</v>
      </c>
      <c r="N2" s="16" t="s">
        <v>7</v>
      </c>
      <c r="O2" s="16" t="s">
        <v>8</v>
      </c>
      <c r="P2" s="16" t="s">
        <v>8</v>
      </c>
      <c r="Q2" s="72" t="s">
        <v>12</v>
      </c>
      <c r="R2" s="72" t="s">
        <v>12</v>
      </c>
      <c r="S2" s="72" t="s">
        <v>14</v>
      </c>
    </row>
    <row r="3" spans="1:19" ht="12.75">
      <c r="A3" s="1"/>
      <c r="B3" s="1"/>
      <c r="C3" s="1"/>
      <c r="D3" s="9" t="s">
        <v>15</v>
      </c>
      <c r="E3" s="9" t="s">
        <v>15</v>
      </c>
      <c r="F3" s="9" t="s">
        <v>15</v>
      </c>
      <c r="G3" s="9" t="s">
        <v>15</v>
      </c>
      <c r="H3" s="9" t="s">
        <v>15</v>
      </c>
      <c r="I3" s="9" t="s">
        <v>15</v>
      </c>
      <c r="J3" s="9" t="s">
        <v>15</v>
      </c>
      <c r="K3" s="9" t="s">
        <v>15</v>
      </c>
      <c r="L3" s="9" t="s">
        <v>16</v>
      </c>
      <c r="M3" s="9" t="s">
        <v>17</v>
      </c>
      <c r="N3" s="9" t="s">
        <v>17</v>
      </c>
      <c r="O3" s="9" t="s">
        <v>17</v>
      </c>
      <c r="P3" s="9" t="s">
        <v>17</v>
      </c>
      <c r="Q3" s="10" t="s">
        <v>18</v>
      </c>
      <c r="R3" s="10" t="s">
        <v>18</v>
      </c>
      <c r="S3" s="10" t="s">
        <v>18</v>
      </c>
    </row>
    <row r="4" spans="1:19" ht="12.75">
      <c r="A4" s="11">
        <v>1</v>
      </c>
      <c r="B4" s="14" t="s">
        <v>20</v>
      </c>
      <c r="C4" s="11">
        <v>1</v>
      </c>
      <c r="D4">
        <v>25.239</v>
      </c>
      <c r="E4">
        <v>28.528</v>
      </c>
      <c r="F4">
        <v>18.732</v>
      </c>
      <c r="G4">
        <v>34.695</v>
      </c>
      <c r="H4">
        <v>34.853</v>
      </c>
      <c r="I4">
        <v>34.407</v>
      </c>
      <c r="J4" s="79">
        <v>34</v>
      </c>
      <c r="K4" s="79">
        <v>35</v>
      </c>
      <c r="L4">
        <v>5918.6</v>
      </c>
      <c r="M4">
        <v>1.8084</v>
      </c>
      <c r="N4">
        <v>4.1178</v>
      </c>
      <c r="O4">
        <v>2.1316</v>
      </c>
      <c r="P4">
        <v>4.8034</v>
      </c>
      <c r="S4" s="13"/>
    </row>
    <row r="5" spans="1:19" ht="12.75">
      <c r="A5" s="11">
        <v>2</v>
      </c>
      <c r="B5" s="11"/>
      <c r="C5" s="11">
        <v>2</v>
      </c>
      <c r="D5">
        <v>18.814</v>
      </c>
      <c r="E5">
        <v>30.225</v>
      </c>
      <c r="F5">
        <v>6.4671</v>
      </c>
      <c r="G5">
        <v>34.338</v>
      </c>
      <c r="H5">
        <v>34.504</v>
      </c>
      <c r="I5">
        <v>33.9</v>
      </c>
      <c r="J5" s="79">
        <v>34</v>
      </c>
      <c r="K5" s="79">
        <v>36</v>
      </c>
      <c r="L5">
        <v>11526</v>
      </c>
      <c r="M5">
        <v>2.1704</v>
      </c>
      <c r="N5">
        <v>6.033</v>
      </c>
      <c r="O5">
        <v>3.0676</v>
      </c>
      <c r="P5">
        <v>7.7248</v>
      </c>
      <c r="S5" s="13">
        <v>0.06</v>
      </c>
    </row>
    <row r="6" spans="1:19" ht="12.75">
      <c r="A6" s="11">
        <v>3</v>
      </c>
      <c r="B6" s="11"/>
      <c r="C6" s="11">
        <v>3</v>
      </c>
      <c r="D6">
        <v>20.222</v>
      </c>
      <c r="E6">
        <v>40.265</v>
      </c>
      <c r="F6">
        <v>-1.009</v>
      </c>
      <c r="G6">
        <v>33.042</v>
      </c>
      <c r="H6">
        <v>33.953</v>
      </c>
      <c r="I6">
        <v>32.296</v>
      </c>
      <c r="J6" s="79">
        <v>31</v>
      </c>
      <c r="K6" s="79">
        <v>34</v>
      </c>
      <c r="L6">
        <v>11859</v>
      </c>
      <c r="M6">
        <v>2.6013</v>
      </c>
      <c r="N6">
        <v>7.7886</v>
      </c>
      <c r="O6">
        <v>4.1717</v>
      </c>
      <c r="P6">
        <v>8.374</v>
      </c>
      <c r="S6" s="13"/>
    </row>
    <row r="7" spans="1:19" ht="12.75">
      <c r="A7" s="11">
        <v>4</v>
      </c>
      <c r="B7" s="11"/>
      <c r="C7" s="11">
        <v>4</v>
      </c>
      <c r="D7">
        <v>33.671</v>
      </c>
      <c r="E7">
        <v>41.753</v>
      </c>
      <c r="F7">
        <v>26.434</v>
      </c>
      <c r="G7">
        <v>33.138</v>
      </c>
      <c r="H7">
        <v>33.683</v>
      </c>
      <c r="I7">
        <v>32.589</v>
      </c>
      <c r="J7" s="79">
        <v>32</v>
      </c>
      <c r="K7" s="79">
        <v>34</v>
      </c>
      <c r="L7">
        <v>6750.2</v>
      </c>
      <c r="M7">
        <v>3.6023</v>
      </c>
      <c r="N7">
        <v>9.7038</v>
      </c>
      <c r="O7">
        <v>4.801</v>
      </c>
      <c r="P7">
        <v>12.161</v>
      </c>
      <c r="S7" s="13"/>
    </row>
    <row r="8" spans="1:19" ht="12.75">
      <c r="A8" s="11">
        <v>5</v>
      </c>
      <c r="B8" s="11"/>
      <c r="C8" s="11">
        <v>5</v>
      </c>
      <c r="D8">
        <v>35.021</v>
      </c>
      <c r="E8">
        <v>45.527</v>
      </c>
      <c r="F8">
        <v>23.79</v>
      </c>
      <c r="G8">
        <v>35.727</v>
      </c>
      <c r="H8">
        <v>40.619</v>
      </c>
      <c r="I8">
        <v>33.628</v>
      </c>
      <c r="J8" s="79">
        <v>33</v>
      </c>
      <c r="K8" s="79">
        <v>34</v>
      </c>
      <c r="L8">
        <v>13277</v>
      </c>
      <c r="M8">
        <v>5.3268</v>
      </c>
      <c r="N8">
        <v>13.055</v>
      </c>
      <c r="O8">
        <v>6.8382</v>
      </c>
      <c r="P8">
        <v>14.866</v>
      </c>
      <c r="S8" s="13"/>
    </row>
    <row r="9" spans="1:19" ht="12.75">
      <c r="A9" s="11">
        <v>6</v>
      </c>
      <c r="B9" s="11"/>
      <c r="C9" s="11">
        <v>6</v>
      </c>
      <c r="D9">
        <v>32.806</v>
      </c>
      <c r="E9">
        <v>47.733</v>
      </c>
      <c r="F9">
        <v>23.437</v>
      </c>
      <c r="G9">
        <v>35.022</v>
      </c>
      <c r="H9">
        <v>39.931</v>
      </c>
      <c r="I9">
        <v>32.823</v>
      </c>
      <c r="J9" s="79">
        <v>33</v>
      </c>
      <c r="K9" s="79">
        <v>35</v>
      </c>
      <c r="L9">
        <v>13294</v>
      </c>
      <c r="M9">
        <v>2.7653</v>
      </c>
      <c r="N9">
        <v>8.5866</v>
      </c>
      <c r="O9">
        <v>3.9974</v>
      </c>
      <c r="P9">
        <v>11.079</v>
      </c>
      <c r="S9" s="13"/>
    </row>
    <row r="10" spans="1:19" ht="12.75">
      <c r="A10" s="11">
        <v>7</v>
      </c>
      <c r="B10" s="11"/>
      <c r="C10" s="11">
        <v>7</v>
      </c>
      <c r="D10">
        <v>39.372</v>
      </c>
      <c r="E10">
        <v>62.428</v>
      </c>
      <c r="F10">
        <v>23.285</v>
      </c>
      <c r="G10">
        <v>36.79</v>
      </c>
      <c r="H10">
        <v>44.987</v>
      </c>
      <c r="I10">
        <v>32.629</v>
      </c>
      <c r="J10" s="79">
        <v>33</v>
      </c>
      <c r="K10" s="79">
        <v>35</v>
      </c>
      <c r="L10">
        <v>13143</v>
      </c>
      <c r="M10">
        <v>2.0927</v>
      </c>
      <c r="N10">
        <v>7.1502</v>
      </c>
      <c r="O10">
        <v>3.2699</v>
      </c>
      <c r="P10">
        <v>8.1576</v>
      </c>
      <c r="S10" s="13"/>
    </row>
    <row r="11" spans="1:19" ht="12.75">
      <c r="A11" s="11">
        <v>8</v>
      </c>
      <c r="B11" s="11"/>
      <c r="C11" s="11">
        <v>8</v>
      </c>
      <c r="D11">
        <v>50.46</v>
      </c>
      <c r="E11">
        <v>74.336</v>
      </c>
      <c r="F11">
        <v>32.782</v>
      </c>
      <c r="G11">
        <v>42.005</v>
      </c>
      <c r="H11">
        <v>52.672</v>
      </c>
      <c r="I11">
        <v>34.634</v>
      </c>
      <c r="J11" s="79">
        <v>34</v>
      </c>
      <c r="K11" s="79">
        <v>36</v>
      </c>
      <c r="L11">
        <v>13161</v>
      </c>
      <c r="M11">
        <v>2.9966</v>
      </c>
      <c r="N11">
        <v>8.2674</v>
      </c>
      <c r="O11">
        <v>4.546</v>
      </c>
      <c r="P11">
        <v>10.105</v>
      </c>
      <c r="S11" s="13"/>
    </row>
    <row r="12" spans="1:19" ht="12.75">
      <c r="A12" s="11">
        <v>9</v>
      </c>
      <c r="B12" s="11"/>
      <c r="C12" s="11">
        <v>9</v>
      </c>
      <c r="D12">
        <v>49.429</v>
      </c>
      <c r="E12">
        <v>72.222</v>
      </c>
      <c r="F12">
        <v>34.068</v>
      </c>
      <c r="G12">
        <v>43.759</v>
      </c>
      <c r="H12">
        <v>51.812</v>
      </c>
      <c r="I12">
        <v>37.092</v>
      </c>
      <c r="J12" s="79">
        <v>37</v>
      </c>
      <c r="K12" s="79">
        <v>40</v>
      </c>
      <c r="L12">
        <v>10861</v>
      </c>
      <c r="M12">
        <v>3.2427</v>
      </c>
      <c r="N12">
        <v>7.3098</v>
      </c>
      <c r="O12">
        <v>4.5575</v>
      </c>
      <c r="P12">
        <v>9.3478</v>
      </c>
      <c r="S12" s="13"/>
    </row>
    <row r="13" spans="1:19" ht="12.75">
      <c r="A13" s="11">
        <v>10</v>
      </c>
      <c r="B13" s="11"/>
      <c r="C13" s="11">
        <v>10</v>
      </c>
      <c r="D13">
        <v>38.564</v>
      </c>
      <c r="E13">
        <v>42.321</v>
      </c>
      <c r="F13">
        <v>33.031</v>
      </c>
      <c r="G13">
        <v>41.509</v>
      </c>
      <c r="H13">
        <v>44.74</v>
      </c>
      <c r="I13">
        <v>39.109</v>
      </c>
      <c r="J13" s="79">
        <v>40</v>
      </c>
      <c r="K13" s="79">
        <v>42</v>
      </c>
      <c r="L13">
        <v>3559.1</v>
      </c>
      <c r="M13">
        <v>5.4509</v>
      </c>
      <c r="N13">
        <v>12.736</v>
      </c>
      <c r="O13">
        <v>7.1683</v>
      </c>
      <c r="P13">
        <v>15.515</v>
      </c>
      <c r="Q13">
        <v>0.08</v>
      </c>
      <c r="R13">
        <v>0.21</v>
      </c>
      <c r="S13" s="13"/>
    </row>
    <row r="14" spans="1:19" ht="12.75">
      <c r="A14" s="11">
        <v>11</v>
      </c>
      <c r="B14" s="11"/>
      <c r="C14" s="11">
        <v>11</v>
      </c>
      <c r="D14">
        <v>39.081</v>
      </c>
      <c r="E14">
        <v>56.697</v>
      </c>
      <c r="F14">
        <v>25.513</v>
      </c>
      <c r="G14">
        <v>40.115</v>
      </c>
      <c r="H14">
        <v>48.449</v>
      </c>
      <c r="I14">
        <v>34.522</v>
      </c>
      <c r="J14" s="79">
        <v>34</v>
      </c>
      <c r="K14" s="79">
        <v>38</v>
      </c>
      <c r="L14">
        <v>13924</v>
      </c>
      <c r="M14">
        <v>3.2178</v>
      </c>
      <c r="N14">
        <v>7.7886</v>
      </c>
      <c r="O14">
        <v>4.7606</v>
      </c>
      <c r="P14">
        <v>9.0232</v>
      </c>
      <c r="S14" s="13"/>
    </row>
    <row r="15" spans="1:19" ht="12.75">
      <c r="A15" s="11">
        <v>12</v>
      </c>
      <c r="B15" s="11"/>
      <c r="C15" s="11">
        <v>12</v>
      </c>
      <c r="D15">
        <v>37.386</v>
      </c>
      <c r="E15">
        <v>53.399</v>
      </c>
      <c r="F15">
        <v>24.649</v>
      </c>
      <c r="G15">
        <v>40.074</v>
      </c>
      <c r="H15">
        <v>48.37</v>
      </c>
      <c r="I15">
        <v>34.582</v>
      </c>
      <c r="J15" s="79">
        <v>34</v>
      </c>
      <c r="K15" s="79">
        <v>38</v>
      </c>
      <c r="L15">
        <v>13787</v>
      </c>
      <c r="M15">
        <v>3.0809</v>
      </c>
      <c r="N15">
        <v>7.9482</v>
      </c>
      <c r="O15">
        <v>4.3134</v>
      </c>
      <c r="P15">
        <v>9.5642</v>
      </c>
      <c r="S15" s="13"/>
    </row>
    <row r="16" spans="1:19" ht="12.75">
      <c r="A16" s="11">
        <v>13</v>
      </c>
      <c r="B16" s="11"/>
      <c r="C16" s="11">
        <v>13</v>
      </c>
      <c r="D16">
        <v>42.168</v>
      </c>
      <c r="E16">
        <v>56.559</v>
      </c>
      <c r="F16">
        <v>31.237</v>
      </c>
      <c r="G16">
        <v>41.201</v>
      </c>
      <c r="H16">
        <v>48.949</v>
      </c>
      <c r="I16">
        <v>35.612</v>
      </c>
      <c r="J16" s="79">
        <v>35</v>
      </c>
      <c r="K16" s="79">
        <v>39</v>
      </c>
      <c r="L16">
        <v>13708</v>
      </c>
      <c r="M16">
        <v>5.1025</v>
      </c>
      <c r="N16">
        <v>12.098</v>
      </c>
      <c r="O16">
        <v>6.7922</v>
      </c>
      <c r="P16">
        <v>14.974</v>
      </c>
      <c r="S16" s="13"/>
    </row>
    <row r="17" spans="1:19" ht="12.75">
      <c r="A17" s="11">
        <v>14</v>
      </c>
      <c r="B17" s="11"/>
      <c r="C17" s="11">
        <v>14</v>
      </c>
      <c r="D17">
        <v>36.37</v>
      </c>
      <c r="E17">
        <v>51.902</v>
      </c>
      <c r="F17">
        <v>22.354</v>
      </c>
      <c r="G17">
        <v>40.269</v>
      </c>
      <c r="H17">
        <v>47.822</v>
      </c>
      <c r="I17">
        <v>34.522</v>
      </c>
      <c r="J17" s="79">
        <v>34</v>
      </c>
      <c r="K17" s="79">
        <v>38</v>
      </c>
      <c r="L17">
        <v>14189</v>
      </c>
      <c r="M17">
        <v>3.4476</v>
      </c>
      <c r="N17">
        <v>9.7038</v>
      </c>
      <c r="O17">
        <v>4.9146</v>
      </c>
      <c r="P17">
        <v>11.836</v>
      </c>
      <c r="S17" s="13"/>
    </row>
    <row r="18" spans="1:19" ht="12.75">
      <c r="A18" s="11">
        <v>15</v>
      </c>
      <c r="B18" s="11"/>
      <c r="C18" s="11">
        <v>15</v>
      </c>
      <c r="D18">
        <v>43.383</v>
      </c>
      <c r="E18">
        <v>62.856</v>
      </c>
      <c r="F18">
        <v>25.321</v>
      </c>
      <c r="G18">
        <v>40.832</v>
      </c>
      <c r="H18">
        <v>48.032</v>
      </c>
      <c r="I18">
        <v>34.586</v>
      </c>
      <c r="J18" s="79">
        <v>34</v>
      </c>
      <c r="K18" s="79">
        <v>38</v>
      </c>
      <c r="L18">
        <v>11054</v>
      </c>
      <c r="M18">
        <v>4.6582</v>
      </c>
      <c r="N18">
        <v>9.8634</v>
      </c>
      <c r="O18">
        <v>6.1198</v>
      </c>
      <c r="P18">
        <v>11.62</v>
      </c>
      <c r="S18" s="13"/>
    </row>
    <row r="19" spans="1:19" ht="12.75">
      <c r="A19" s="11">
        <v>16</v>
      </c>
      <c r="B19" s="11"/>
      <c r="C19" s="11">
        <v>16</v>
      </c>
      <c r="D19">
        <v>35.236</v>
      </c>
      <c r="E19">
        <v>44.008</v>
      </c>
      <c r="F19">
        <v>24.337</v>
      </c>
      <c r="G19">
        <v>41.935</v>
      </c>
      <c r="H19">
        <v>47.018</v>
      </c>
      <c r="I19">
        <v>37.311</v>
      </c>
      <c r="J19" s="79">
        <v>37</v>
      </c>
      <c r="K19" s="79">
        <v>40</v>
      </c>
      <c r="L19">
        <v>14010</v>
      </c>
      <c r="M19">
        <v>4.4924</v>
      </c>
      <c r="N19">
        <v>11.619</v>
      </c>
      <c r="O19">
        <v>5.8232</v>
      </c>
      <c r="P19">
        <v>13.459</v>
      </c>
      <c r="S19" s="13"/>
    </row>
    <row r="20" spans="1:19" ht="12.75">
      <c r="A20" s="11">
        <v>17</v>
      </c>
      <c r="B20" s="11"/>
      <c r="C20" s="11">
        <v>17</v>
      </c>
      <c r="D20">
        <v>37.43</v>
      </c>
      <c r="E20">
        <v>57.347</v>
      </c>
      <c r="F20">
        <v>26.977</v>
      </c>
      <c r="G20">
        <v>41.488</v>
      </c>
      <c r="H20">
        <v>48.984</v>
      </c>
      <c r="I20">
        <v>36.417</v>
      </c>
      <c r="J20" s="79">
        <v>36</v>
      </c>
      <c r="K20" s="79">
        <v>40</v>
      </c>
      <c r="L20">
        <v>12665</v>
      </c>
      <c r="M20">
        <v>3.084</v>
      </c>
      <c r="N20">
        <v>8.9058</v>
      </c>
      <c r="O20">
        <v>3.8632</v>
      </c>
      <c r="P20">
        <v>9.997</v>
      </c>
      <c r="Q20">
        <v>0.12</v>
      </c>
      <c r="S20" s="13"/>
    </row>
    <row r="21" spans="1:19" ht="12.75">
      <c r="A21" s="11">
        <v>18</v>
      </c>
      <c r="B21" s="11"/>
      <c r="C21" s="11">
        <v>18</v>
      </c>
      <c r="D21">
        <v>31.329</v>
      </c>
      <c r="E21">
        <v>47.086</v>
      </c>
      <c r="F21">
        <v>21.922</v>
      </c>
      <c r="G21">
        <v>38.231</v>
      </c>
      <c r="H21">
        <v>43.145</v>
      </c>
      <c r="I21">
        <v>35.119</v>
      </c>
      <c r="J21" s="79">
        <v>35</v>
      </c>
      <c r="K21" s="79">
        <v>40</v>
      </c>
      <c r="L21">
        <v>8762.8</v>
      </c>
      <c r="M21">
        <v>4.4303</v>
      </c>
      <c r="N21">
        <v>15.609</v>
      </c>
      <c r="O21">
        <v>5.6375</v>
      </c>
      <c r="P21">
        <v>18.761</v>
      </c>
      <c r="S21" s="13"/>
    </row>
    <row r="22" spans="1:19" ht="12.75">
      <c r="A22" s="11">
        <v>19</v>
      </c>
      <c r="B22" s="11"/>
      <c r="C22" s="11">
        <v>19</v>
      </c>
      <c r="D22">
        <v>32.289</v>
      </c>
      <c r="E22">
        <v>48.313</v>
      </c>
      <c r="F22">
        <v>15.523</v>
      </c>
      <c r="G22">
        <v>37.929</v>
      </c>
      <c r="H22">
        <v>45.206</v>
      </c>
      <c r="I22">
        <v>33.145</v>
      </c>
      <c r="J22" s="79">
        <v>32</v>
      </c>
      <c r="K22" s="79">
        <v>36</v>
      </c>
      <c r="L22">
        <v>14613</v>
      </c>
      <c r="M22">
        <v>4.4688</v>
      </c>
      <c r="N22">
        <v>12.257</v>
      </c>
      <c r="O22">
        <v>5.7433</v>
      </c>
      <c r="P22">
        <v>14.974</v>
      </c>
      <c r="S22" s="13"/>
    </row>
    <row r="23" spans="1:19" ht="12.75">
      <c r="A23" s="11">
        <v>20</v>
      </c>
      <c r="B23" s="11"/>
      <c r="C23" s="11">
        <v>20</v>
      </c>
      <c r="D23">
        <v>36.814</v>
      </c>
      <c r="E23">
        <v>54.281</v>
      </c>
      <c r="F23">
        <v>22.082</v>
      </c>
      <c r="G23">
        <v>38.639</v>
      </c>
      <c r="H23">
        <v>46.262</v>
      </c>
      <c r="I23">
        <v>33.557</v>
      </c>
      <c r="J23" s="79">
        <v>33</v>
      </c>
      <c r="K23" s="79">
        <v>37</v>
      </c>
      <c r="L23">
        <v>14886</v>
      </c>
      <c r="M23">
        <v>6.1604</v>
      </c>
      <c r="N23">
        <v>18.322</v>
      </c>
      <c r="O23">
        <v>7.9649</v>
      </c>
      <c r="P23">
        <v>21.358</v>
      </c>
      <c r="S23" s="13"/>
    </row>
    <row r="24" spans="1:19" ht="12.75">
      <c r="A24" s="11">
        <v>21</v>
      </c>
      <c r="B24" s="11"/>
      <c r="C24" s="11">
        <v>21</v>
      </c>
      <c r="D24">
        <v>40.221</v>
      </c>
      <c r="E24">
        <v>63.065</v>
      </c>
      <c r="F24">
        <v>19.183</v>
      </c>
      <c r="G24">
        <v>39.327</v>
      </c>
      <c r="H24">
        <v>49.163</v>
      </c>
      <c r="I24">
        <v>32.838</v>
      </c>
      <c r="J24" s="79">
        <v>32</v>
      </c>
      <c r="K24" s="79">
        <v>36</v>
      </c>
      <c r="L24">
        <v>15043</v>
      </c>
      <c r="M24">
        <v>3.3175</v>
      </c>
      <c r="N24">
        <v>7.9482</v>
      </c>
      <c r="O24">
        <v>4.7212</v>
      </c>
      <c r="P24">
        <v>9.3478</v>
      </c>
      <c r="S24" s="13"/>
    </row>
    <row r="25" spans="1:19" ht="12.75">
      <c r="A25" s="11">
        <v>22</v>
      </c>
      <c r="B25" s="11"/>
      <c r="C25" s="11">
        <v>22</v>
      </c>
      <c r="D25">
        <v>48.038</v>
      </c>
      <c r="E25">
        <v>69.583</v>
      </c>
      <c r="F25">
        <v>29.717</v>
      </c>
      <c r="G25">
        <v>43.118</v>
      </c>
      <c r="H25">
        <v>51.99</v>
      </c>
      <c r="I25">
        <v>36.216</v>
      </c>
      <c r="J25" s="79">
        <v>36</v>
      </c>
      <c r="K25" s="79">
        <v>40</v>
      </c>
      <c r="L25">
        <v>15107</v>
      </c>
      <c r="M25">
        <v>6.1437</v>
      </c>
      <c r="N25">
        <v>14.651</v>
      </c>
      <c r="O25">
        <v>8.2006</v>
      </c>
      <c r="P25">
        <v>18.112</v>
      </c>
      <c r="S25" s="13"/>
    </row>
    <row r="26" spans="1:19" ht="12.75">
      <c r="A26" s="11">
        <v>23</v>
      </c>
      <c r="B26" s="11"/>
      <c r="C26" s="11">
        <v>23</v>
      </c>
      <c r="D26">
        <v>35.858</v>
      </c>
      <c r="E26">
        <v>46.638</v>
      </c>
      <c r="F26">
        <v>28.661</v>
      </c>
      <c r="G26">
        <v>41.144</v>
      </c>
      <c r="H26">
        <v>46.108</v>
      </c>
      <c r="I26">
        <v>37.042</v>
      </c>
      <c r="J26" s="79">
        <v>36</v>
      </c>
      <c r="K26" s="79">
        <v>40</v>
      </c>
      <c r="L26">
        <v>11683</v>
      </c>
      <c r="M26">
        <v>4.9272</v>
      </c>
      <c r="N26">
        <v>11.3</v>
      </c>
      <c r="O26">
        <v>7.002</v>
      </c>
      <c r="P26">
        <v>13.568</v>
      </c>
      <c r="S26" s="13"/>
    </row>
    <row r="27" spans="1:19" ht="12.75">
      <c r="A27" s="11">
        <v>24</v>
      </c>
      <c r="B27" s="11"/>
      <c r="C27" s="11">
        <v>24</v>
      </c>
      <c r="D27">
        <v>31.459</v>
      </c>
      <c r="E27">
        <v>45.302</v>
      </c>
      <c r="F27">
        <v>18.853</v>
      </c>
      <c r="G27">
        <v>39.914</v>
      </c>
      <c r="H27">
        <v>47.05</v>
      </c>
      <c r="I27">
        <v>35.391</v>
      </c>
      <c r="J27" s="79">
        <v>36</v>
      </c>
      <c r="K27" s="79">
        <v>40</v>
      </c>
      <c r="L27">
        <v>15359</v>
      </c>
      <c r="M27">
        <v>3.7504</v>
      </c>
      <c r="N27">
        <v>10.821</v>
      </c>
      <c r="O27">
        <v>5.2127</v>
      </c>
      <c r="P27">
        <v>12.053</v>
      </c>
      <c r="S27" s="13"/>
    </row>
    <row r="28" spans="1:19" ht="12.75">
      <c r="A28" s="11">
        <v>25</v>
      </c>
      <c r="B28" s="11"/>
      <c r="C28" s="11">
        <v>25</v>
      </c>
      <c r="D28">
        <v>36.156</v>
      </c>
      <c r="E28">
        <v>61.166</v>
      </c>
      <c r="F28">
        <v>14.791</v>
      </c>
      <c r="G28">
        <v>38.091</v>
      </c>
      <c r="H28">
        <v>47.052</v>
      </c>
      <c r="I28">
        <v>32.024</v>
      </c>
      <c r="J28" s="79">
        <v>31</v>
      </c>
      <c r="K28" s="79">
        <v>36</v>
      </c>
      <c r="L28">
        <v>15824</v>
      </c>
      <c r="M28">
        <v>4.5523</v>
      </c>
      <c r="N28">
        <v>11.3</v>
      </c>
      <c r="O28">
        <v>6.3496</v>
      </c>
      <c r="P28">
        <v>13.027</v>
      </c>
      <c r="S28" s="13"/>
    </row>
    <row r="29" spans="1:19" ht="12.75">
      <c r="A29" s="11">
        <v>26</v>
      </c>
      <c r="B29" s="11"/>
      <c r="C29" s="11">
        <v>26</v>
      </c>
      <c r="D29">
        <v>44.118</v>
      </c>
      <c r="E29">
        <v>70.524</v>
      </c>
      <c r="F29">
        <v>24.439</v>
      </c>
      <c r="G29">
        <v>41.644</v>
      </c>
      <c r="H29">
        <v>51.856</v>
      </c>
      <c r="I29">
        <v>33.692</v>
      </c>
      <c r="J29" s="79">
        <v>33</v>
      </c>
      <c r="K29" s="79">
        <v>38</v>
      </c>
      <c r="L29">
        <v>16103</v>
      </c>
      <c r="M29">
        <v>5.271</v>
      </c>
      <c r="N29">
        <v>11.938</v>
      </c>
      <c r="O29">
        <v>7.1289</v>
      </c>
      <c r="P29">
        <v>14.109</v>
      </c>
      <c r="S29" s="13"/>
    </row>
    <row r="30" spans="1:19" ht="12.75">
      <c r="A30" s="11">
        <v>27</v>
      </c>
      <c r="B30" s="11"/>
      <c r="C30" s="11">
        <v>27</v>
      </c>
      <c r="D30">
        <v>45.48</v>
      </c>
      <c r="E30">
        <v>71.835</v>
      </c>
      <c r="F30">
        <v>25.605</v>
      </c>
      <c r="G30">
        <v>41.711</v>
      </c>
      <c r="H30">
        <v>49.304</v>
      </c>
      <c r="I30">
        <v>35.019</v>
      </c>
      <c r="J30" s="79">
        <v>35</v>
      </c>
      <c r="K30" s="79">
        <v>39</v>
      </c>
      <c r="L30">
        <v>10828</v>
      </c>
      <c r="M30">
        <v>4.931</v>
      </c>
      <c r="N30">
        <v>13.534</v>
      </c>
      <c r="O30">
        <v>6.9689</v>
      </c>
      <c r="P30">
        <v>16.273</v>
      </c>
      <c r="S30" s="13"/>
    </row>
    <row r="31" spans="1:19" ht="12.75">
      <c r="A31" s="11">
        <v>28</v>
      </c>
      <c r="B31" s="11"/>
      <c r="C31" s="11">
        <v>28</v>
      </c>
      <c r="D31">
        <v>53.236</v>
      </c>
      <c r="E31">
        <v>75.493</v>
      </c>
      <c r="F31">
        <v>32.591</v>
      </c>
      <c r="G31">
        <v>45.279</v>
      </c>
      <c r="H31">
        <v>53.16</v>
      </c>
      <c r="I31">
        <v>38.432</v>
      </c>
      <c r="J31" s="79">
        <v>38</v>
      </c>
      <c r="K31" s="79">
        <v>41</v>
      </c>
      <c r="L31">
        <v>11673</v>
      </c>
      <c r="M31">
        <v>4.1497</v>
      </c>
      <c r="N31">
        <v>10.661</v>
      </c>
      <c r="O31">
        <v>5.8981</v>
      </c>
      <c r="P31">
        <v>12.486</v>
      </c>
      <c r="S31" s="13"/>
    </row>
    <row r="32" spans="1:19" ht="12.75">
      <c r="A32" s="11">
        <v>29</v>
      </c>
      <c r="B32" s="11"/>
      <c r="C32" s="11">
        <v>29</v>
      </c>
      <c r="D32">
        <v>51.405</v>
      </c>
      <c r="E32">
        <v>59.721</v>
      </c>
      <c r="F32">
        <v>45.206</v>
      </c>
      <c r="G32">
        <v>47.685</v>
      </c>
      <c r="H32">
        <v>50.085</v>
      </c>
      <c r="I32">
        <v>46.302</v>
      </c>
      <c r="J32" s="79">
        <v>46</v>
      </c>
      <c r="K32" s="79">
        <v>45</v>
      </c>
      <c r="L32">
        <v>4561.4</v>
      </c>
      <c r="M32">
        <v>4.68</v>
      </c>
      <c r="N32">
        <v>11.779</v>
      </c>
      <c r="O32">
        <v>6.3346</v>
      </c>
      <c r="P32">
        <v>13.892</v>
      </c>
      <c r="Q32">
        <v>0.15</v>
      </c>
      <c r="R32">
        <v>0.33</v>
      </c>
      <c r="S32" s="13"/>
    </row>
    <row r="33" spans="1:19" ht="12.75">
      <c r="A33" s="11">
        <v>30</v>
      </c>
      <c r="B33" s="11"/>
      <c r="C33" s="11">
        <v>30</v>
      </c>
      <c r="D33">
        <v>24.494</v>
      </c>
      <c r="E33">
        <v>47.418</v>
      </c>
      <c r="F33">
        <v>17.04</v>
      </c>
      <c r="G33">
        <v>39.515</v>
      </c>
      <c r="H33">
        <v>46.359</v>
      </c>
      <c r="I33">
        <v>35.635</v>
      </c>
      <c r="J33" s="79">
        <v>39</v>
      </c>
      <c r="K33" s="79">
        <v>43</v>
      </c>
      <c r="L33">
        <v>1906.2</v>
      </c>
      <c r="M33">
        <v>5.8657</v>
      </c>
      <c r="N33">
        <v>10.023</v>
      </c>
      <c r="O33">
        <v>8.1583</v>
      </c>
      <c r="P33">
        <v>13.027</v>
      </c>
      <c r="S33" s="13">
        <v>0.56</v>
      </c>
    </row>
    <row r="34" spans="1:19" ht="12.75">
      <c r="A34" s="11">
        <v>31</v>
      </c>
      <c r="B34" s="11"/>
      <c r="C34" s="11">
        <v>31</v>
      </c>
      <c r="D34">
        <v>19.743</v>
      </c>
      <c r="E34">
        <v>28.595</v>
      </c>
      <c r="F34">
        <v>12.434</v>
      </c>
      <c r="G34">
        <v>35.128</v>
      </c>
      <c r="H34">
        <v>35.69</v>
      </c>
      <c r="I34">
        <v>34.906</v>
      </c>
      <c r="J34" s="79">
        <v>33</v>
      </c>
      <c r="K34" s="79">
        <v>36</v>
      </c>
      <c r="L34">
        <v>12877</v>
      </c>
      <c r="M34">
        <v>5.0951</v>
      </c>
      <c r="N34">
        <v>10.821</v>
      </c>
      <c r="O34">
        <v>6.8125</v>
      </c>
      <c r="P34">
        <v>13.784</v>
      </c>
      <c r="S34" s="13">
        <v>0.72</v>
      </c>
    </row>
    <row r="35" spans="1:16" ht="12.75">
      <c r="A35" s="11">
        <v>32</v>
      </c>
      <c r="B35" s="14" t="s">
        <v>21</v>
      </c>
      <c r="C35" s="11">
        <v>1</v>
      </c>
      <c r="D35">
        <v>24.183</v>
      </c>
      <c r="E35">
        <v>35.564</v>
      </c>
      <c r="F35">
        <v>11.976</v>
      </c>
      <c r="G35">
        <v>34.581</v>
      </c>
      <c r="H35">
        <v>34.958</v>
      </c>
      <c r="I35">
        <v>34.403</v>
      </c>
      <c r="J35" s="79">
        <v>33</v>
      </c>
      <c r="K35" s="79">
        <v>35</v>
      </c>
      <c r="L35">
        <v>17171</v>
      </c>
      <c r="M35">
        <v>3.6998</v>
      </c>
      <c r="N35">
        <v>7.9482</v>
      </c>
      <c r="O35">
        <v>5.1963</v>
      </c>
      <c r="P35">
        <v>9.3478</v>
      </c>
    </row>
    <row r="36" spans="1:16" ht="12.75">
      <c r="A36" s="11">
        <v>33</v>
      </c>
      <c r="B36" s="11"/>
      <c r="C36" s="11">
        <v>2</v>
      </c>
      <c r="D36">
        <v>29.754</v>
      </c>
      <c r="E36">
        <v>38.183</v>
      </c>
      <c r="F36">
        <v>19.174</v>
      </c>
      <c r="G36">
        <v>34.231</v>
      </c>
      <c r="H36">
        <v>34.501</v>
      </c>
      <c r="I36">
        <v>34.071</v>
      </c>
      <c r="J36" s="79">
        <v>33</v>
      </c>
      <c r="K36" s="79">
        <v>34</v>
      </c>
      <c r="L36">
        <v>10514</v>
      </c>
      <c r="M36">
        <v>4.3648</v>
      </c>
      <c r="N36">
        <v>13.055</v>
      </c>
      <c r="O36">
        <v>5.5879</v>
      </c>
      <c r="P36">
        <v>14.325</v>
      </c>
    </row>
    <row r="37" spans="1:16" ht="12.75">
      <c r="A37" s="11">
        <v>34</v>
      </c>
      <c r="B37" s="11"/>
      <c r="C37" s="11">
        <v>3</v>
      </c>
      <c r="D37">
        <v>31.261</v>
      </c>
      <c r="E37">
        <v>38.043</v>
      </c>
      <c r="F37">
        <v>27.119</v>
      </c>
      <c r="G37">
        <v>34.158</v>
      </c>
      <c r="H37">
        <v>34.215</v>
      </c>
      <c r="I37">
        <v>34.075</v>
      </c>
      <c r="J37" s="79">
        <v>33</v>
      </c>
      <c r="K37" s="79">
        <v>34</v>
      </c>
      <c r="L37">
        <v>13213</v>
      </c>
      <c r="M37">
        <v>3.6007</v>
      </c>
      <c r="N37">
        <v>7.629</v>
      </c>
      <c r="O37">
        <v>4.5843</v>
      </c>
      <c r="P37">
        <v>9.3478</v>
      </c>
    </row>
    <row r="38" spans="1:16" ht="12.75">
      <c r="A38" s="11">
        <v>35</v>
      </c>
      <c r="B38" s="11"/>
      <c r="C38" s="11">
        <v>4</v>
      </c>
      <c r="D38">
        <v>32.035</v>
      </c>
      <c r="E38">
        <v>39.857</v>
      </c>
      <c r="F38">
        <v>24.859</v>
      </c>
      <c r="G38">
        <v>33.951</v>
      </c>
      <c r="H38">
        <v>34.154</v>
      </c>
      <c r="I38">
        <v>33.757</v>
      </c>
      <c r="J38" s="79">
        <v>32</v>
      </c>
      <c r="K38" s="79">
        <v>34</v>
      </c>
      <c r="L38">
        <v>9629.8</v>
      </c>
      <c r="M38">
        <v>3.4685</v>
      </c>
      <c r="N38">
        <v>9.5442</v>
      </c>
      <c r="O38">
        <v>4.4994</v>
      </c>
      <c r="P38">
        <v>11.079</v>
      </c>
    </row>
    <row r="39" spans="1:19" ht="12.75">
      <c r="A39" s="11">
        <v>36</v>
      </c>
      <c r="B39" s="11"/>
      <c r="C39" s="11">
        <v>5</v>
      </c>
      <c r="D39">
        <v>28.926</v>
      </c>
      <c r="E39">
        <v>33.53</v>
      </c>
      <c r="F39">
        <v>25.471</v>
      </c>
      <c r="G39">
        <v>33.796</v>
      </c>
      <c r="H39">
        <v>33.848</v>
      </c>
      <c r="I39">
        <v>33.735</v>
      </c>
      <c r="J39" s="79">
        <v>34</v>
      </c>
      <c r="K39" s="79">
        <v>34</v>
      </c>
      <c r="L39">
        <v>5005.1</v>
      </c>
      <c r="M39">
        <v>4.5235</v>
      </c>
      <c r="N39">
        <v>10.342</v>
      </c>
      <c r="O39">
        <v>5.5413</v>
      </c>
      <c r="P39">
        <v>13.027</v>
      </c>
      <c r="S39" t="s">
        <v>69</v>
      </c>
    </row>
    <row r="40" spans="1:19" ht="12.75">
      <c r="A40" s="11">
        <v>37</v>
      </c>
      <c r="B40" s="11"/>
      <c r="C40" s="11">
        <v>6</v>
      </c>
      <c r="D40">
        <v>32.58</v>
      </c>
      <c r="E40">
        <v>46.164</v>
      </c>
      <c r="F40">
        <v>24.346</v>
      </c>
      <c r="G40">
        <v>33.735</v>
      </c>
      <c r="H40">
        <v>33.881</v>
      </c>
      <c r="I40">
        <v>33.521</v>
      </c>
      <c r="J40" s="79">
        <v>33</v>
      </c>
      <c r="K40" s="79">
        <v>34</v>
      </c>
      <c r="L40">
        <v>16978</v>
      </c>
      <c r="M40">
        <v>2.498</v>
      </c>
      <c r="N40">
        <v>5.7138</v>
      </c>
      <c r="O40">
        <v>3.2091</v>
      </c>
      <c r="P40">
        <v>7.6166</v>
      </c>
      <c r="S40">
        <v>0.12</v>
      </c>
    </row>
    <row r="41" spans="1:16" ht="12.75">
      <c r="A41" s="11">
        <v>38</v>
      </c>
      <c r="B41" s="11"/>
      <c r="C41" s="11">
        <v>7</v>
      </c>
      <c r="D41">
        <v>38.613</v>
      </c>
      <c r="E41">
        <v>56.015</v>
      </c>
      <c r="F41">
        <v>25.714</v>
      </c>
      <c r="G41">
        <v>33.428</v>
      </c>
      <c r="H41">
        <v>33.574</v>
      </c>
      <c r="I41">
        <v>33.007</v>
      </c>
      <c r="J41" s="79">
        <v>33</v>
      </c>
      <c r="K41" s="79">
        <v>34</v>
      </c>
      <c r="L41">
        <v>17437</v>
      </c>
      <c r="M41">
        <v>2.6854</v>
      </c>
      <c r="N41">
        <v>6.9906</v>
      </c>
      <c r="O41">
        <v>4.0311</v>
      </c>
      <c r="P41">
        <v>8.915</v>
      </c>
    </row>
    <row r="42" spans="1:16" ht="12.75">
      <c r="A42" s="11">
        <v>39</v>
      </c>
      <c r="B42" s="11"/>
      <c r="C42" s="11">
        <v>8</v>
      </c>
      <c r="D42">
        <v>44.696</v>
      </c>
      <c r="E42">
        <v>66.313</v>
      </c>
      <c r="F42">
        <v>30.571</v>
      </c>
      <c r="G42">
        <v>36.088</v>
      </c>
      <c r="H42">
        <v>42.088</v>
      </c>
      <c r="I42">
        <v>33.295</v>
      </c>
      <c r="J42" s="79">
        <v>33</v>
      </c>
      <c r="K42" s="79">
        <v>34</v>
      </c>
      <c r="L42">
        <v>17302</v>
      </c>
      <c r="M42">
        <v>5.9906</v>
      </c>
      <c r="N42">
        <v>15.13</v>
      </c>
      <c r="O42">
        <v>7.866</v>
      </c>
      <c r="P42">
        <v>17.896</v>
      </c>
    </row>
    <row r="43" spans="1:16" ht="12.75">
      <c r="A43" s="11">
        <v>40</v>
      </c>
      <c r="B43" s="11"/>
      <c r="C43" s="11">
        <v>9</v>
      </c>
      <c r="D43">
        <v>36.905</v>
      </c>
      <c r="E43">
        <v>47.627</v>
      </c>
      <c r="F43">
        <v>28.852</v>
      </c>
      <c r="G43">
        <v>36.018</v>
      </c>
      <c r="H43">
        <v>39.243</v>
      </c>
      <c r="I43">
        <v>34.169</v>
      </c>
      <c r="J43" s="79">
        <v>34</v>
      </c>
      <c r="K43" s="79">
        <v>35</v>
      </c>
      <c r="L43">
        <v>14374</v>
      </c>
      <c r="M43">
        <v>8.9858</v>
      </c>
      <c r="N43">
        <v>18.801</v>
      </c>
      <c r="O43">
        <v>11.488</v>
      </c>
      <c r="P43">
        <v>23.197</v>
      </c>
    </row>
    <row r="44" spans="1:16" ht="12.75">
      <c r="A44" s="11">
        <v>41</v>
      </c>
      <c r="B44" s="11"/>
      <c r="C44" s="11">
        <v>10</v>
      </c>
      <c r="D44">
        <v>31.476</v>
      </c>
      <c r="E44">
        <v>44.442</v>
      </c>
      <c r="F44">
        <v>21.837</v>
      </c>
      <c r="G44">
        <v>34.618</v>
      </c>
      <c r="H44">
        <v>37.101</v>
      </c>
      <c r="I44">
        <v>33.39</v>
      </c>
      <c r="J44" s="79">
        <v>33</v>
      </c>
      <c r="K44" s="79">
        <v>34</v>
      </c>
      <c r="L44">
        <v>18216</v>
      </c>
      <c r="M44">
        <v>6.7775</v>
      </c>
      <c r="N44">
        <v>17.365</v>
      </c>
      <c r="O44">
        <v>8.6421</v>
      </c>
      <c r="P44">
        <v>20.709</v>
      </c>
    </row>
    <row r="45" spans="1:16" ht="12.75">
      <c r="A45" s="11">
        <v>42</v>
      </c>
      <c r="B45" s="11"/>
      <c r="C45" s="11">
        <v>11</v>
      </c>
      <c r="D45">
        <v>38.847</v>
      </c>
      <c r="E45">
        <v>63.821</v>
      </c>
      <c r="F45">
        <v>19.458</v>
      </c>
      <c r="G45">
        <v>34.985</v>
      </c>
      <c r="H45">
        <v>39.71</v>
      </c>
      <c r="I45">
        <v>32.827</v>
      </c>
      <c r="J45" s="79">
        <v>34</v>
      </c>
      <c r="K45" s="79">
        <v>34</v>
      </c>
      <c r="L45">
        <v>18177</v>
      </c>
      <c r="M45">
        <v>5.2201</v>
      </c>
      <c r="N45">
        <v>14.013</v>
      </c>
      <c r="O45">
        <v>6.888</v>
      </c>
      <c r="P45">
        <v>15.84</v>
      </c>
    </row>
    <row r="46" spans="1:16" ht="12.75">
      <c r="A46" s="11">
        <v>43</v>
      </c>
      <c r="B46" s="11"/>
      <c r="C46" s="11">
        <v>12</v>
      </c>
      <c r="D46">
        <v>33.866</v>
      </c>
      <c r="E46">
        <v>43.761</v>
      </c>
      <c r="F46">
        <v>25.932</v>
      </c>
      <c r="G46">
        <v>35.664</v>
      </c>
      <c r="H46">
        <v>40.027</v>
      </c>
      <c r="I46">
        <v>33.489</v>
      </c>
      <c r="J46" s="79">
        <v>33</v>
      </c>
      <c r="K46" s="79">
        <v>34</v>
      </c>
      <c r="L46">
        <v>16184</v>
      </c>
      <c r="M46">
        <v>6.3329</v>
      </c>
      <c r="N46">
        <v>14.013</v>
      </c>
      <c r="O46">
        <v>8.4617</v>
      </c>
      <c r="P46">
        <v>17.679</v>
      </c>
    </row>
    <row r="47" spans="1:16" ht="12.75">
      <c r="A47" s="11">
        <v>44</v>
      </c>
      <c r="B47" s="11"/>
      <c r="C47" s="11">
        <v>13</v>
      </c>
      <c r="D47">
        <v>31.515</v>
      </c>
      <c r="E47">
        <v>48.682</v>
      </c>
      <c r="F47">
        <v>18.349</v>
      </c>
      <c r="G47">
        <v>36.668</v>
      </c>
      <c r="H47">
        <v>43.645</v>
      </c>
      <c r="I47">
        <v>33.112</v>
      </c>
      <c r="J47" s="79">
        <v>33</v>
      </c>
      <c r="K47" s="79">
        <v>35</v>
      </c>
      <c r="L47">
        <v>18334</v>
      </c>
      <c r="M47">
        <v>2.6649</v>
      </c>
      <c r="N47">
        <v>9.7038</v>
      </c>
      <c r="O47">
        <v>3.7992</v>
      </c>
      <c r="P47">
        <v>11.512</v>
      </c>
    </row>
    <row r="48" spans="1:16" ht="12.75">
      <c r="A48" s="11">
        <v>45</v>
      </c>
      <c r="B48" s="11"/>
      <c r="C48" s="11">
        <v>14</v>
      </c>
      <c r="D48">
        <v>43.137</v>
      </c>
      <c r="E48">
        <v>66.846</v>
      </c>
      <c r="F48">
        <v>24.069</v>
      </c>
      <c r="G48">
        <v>38.082</v>
      </c>
      <c r="H48">
        <v>44.843</v>
      </c>
      <c r="I48">
        <v>33.626</v>
      </c>
      <c r="J48" s="79">
        <v>34</v>
      </c>
      <c r="K48" s="79">
        <v>35</v>
      </c>
      <c r="L48">
        <v>15949</v>
      </c>
      <c r="M48">
        <v>7.1798</v>
      </c>
      <c r="N48">
        <v>15.449</v>
      </c>
      <c r="O48">
        <v>8.9429</v>
      </c>
      <c r="P48">
        <v>18.22</v>
      </c>
    </row>
    <row r="49" spans="1:16" ht="12.75">
      <c r="A49" s="11">
        <v>46</v>
      </c>
      <c r="B49" s="11"/>
      <c r="C49" s="11">
        <v>15</v>
      </c>
      <c r="D49">
        <v>38.039</v>
      </c>
      <c r="E49">
        <v>52.612</v>
      </c>
      <c r="F49">
        <v>27.252</v>
      </c>
      <c r="G49">
        <v>40.635</v>
      </c>
      <c r="H49">
        <v>47.929</v>
      </c>
      <c r="I49">
        <v>35.557</v>
      </c>
      <c r="J49" s="79">
        <v>35</v>
      </c>
      <c r="K49" s="79">
        <v>37</v>
      </c>
      <c r="L49">
        <v>18559</v>
      </c>
      <c r="M49">
        <v>4.6681</v>
      </c>
      <c r="N49">
        <v>11.938</v>
      </c>
      <c r="O49">
        <v>6.2464</v>
      </c>
      <c r="P49">
        <v>14.974</v>
      </c>
    </row>
    <row r="50" spans="1:16" ht="12.75">
      <c r="A50" s="11">
        <v>47</v>
      </c>
      <c r="B50" s="11"/>
      <c r="C50" s="11">
        <v>16</v>
      </c>
      <c r="D50">
        <v>42.928</v>
      </c>
      <c r="E50">
        <v>64.604</v>
      </c>
      <c r="F50">
        <v>22.176</v>
      </c>
      <c r="G50">
        <v>41.111</v>
      </c>
      <c r="H50">
        <v>50.083</v>
      </c>
      <c r="I50">
        <v>34.755</v>
      </c>
      <c r="J50" s="79">
        <v>34</v>
      </c>
      <c r="K50" s="79">
        <v>37</v>
      </c>
      <c r="L50">
        <v>17392</v>
      </c>
      <c r="M50">
        <v>2.9206</v>
      </c>
      <c r="N50">
        <v>6.9906</v>
      </c>
      <c r="O50">
        <v>4.2615</v>
      </c>
      <c r="P50">
        <v>8.1576</v>
      </c>
    </row>
    <row r="51" spans="1:16" ht="12.75">
      <c r="A51" s="11">
        <v>48</v>
      </c>
      <c r="B51" s="11"/>
      <c r="C51" s="11">
        <v>17</v>
      </c>
      <c r="D51">
        <v>46.836</v>
      </c>
      <c r="E51">
        <v>64.303</v>
      </c>
      <c r="F51">
        <v>32.824</v>
      </c>
      <c r="G51">
        <v>42.62</v>
      </c>
      <c r="H51">
        <v>48.555</v>
      </c>
      <c r="I51">
        <v>37.8</v>
      </c>
      <c r="J51" s="79">
        <v>38</v>
      </c>
      <c r="K51" s="79">
        <v>40</v>
      </c>
      <c r="L51">
        <v>12298</v>
      </c>
      <c r="M51">
        <v>5.364</v>
      </c>
      <c r="N51">
        <v>12.896</v>
      </c>
      <c r="O51">
        <v>7.1017</v>
      </c>
      <c r="P51">
        <v>15.191</v>
      </c>
    </row>
    <row r="52" spans="1:18" ht="12.75">
      <c r="A52" s="11">
        <v>49</v>
      </c>
      <c r="B52" s="11"/>
      <c r="C52" s="11">
        <v>18</v>
      </c>
      <c r="D52">
        <v>50.645</v>
      </c>
      <c r="E52">
        <v>70.444</v>
      </c>
      <c r="F52">
        <v>39.847</v>
      </c>
      <c r="G52">
        <v>44.974</v>
      </c>
      <c r="H52">
        <v>51.158</v>
      </c>
      <c r="I52">
        <v>40.519</v>
      </c>
      <c r="J52" s="79">
        <v>40</v>
      </c>
      <c r="K52" s="79">
        <v>40</v>
      </c>
      <c r="L52">
        <v>12143</v>
      </c>
      <c r="M52">
        <v>5.504</v>
      </c>
      <c r="N52">
        <v>12.257</v>
      </c>
      <c r="O52">
        <v>7.115</v>
      </c>
      <c r="P52">
        <v>14.974</v>
      </c>
      <c r="Q52">
        <v>0.16</v>
      </c>
      <c r="R52">
        <v>0.31</v>
      </c>
    </row>
    <row r="53" spans="1:18" ht="12.75">
      <c r="A53" s="11">
        <v>50</v>
      </c>
      <c r="B53" s="11"/>
      <c r="C53" s="11">
        <v>19</v>
      </c>
      <c r="D53">
        <v>38.988</v>
      </c>
      <c r="E53">
        <v>50.171</v>
      </c>
      <c r="F53">
        <v>29.268</v>
      </c>
      <c r="G53">
        <v>42.322</v>
      </c>
      <c r="H53">
        <v>45.655</v>
      </c>
      <c r="I53">
        <v>39.078</v>
      </c>
      <c r="J53" s="79">
        <v>38</v>
      </c>
      <c r="K53" s="79">
        <v>41</v>
      </c>
      <c r="L53">
        <v>9997.4</v>
      </c>
      <c r="M53">
        <v>4.8442</v>
      </c>
      <c r="N53">
        <v>12.257</v>
      </c>
      <c r="O53">
        <v>6.5961</v>
      </c>
      <c r="P53">
        <v>14.109</v>
      </c>
      <c r="Q53">
        <v>0.14</v>
      </c>
      <c r="R53">
        <v>0.24</v>
      </c>
    </row>
    <row r="54" spans="1:19" ht="12.75">
      <c r="A54" s="11">
        <v>51</v>
      </c>
      <c r="B54" s="11"/>
      <c r="C54" s="11">
        <v>20</v>
      </c>
      <c r="D54">
        <v>45.261</v>
      </c>
      <c r="E54">
        <v>63.194</v>
      </c>
      <c r="F54">
        <v>26.517</v>
      </c>
      <c r="G54">
        <v>42.627</v>
      </c>
      <c r="H54">
        <v>51.517</v>
      </c>
      <c r="I54">
        <v>35.767</v>
      </c>
      <c r="J54" s="79">
        <v>36</v>
      </c>
      <c r="K54" s="79">
        <v>39</v>
      </c>
      <c r="L54">
        <v>19265</v>
      </c>
      <c r="M54">
        <v>3.4044</v>
      </c>
      <c r="N54">
        <v>10.342</v>
      </c>
      <c r="O54">
        <v>4.6208</v>
      </c>
      <c r="P54">
        <v>12.486</v>
      </c>
      <c r="Q54">
        <v>0.02</v>
      </c>
      <c r="R54">
        <v>0.01</v>
      </c>
      <c r="S54">
        <v>0.07</v>
      </c>
    </row>
    <row r="55" spans="1:18" ht="12.75">
      <c r="A55" s="11">
        <v>52</v>
      </c>
      <c r="B55" s="11"/>
      <c r="C55" s="11">
        <v>21</v>
      </c>
      <c r="D55">
        <v>42.689</v>
      </c>
      <c r="E55">
        <v>54.734</v>
      </c>
      <c r="F55">
        <v>32.657</v>
      </c>
      <c r="G55">
        <v>44.126</v>
      </c>
      <c r="H55">
        <v>48.905</v>
      </c>
      <c r="I55">
        <v>41.107</v>
      </c>
      <c r="J55" s="79">
        <v>40</v>
      </c>
      <c r="K55" s="79">
        <v>42</v>
      </c>
      <c r="L55">
        <v>16209</v>
      </c>
      <c r="M55">
        <v>6.1659</v>
      </c>
      <c r="N55">
        <v>17.524</v>
      </c>
      <c r="O55">
        <v>8.2161</v>
      </c>
      <c r="P55">
        <v>19.735</v>
      </c>
      <c r="Q55">
        <v>0.11</v>
      </c>
      <c r="R55">
        <v>0.29</v>
      </c>
    </row>
    <row r="56" spans="1:16" ht="12.75">
      <c r="A56" s="11">
        <v>53</v>
      </c>
      <c r="B56" s="11"/>
      <c r="C56" s="11">
        <v>22</v>
      </c>
      <c r="D56">
        <v>43.239</v>
      </c>
      <c r="E56">
        <v>67.776</v>
      </c>
      <c r="F56">
        <v>21.555</v>
      </c>
      <c r="G56">
        <v>43.014</v>
      </c>
      <c r="H56">
        <v>52.259</v>
      </c>
      <c r="I56">
        <v>35.867</v>
      </c>
      <c r="J56" s="79">
        <v>35</v>
      </c>
      <c r="K56" s="79">
        <v>40</v>
      </c>
      <c r="L56">
        <v>19943</v>
      </c>
      <c r="M56">
        <v>3.188</v>
      </c>
      <c r="N56">
        <v>11.3</v>
      </c>
      <c r="O56">
        <v>4.5976</v>
      </c>
      <c r="P56">
        <v>12.161</v>
      </c>
    </row>
    <row r="57" spans="1:16" ht="12.75">
      <c r="A57" s="11">
        <v>54</v>
      </c>
      <c r="B57" s="11"/>
      <c r="C57" s="11">
        <v>23</v>
      </c>
      <c r="D57">
        <v>55.089</v>
      </c>
      <c r="E57">
        <v>79.41</v>
      </c>
      <c r="F57">
        <v>33.03</v>
      </c>
      <c r="G57">
        <v>46.815</v>
      </c>
      <c r="H57">
        <v>56.167</v>
      </c>
      <c r="I57">
        <v>39.652</v>
      </c>
      <c r="J57" s="79">
        <v>39</v>
      </c>
      <c r="K57" s="79">
        <v>41</v>
      </c>
      <c r="L57">
        <v>16506</v>
      </c>
      <c r="M57">
        <v>3.2908</v>
      </c>
      <c r="N57">
        <v>10.342</v>
      </c>
      <c r="O57">
        <v>4.5256</v>
      </c>
      <c r="P57">
        <v>11.62</v>
      </c>
    </row>
    <row r="58" spans="1:18" ht="12.75">
      <c r="A58" s="11">
        <v>55</v>
      </c>
      <c r="B58" s="11"/>
      <c r="C58" s="11">
        <v>24</v>
      </c>
      <c r="D58">
        <v>51.226</v>
      </c>
      <c r="E58">
        <v>73.478</v>
      </c>
      <c r="F58">
        <v>31.071</v>
      </c>
      <c r="G58">
        <v>49.683</v>
      </c>
      <c r="H58">
        <v>56.943</v>
      </c>
      <c r="I58">
        <v>43.766</v>
      </c>
      <c r="J58" s="79">
        <v>43</v>
      </c>
      <c r="K58" s="79">
        <v>45</v>
      </c>
      <c r="L58">
        <v>20411</v>
      </c>
      <c r="M58">
        <v>6.1054</v>
      </c>
      <c r="N58">
        <v>14.173</v>
      </c>
      <c r="O58">
        <v>8.0715</v>
      </c>
      <c r="P58">
        <v>16.597</v>
      </c>
      <c r="Q58">
        <v>0.2</v>
      </c>
      <c r="R58">
        <v>0.37</v>
      </c>
    </row>
    <row r="59" spans="1:16" ht="12.75">
      <c r="A59" s="11">
        <v>56</v>
      </c>
      <c r="B59" s="11"/>
      <c r="C59" s="11">
        <v>25</v>
      </c>
      <c r="D59">
        <v>22.936</v>
      </c>
      <c r="E59">
        <v>37.054</v>
      </c>
      <c r="F59">
        <v>10.895</v>
      </c>
      <c r="G59">
        <v>41.637</v>
      </c>
      <c r="H59">
        <v>47.287</v>
      </c>
      <c r="I59">
        <v>36.56</v>
      </c>
      <c r="J59" s="79">
        <v>38</v>
      </c>
      <c r="K59" s="79">
        <v>44</v>
      </c>
      <c r="L59">
        <v>12209</v>
      </c>
      <c r="M59">
        <v>5.4145</v>
      </c>
      <c r="N59">
        <v>14.173</v>
      </c>
      <c r="O59">
        <v>7.1433</v>
      </c>
      <c r="P59">
        <v>16.922</v>
      </c>
    </row>
    <row r="60" spans="1:16" ht="12.75">
      <c r="A60" s="11">
        <v>57</v>
      </c>
      <c r="B60" s="11"/>
      <c r="C60" s="11">
        <v>26</v>
      </c>
      <c r="D60">
        <v>18.275</v>
      </c>
      <c r="E60">
        <v>35.716</v>
      </c>
      <c r="F60">
        <v>7.7569</v>
      </c>
      <c r="G60">
        <v>34.951</v>
      </c>
      <c r="H60">
        <v>38.581</v>
      </c>
      <c r="I60">
        <v>32.863</v>
      </c>
      <c r="J60" s="79">
        <v>32</v>
      </c>
      <c r="K60" s="79">
        <v>37</v>
      </c>
      <c r="L60">
        <v>21921</v>
      </c>
      <c r="M60">
        <v>5.0171</v>
      </c>
      <c r="N60">
        <v>12.257</v>
      </c>
      <c r="O60">
        <v>6.467</v>
      </c>
      <c r="P60">
        <v>14.433</v>
      </c>
    </row>
    <row r="61" spans="1:16" ht="12.75">
      <c r="A61" s="11">
        <v>58</v>
      </c>
      <c r="B61" s="11"/>
      <c r="C61" s="11">
        <v>27</v>
      </c>
      <c r="D61">
        <v>30.193</v>
      </c>
      <c r="E61">
        <v>53.815</v>
      </c>
      <c r="F61">
        <v>8.8655</v>
      </c>
      <c r="G61">
        <v>35.749</v>
      </c>
      <c r="H61">
        <v>42.374</v>
      </c>
      <c r="I61">
        <v>32.312</v>
      </c>
      <c r="J61" s="79">
        <v>32</v>
      </c>
      <c r="K61" s="79">
        <v>35</v>
      </c>
      <c r="L61">
        <v>21547</v>
      </c>
      <c r="M61">
        <v>5.2202</v>
      </c>
      <c r="N61">
        <v>16.407</v>
      </c>
      <c r="O61">
        <v>6.8576</v>
      </c>
      <c r="P61">
        <v>19.41</v>
      </c>
    </row>
    <row r="62" spans="1:16" ht="12.75">
      <c r="A62" s="11">
        <v>59</v>
      </c>
      <c r="B62" s="11"/>
      <c r="C62" s="11">
        <v>28</v>
      </c>
      <c r="D62">
        <v>36.111</v>
      </c>
      <c r="E62">
        <v>59.556</v>
      </c>
      <c r="F62">
        <v>11.835</v>
      </c>
      <c r="G62">
        <v>37.639</v>
      </c>
      <c r="H62">
        <v>44.771</v>
      </c>
      <c r="I62">
        <v>33.276</v>
      </c>
      <c r="J62" s="79">
        <v>33</v>
      </c>
      <c r="K62" s="79">
        <v>35</v>
      </c>
      <c r="L62">
        <v>19175</v>
      </c>
      <c r="M62">
        <v>5.1062</v>
      </c>
      <c r="N62">
        <v>15.928</v>
      </c>
      <c r="O62">
        <v>6.6377</v>
      </c>
      <c r="P62">
        <v>17.463</v>
      </c>
    </row>
    <row r="63" spans="1:16" ht="12.75">
      <c r="A63" s="11">
        <v>60</v>
      </c>
      <c r="C63" s="11">
        <v>29</v>
      </c>
      <c r="D63" s="3"/>
      <c r="E63" s="12"/>
      <c r="F63" s="12"/>
      <c r="G63" s="3"/>
      <c r="H63" s="12"/>
      <c r="I63" s="12"/>
      <c r="J63" s="79"/>
      <c r="K63" s="79"/>
      <c r="L63" s="2"/>
      <c r="M63" s="4"/>
      <c r="N63" s="5"/>
      <c r="O63" s="4"/>
      <c r="P63" s="5"/>
    </row>
    <row r="64" spans="1:19" ht="12.75">
      <c r="A64" s="11">
        <v>60</v>
      </c>
      <c r="B64" s="14" t="s">
        <v>22</v>
      </c>
      <c r="C64" s="11">
        <v>1</v>
      </c>
      <c r="D64">
        <v>28.423</v>
      </c>
      <c r="E64">
        <v>43.943</v>
      </c>
      <c r="F64">
        <v>8.7565</v>
      </c>
      <c r="G64">
        <v>38.938</v>
      </c>
      <c r="H64">
        <v>44.738</v>
      </c>
      <c r="I64">
        <v>34.957</v>
      </c>
      <c r="J64" s="79">
        <v>34</v>
      </c>
      <c r="K64" s="79">
        <v>38</v>
      </c>
      <c r="L64">
        <v>20540</v>
      </c>
      <c r="M64">
        <v>8.4308</v>
      </c>
      <c r="N64">
        <v>18.322</v>
      </c>
      <c r="O64">
        <v>10.77</v>
      </c>
      <c r="P64">
        <v>22.873</v>
      </c>
      <c r="S64" s="79"/>
    </row>
    <row r="65" spans="1:19" ht="12.75">
      <c r="A65" s="11">
        <f>A64+1</f>
        <v>61</v>
      </c>
      <c r="B65" s="11"/>
      <c r="C65" s="11">
        <v>2</v>
      </c>
      <c r="D65">
        <v>13.726</v>
      </c>
      <c r="E65">
        <v>25.63</v>
      </c>
      <c r="F65">
        <v>4.2859</v>
      </c>
      <c r="G65">
        <v>33.657</v>
      </c>
      <c r="H65">
        <v>36.147</v>
      </c>
      <c r="I65">
        <v>32.514</v>
      </c>
      <c r="J65" s="79">
        <v>33</v>
      </c>
      <c r="K65" s="79">
        <v>36</v>
      </c>
      <c r="L65">
        <v>22816</v>
      </c>
      <c r="M65">
        <v>6.5948</v>
      </c>
      <c r="N65">
        <v>17.524</v>
      </c>
      <c r="O65">
        <v>8.3902</v>
      </c>
      <c r="P65">
        <v>21.033</v>
      </c>
      <c r="S65" s="79">
        <v>0.01</v>
      </c>
    </row>
    <row r="66" spans="1:19" ht="12.75">
      <c r="A66" s="11">
        <f aca="true" t="shared" si="0" ref="A66:A129">A65+1</f>
        <v>62</v>
      </c>
      <c r="B66" s="11"/>
      <c r="C66" s="11">
        <v>3</v>
      </c>
      <c r="D66">
        <v>19.901</v>
      </c>
      <c r="E66">
        <v>37.269</v>
      </c>
      <c r="F66">
        <v>5.4318</v>
      </c>
      <c r="G66">
        <v>32.604</v>
      </c>
      <c r="H66">
        <v>35.932</v>
      </c>
      <c r="I66">
        <v>30.903</v>
      </c>
      <c r="J66" s="79">
        <v>31</v>
      </c>
      <c r="K66" s="79">
        <v>34</v>
      </c>
      <c r="L66">
        <v>20793</v>
      </c>
      <c r="M66">
        <v>3.5009</v>
      </c>
      <c r="N66">
        <v>10.821</v>
      </c>
      <c r="O66">
        <v>4.8203</v>
      </c>
      <c r="P66">
        <v>12.161</v>
      </c>
      <c r="S66" s="79"/>
    </row>
    <row r="67" spans="1:19" ht="12.75">
      <c r="A67" s="11">
        <f t="shared" si="0"/>
        <v>63</v>
      </c>
      <c r="B67" s="11"/>
      <c r="C67" s="11">
        <v>4</v>
      </c>
      <c r="D67">
        <v>35.396</v>
      </c>
      <c r="E67">
        <v>59.094</v>
      </c>
      <c r="F67">
        <v>9.4814</v>
      </c>
      <c r="G67">
        <v>36.179</v>
      </c>
      <c r="H67">
        <v>45.507</v>
      </c>
      <c r="I67">
        <v>31.642</v>
      </c>
      <c r="J67" s="79">
        <v>31</v>
      </c>
      <c r="K67" s="79">
        <v>34</v>
      </c>
      <c r="L67">
        <v>22375</v>
      </c>
      <c r="M67">
        <v>3.1853</v>
      </c>
      <c r="N67">
        <v>9.0654</v>
      </c>
      <c r="O67">
        <v>4.1358</v>
      </c>
      <c r="P67">
        <v>10.43</v>
      </c>
      <c r="S67" s="79"/>
    </row>
    <row r="68" spans="1:19" ht="12.75">
      <c r="A68" s="11">
        <f t="shared" si="0"/>
        <v>64</v>
      </c>
      <c r="B68" s="11"/>
      <c r="C68" s="11">
        <v>5</v>
      </c>
      <c r="D68">
        <v>43.288</v>
      </c>
      <c r="E68">
        <v>71.269</v>
      </c>
      <c r="F68">
        <v>17.138</v>
      </c>
      <c r="G68">
        <v>39.945</v>
      </c>
      <c r="H68">
        <v>49.258</v>
      </c>
      <c r="I68">
        <v>33.466</v>
      </c>
      <c r="J68" s="79">
        <v>33</v>
      </c>
      <c r="K68" s="79">
        <v>36</v>
      </c>
      <c r="L68">
        <v>22470</v>
      </c>
      <c r="M68">
        <v>4.9396</v>
      </c>
      <c r="N68">
        <v>15.449</v>
      </c>
      <c r="O68">
        <v>6.6486</v>
      </c>
      <c r="P68">
        <v>17.355</v>
      </c>
      <c r="S68" s="79"/>
    </row>
    <row r="69" spans="1:19" ht="12.75">
      <c r="A69" s="11">
        <f t="shared" si="0"/>
        <v>65</v>
      </c>
      <c r="B69" s="11"/>
      <c r="C69" s="11">
        <v>6</v>
      </c>
      <c r="D69">
        <v>50.88</v>
      </c>
      <c r="E69">
        <v>70.741</v>
      </c>
      <c r="F69">
        <v>31.082</v>
      </c>
      <c r="G69">
        <v>44.906</v>
      </c>
      <c r="H69">
        <v>55.71</v>
      </c>
      <c r="I69">
        <v>36.854</v>
      </c>
      <c r="J69" s="79">
        <v>36</v>
      </c>
      <c r="K69" s="79">
        <v>38</v>
      </c>
      <c r="L69">
        <v>22280</v>
      </c>
      <c r="M69">
        <v>2.8599</v>
      </c>
      <c r="N69">
        <v>9.0654</v>
      </c>
      <c r="O69">
        <v>3.8364</v>
      </c>
      <c r="P69">
        <v>9.5642</v>
      </c>
      <c r="S69" s="79"/>
    </row>
    <row r="70" spans="1:19" ht="12.75">
      <c r="A70" s="11">
        <f t="shared" si="0"/>
        <v>66</v>
      </c>
      <c r="B70" s="11"/>
      <c r="C70" s="11">
        <v>7</v>
      </c>
      <c r="D70">
        <v>54.739</v>
      </c>
      <c r="E70">
        <v>79.258</v>
      </c>
      <c r="F70">
        <v>31.13</v>
      </c>
      <c r="G70">
        <v>47.333</v>
      </c>
      <c r="H70">
        <v>56.429</v>
      </c>
      <c r="I70">
        <v>39.646</v>
      </c>
      <c r="J70" s="79">
        <v>39</v>
      </c>
      <c r="K70" s="79">
        <v>42</v>
      </c>
      <c r="L70">
        <v>22111</v>
      </c>
      <c r="M70">
        <v>4.5732</v>
      </c>
      <c r="N70">
        <v>14.811</v>
      </c>
      <c r="O70">
        <v>5.8964</v>
      </c>
      <c r="P70">
        <v>17.679</v>
      </c>
      <c r="S70" s="79"/>
    </row>
    <row r="71" spans="1:19" ht="12.75">
      <c r="A71" s="11">
        <f t="shared" si="0"/>
        <v>67</v>
      </c>
      <c r="B71" s="11"/>
      <c r="C71" s="11">
        <v>8</v>
      </c>
      <c r="D71">
        <v>55.487</v>
      </c>
      <c r="E71">
        <v>75.217</v>
      </c>
      <c r="F71">
        <v>24.632</v>
      </c>
      <c r="G71">
        <v>50.39</v>
      </c>
      <c r="H71">
        <v>57.216</v>
      </c>
      <c r="I71">
        <v>45.189</v>
      </c>
      <c r="J71" s="79">
        <v>45</v>
      </c>
      <c r="K71" s="79">
        <v>45</v>
      </c>
      <c r="L71">
        <v>18858</v>
      </c>
      <c r="M71">
        <v>8.1558</v>
      </c>
      <c r="N71">
        <v>19.439</v>
      </c>
      <c r="O71">
        <v>10.347</v>
      </c>
      <c r="P71">
        <v>23.306</v>
      </c>
      <c r="Q71">
        <v>0.2799999713897705</v>
      </c>
      <c r="R71">
        <v>0.5399999618530273</v>
      </c>
      <c r="S71" s="79"/>
    </row>
    <row r="72" spans="1:19" ht="12.75">
      <c r="A72" s="11">
        <f t="shared" si="0"/>
        <v>68</v>
      </c>
      <c r="B72" s="11"/>
      <c r="C72" s="11">
        <v>9</v>
      </c>
      <c r="D72">
        <v>31.367</v>
      </c>
      <c r="E72">
        <v>50.503</v>
      </c>
      <c r="F72">
        <v>14.325</v>
      </c>
      <c r="G72">
        <v>45.834</v>
      </c>
      <c r="H72">
        <v>54.092</v>
      </c>
      <c r="I72">
        <v>38.048</v>
      </c>
      <c r="J72" s="79">
        <v>37</v>
      </c>
      <c r="K72" s="79">
        <v>43</v>
      </c>
      <c r="L72">
        <v>24112</v>
      </c>
      <c r="M72">
        <v>4.7455</v>
      </c>
      <c r="N72">
        <v>11.619</v>
      </c>
      <c r="O72">
        <v>6.1293</v>
      </c>
      <c r="P72">
        <v>13.784</v>
      </c>
      <c r="S72" s="79"/>
    </row>
    <row r="73" spans="1:19" ht="12.75">
      <c r="A73" s="11">
        <f t="shared" si="0"/>
        <v>69</v>
      </c>
      <c r="B73" s="11"/>
      <c r="C73" s="11">
        <v>10</v>
      </c>
      <c r="D73">
        <v>41.155</v>
      </c>
      <c r="E73">
        <v>60.319</v>
      </c>
      <c r="F73">
        <v>23.268</v>
      </c>
      <c r="G73">
        <v>44.332</v>
      </c>
      <c r="H73">
        <v>51.95</v>
      </c>
      <c r="I73">
        <v>37.771</v>
      </c>
      <c r="J73" s="79">
        <v>37</v>
      </c>
      <c r="K73" s="79">
        <v>42</v>
      </c>
      <c r="L73">
        <v>22266</v>
      </c>
      <c r="M73">
        <v>7.2912</v>
      </c>
      <c r="N73">
        <v>15.29</v>
      </c>
      <c r="O73">
        <v>9.2907</v>
      </c>
      <c r="P73">
        <v>17.463</v>
      </c>
      <c r="S73" s="79"/>
    </row>
    <row r="74" spans="1:19" ht="12.75">
      <c r="A74" s="11">
        <f t="shared" si="0"/>
        <v>70</v>
      </c>
      <c r="B74" s="11"/>
      <c r="C74" s="11">
        <v>11</v>
      </c>
      <c r="D74">
        <v>48.048</v>
      </c>
      <c r="E74">
        <v>64.715</v>
      </c>
      <c r="F74">
        <v>34.067</v>
      </c>
      <c r="G74">
        <v>46.324</v>
      </c>
      <c r="H74">
        <v>51.903</v>
      </c>
      <c r="I74">
        <v>41.525</v>
      </c>
      <c r="J74" s="79">
        <v>40</v>
      </c>
      <c r="K74" s="79">
        <v>43</v>
      </c>
      <c r="L74">
        <v>17625</v>
      </c>
      <c r="M74">
        <v>6.756</v>
      </c>
      <c r="N74">
        <v>19.12</v>
      </c>
      <c r="O74">
        <v>8.7334</v>
      </c>
      <c r="P74">
        <v>23.414</v>
      </c>
      <c r="S74" s="79"/>
    </row>
    <row r="75" spans="1:19" ht="12.75">
      <c r="A75" s="11">
        <f t="shared" si="0"/>
        <v>71</v>
      </c>
      <c r="B75" s="11"/>
      <c r="C75" s="11">
        <v>12</v>
      </c>
      <c r="D75">
        <v>50.861</v>
      </c>
      <c r="E75">
        <v>74.514</v>
      </c>
      <c r="F75">
        <v>23.597</v>
      </c>
      <c r="G75">
        <v>47.771</v>
      </c>
      <c r="H75">
        <v>57.463</v>
      </c>
      <c r="I75">
        <v>39.212</v>
      </c>
      <c r="J75" s="79">
        <v>38</v>
      </c>
      <c r="K75" s="79">
        <v>42</v>
      </c>
      <c r="L75">
        <v>22002</v>
      </c>
      <c r="M75">
        <v>3.4355</v>
      </c>
      <c r="N75">
        <v>10.023</v>
      </c>
      <c r="O75">
        <v>4.5546</v>
      </c>
      <c r="P75">
        <v>11.728</v>
      </c>
      <c r="Q75">
        <v>0.20000004768371582</v>
      </c>
      <c r="S75" s="79"/>
    </row>
    <row r="76" spans="1:19" ht="12.75">
      <c r="A76" s="11">
        <f t="shared" si="0"/>
        <v>72</v>
      </c>
      <c r="B76" s="11"/>
      <c r="C76" s="11">
        <v>13</v>
      </c>
      <c r="D76">
        <v>63.099</v>
      </c>
      <c r="E76">
        <v>87.027</v>
      </c>
      <c r="F76">
        <v>34.783</v>
      </c>
      <c r="G76">
        <v>53.218</v>
      </c>
      <c r="H76">
        <v>62.509</v>
      </c>
      <c r="I76">
        <v>45.122</v>
      </c>
      <c r="J76" s="79">
        <v>44</v>
      </c>
      <c r="K76" s="79">
        <v>46</v>
      </c>
      <c r="L76">
        <v>23714</v>
      </c>
      <c r="M76">
        <v>5.6879</v>
      </c>
      <c r="N76">
        <v>15.29</v>
      </c>
      <c r="O76">
        <v>7.4547</v>
      </c>
      <c r="P76">
        <v>17.138</v>
      </c>
      <c r="Q76">
        <v>0.18999993801116943</v>
      </c>
      <c r="S76" s="79"/>
    </row>
    <row r="77" spans="1:19" ht="12.75">
      <c r="A77" s="11">
        <f t="shared" si="0"/>
        <v>73</v>
      </c>
      <c r="B77" s="11"/>
      <c r="C77" s="11">
        <v>14</v>
      </c>
      <c r="D77">
        <v>59.296</v>
      </c>
      <c r="E77">
        <v>76.618</v>
      </c>
      <c r="F77">
        <v>35.273</v>
      </c>
      <c r="G77">
        <v>54.777</v>
      </c>
      <c r="H77">
        <v>61.998</v>
      </c>
      <c r="I77">
        <v>48.806</v>
      </c>
      <c r="J77" s="79">
        <v>48</v>
      </c>
      <c r="K77" s="79">
        <v>50</v>
      </c>
      <c r="L77">
        <v>22406</v>
      </c>
      <c r="M77">
        <v>6.7429</v>
      </c>
      <c r="N77">
        <v>16.726</v>
      </c>
      <c r="O77">
        <v>8.574</v>
      </c>
      <c r="P77">
        <v>19.735</v>
      </c>
      <c r="Q77">
        <v>0.3500000238418579</v>
      </c>
      <c r="R77">
        <v>0.6299999952316284</v>
      </c>
      <c r="S77" s="79"/>
    </row>
    <row r="78" spans="1:19" ht="12.75">
      <c r="A78" s="11">
        <f t="shared" si="0"/>
        <v>74</v>
      </c>
      <c r="B78" s="11"/>
      <c r="C78" s="11">
        <v>15</v>
      </c>
      <c r="D78">
        <v>34.752</v>
      </c>
      <c r="E78">
        <v>49.019</v>
      </c>
      <c r="F78">
        <v>22.039</v>
      </c>
      <c r="G78">
        <v>50.235</v>
      </c>
      <c r="H78">
        <v>56.784</v>
      </c>
      <c r="I78">
        <v>44.056</v>
      </c>
      <c r="J78" s="79">
        <v>43</v>
      </c>
      <c r="K78" s="79">
        <v>48</v>
      </c>
      <c r="L78">
        <v>25041</v>
      </c>
      <c r="M78">
        <v>5.8583</v>
      </c>
      <c r="N78">
        <v>14.013</v>
      </c>
      <c r="O78">
        <v>7.4951</v>
      </c>
      <c r="P78">
        <v>16.597</v>
      </c>
      <c r="Q78">
        <v>0.2999999523162842</v>
      </c>
      <c r="S78" s="79"/>
    </row>
    <row r="79" spans="1:19" ht="12.75">
      <c r="A79" s="11">
        <f t="shared" si="0"/>
        <v>75</v>
      </c>
      <c r="B79" s="11"/>
      <c r="C79" s="11">
        <v>16</v>
      </c>
      <c r="D79">
        <v>39.205</v>
      </c>
      <c r="E79">
        <v>54.365</v>
      </c>
      <c r="F79">
        <v>26.049</v>
      </c>
      <c r="G79">
        <v>48.398</v>
      </c>
      <c r="H79">
        <v>56.091</v>
      </c>
      <c r="I79">
        <v>42.14</v>
      </c>
      <c r="J79" s="79">
        <v>42</v>
      </c>
      <c r="K79" s="79">
        <v>46</v>
      </c>
      <c r="L79">
        <v>22849</v>
      </c>
      <c r="M79">
        <v>4.6385</v>
      </c>
      <c r="N79">
        <v>11.3</v>
      </c>
      <c r="O79">
        <v>5.6916</v>
      </c>
      <c r="P79">
        <v>12.81</v>
      </c>
      <c r="Q79">
        <v>0.1700000762939453</v>
      </c>
      <c r="S79" s="79"/>
    </row>
    <row r="80" spans="1:19" ht="12.75">
      <c r="A80" s="11">
        <f t="shared" si="0"/>
        <v>76</v>
      </c>
      <c r="B80" s="11"/>
      <c r="C80" s="11">
        <v>17</v>
      </c>
      <c r="D80">
        <v>46.825</v>
      </c>
      <c r="E80">
        <v>64.812</v>
      </c>
      <c r="F80">
        <v>27.752</v>
      </c>
      <c r="G80">
        <v>49.102</v>
      </c>
      <c r="H80">
        <v>55.865</v>
      </c>
      <c r="I80">
        <v>43.6</v>
      </c>
      <c r="J80" s="79">
        <v>42</v>
      </c>
      <c r="K80" s="79">
        <v>46</v>
      </c>
      <c r="L80">
        <v>18912</v>
      </c>
      <c r="M80">
        <v>5.1325</v>
      </c>
      <c r="N80">
        <v>12.577</v>
      </c>
      <c r="O80">
        <v>6.6545</v>
      </c>
      <c r="P80">
        <v>16.489</v>
      </c>
      <c r="Q80">
        <v>0.16999995708465576</v>
      </c>
      <c r="S80" s="79"/>
    </row>
    <row r="81" spans="1:19" ht="12.75">
      <c r="A81" s="11">
        <f t="shared" si="0"/>
        <v>77</v>
      </c>
      <c r="B81" s="11"/>
      <c r="C81" s="11">
        <v>18</v>
      </c>
      <c r="D81">
        <v>51.365</v>
      </c>
      <c r="E81">
        <v>71.06</v>
      </c>
      <c r="F81">
        <v>35.62</v>
      </c>
      <c r="G81">
        <v>51.565</v>
      </c>
      <c r="H81">
        <v>59.785</v>
      </c>
      <c r="I81">
        <v>44.875</v>
      </c>
      <c r="J81" s="79">
        <v>44</v>
      </c>
      <c r="K81" s="79">
        <v>46</v>
      </c>
      <c r="L81">
        <v>19305</v>
      </c>
      <c r="M81">
        <v>4.4346</v>
      </c>
      <c r="N81">
        <v>12.417</v>
      </c>
      <c r="O81">
        <v>5.767</v>
      </c>
      <c r="P81">
        <v>14.325</v>
      </c>
      <c r="Q81">
        <v>0.20000004768371582</v>
      </c>
      <c r="S81" s="79"/>
    </row>
    <row r="82" spans="1:19" ht="12.75">
      <c r="A82" s="11">
        <f t="shared" si="0"/>
        <v>78</v>
      </c>
      <c r="B82" s="11"/>
      <c r="C82" s="11">
        <v>19</v>
      </c>
      <c r="D82">
        <v>38.178</v>
      </c>
      <c r="E82">
        <v>50.805</v>
      </c>
      <c r="F82">
        <v>34.085</v>
      </c>
      <c r="G82">
        <v>47.1</v>
      </c>
      <c r="H82">
        <v>53.412</v>
      </c>
      <c r="I82">
        <v>43.204</v>
      </c>
      <c r="J82" s="79">
        <v>46</v>
      </c>
      <c r="K82" s="79">
        <v>50</v>
      </c>
      <c r="L82">
        <v>3095.9</v>
      </c>
      <c r="M82">
        <v>6.5307</v>
      </c>
      <c r="N82">
        <v>12.577</v>
      </c>
      <c r="O82">
        <v>8.3086</v>
      </c>
      <c r="P82">
        <v>15.191</v>
      </c>
      <c r="Q82">
        <v>0.12999990582466125</v>
      </c>
      <c r="R82">
        <v>0.3099999725818634</v>
      </c>
      <c r="S82" s="79">
        <v>0.27</v>
      </c>
    </row>
    <row r="83" spans="1:19" ht="12.75">
      <c r="A83" s="11">
        <f t="shared" si="0"/>
        <v>79</v>
      </c>
      <c r="B83" s="11"/>
      <c r="C83" s="11">
        <v>20</v>
      </c>
      <c r="D83">
        <v>44.868</v>
      </c>
      <c r="E83">
        <v>62.987</v>
      </c>
      <c r="F83">
        <v>32.392</v>
      </c>
      <c r="G83">
        <v>48.483</v>
      </c>
      <c r="H83">
        <v>58.935</v>
      </c>
      <c r="I83">
        <v>40.739</v>
      </c>
      <c r="J83" s="79">
        <v>40</v>
      </c>
      <c r="K83" s="79">
        <v>44</v>
      </c>
      <c r="L83">
        <v>24202</v>
      </c>
      <c r="M83">
        <v>3.8559</v>
      </c>
      <c r="N83">
        <v>8.7462</v>
      </c>
      <c r="O83">
        <v>5.0053</v>
      </c>
      <c r="P83">
        <v>9.997</v>
      </c>
      <c r="Q83">
        <v>0.050000011920928955</v>
      </c>
      <c r="R83">
        <v>0.06000000238418579</v>
      </c>
      <c r="S83" s="79">
        <v>0.32</v>
      </c>
    </row>
    <row r="84" spans="1:19" ht="12.75">
      <c r="A84" s="11">
        <f t="shared" si="0"/>
        <v>80</v>
      </c>
      <c r="B84" s="11"/>
      <c r="C84" s="11">
        <v>21</v>
      </c>
      <c r="D84">
        <v>28.295</v>
      </c>
      <c r="E84">
        <v>42.75</v>
      </c>
      <c r="F84">
        <v>16.762</v>
      </c>
      <c r="G84">
        <v>43.365</v>
      </c>
      <c r="H84">
        <v>48.514</v>
      </c>
      <c r="I84">
        <v>39.218</v>
      </c>
      <c r="J84" s="79">
        <v>40</v>
      </c>
      <c r="K84" s="79">
        <v>46</v>
      </c>
      <c r="L84">
        <v>20622</v>
      </c>
      <c r="M84">
        <v>6.5455</v>
      </c>
      <c r="N84">
        <v>16.726</v>
      </c>
      <c r="O84">
        <v>8.4582</v>
      </c>
      <c r="P84">
        <v>18.761</v>
      </c>
      <c r="S84" s="79"/>
    </row>
    <row r="85" spans="1:19" ht="12.75">
      <c r="A85" s="11">
        <f t="shared" si="0"/>
        <v>81</v>
      </c>
      <c r="B85" s="11"/>
      <c r="C85" s="11">
        <v>22</v>
      </c>
      <c r="D85">
        <v>32.628</v>
      </c>
      <c r="E85">
        <v>53.026</v>
      </c>
      <c r="F85">
        <v>16.041</v>
      </c>
      <c r="G85">
        <v>41.072</v>
      </c>
      <c r="H85">
        <v>49.03</v>
      </c>
      <c r="I85">
        <v>35.35</v>
      </c>
      <c r="J85" s="79">
        <v>34</v>
      </c>
      <c r="K85" s="79">
        <v>40</v>
      </c>
      <c r="L85">
        <v>23329</v>
      </c>
      <c r="M85">
        <v>4.8804</v>
      </c>
      <c r="N85">
        <v>11.779</v>
      </c>
      <c r="O85">
        <v>5.9822</v>
      </c>
      <c r="P85">
        <v>13.243</v>
      </c>
      <c r="S85" s="79"/>
    </row>
    <row r="86" spans="1:19" ht="12.75">
      <c r="A86" s="11">
        <f t="shared" si="0"/>
        <v>82</v>
      </c>
      <c r="B86" s="11"/>
      <c r="C86" s="11">
        <v>23</v>
      </c>
      <c r="D86">
        <v>54.241</v>
      </c>
      <c r="E86">
        <v>81.652</v>
      </c>
      <c r="F86">
        <v>29.409</v>
      </c>
      <c r="G86">
        <v>47.691</v>
      </c>
      <c r="H86">
        <v>59.327</v>
      </c>
      <c r="I86">
        <v>38.021</v>
      </c>
      <c r="J86" s="79">
        <v>38</v>
      </c>
      <c r="K86" s="79">
        <v>40</v>
      </c>
      <c r="L86">
        <v>24332</v>
      </c>
      <c r="M86">
        <v>6.3137</v>
      </c>
      <c r="N86">
        <v>14.651</v>
      </c>
      <c r="O86">
        <v>8.0637</v>
      </c>
      <c r="P86">
        <v>17.03</v>
      </c>
      <c r="S86" s="79"/>
    </row>
    <row r="87" spans="1:19" ht="12.75">
      <c r="A87" s="11">
        <f t="shared" si="0"/>
        <v>83</v>
      </c>
      <c r="B87" s="11"/>
      <c r="C87" s="11">
        <v>24</v>
      </c>
      <c r="D87">
        <v>51.417</v>
      </c>
      <c r="E87">
        <v>73.724</v>
      </c>
      <c r="F87">
        <v>29.152</v>
      </c>
      <c r="G87">
        <v>52.433</v>
      </c>
      <c r="H87">
        <v>60.974</v>
      </c>
      <c r="I87">
        <v>45.38</v>
      </c>
      <c r="J87" s="79">
        <v>45</v>
      </c>
      <c r="K87" s="79">
        <v>46</v>
      </c>
      <c r="L87">
        <v>24538</v>
      </c>
      <c r="M87">
        <v>6.2583</v>
      </c>
      <c r="N87">
        <v>15.769</v>
      </c>
      <c r="O87">
        <v>8.036</v>
      </c>
      <c r="P87">
        <v>19.41</v>
      </c>
      <c r="Q87">
        <v>0.25</v>
      </c>
      <c r="S87" s="79"/>
    </row>
    <row r="88" spans="1:19" ht="12.75">
      <c r="A88" s="11">
        <f t="shared" si="0"/>
        <v>84</v>
      </c>
      <c r="B88" s="11"/>
      <c r="C88" s="11">
        <v>25</v>
      </c>
      <c r="D88">
        <v>29.004</v>
      </c>
      <c r="E88">
        <v>39.038</v>
      </c>
      <c r="F88">
        <v>23.791</v>
      </c>
      <c r="G88">
        <v>45.023</v>
      </c>
      <c r="H88">
        <v>49.947</v>
      </c>
      <c r="I88">
        <v>41.611</v>
      </c>
      <c r="J88" s="79">
        <v>41</v>
      </c>
      <c r="K88" s="79">
        <v>46</v>
      </c>
      <c r="L88">
        <v>14458</v>
      </c>
      <c r="M88">
        <v>6.3286</v>
      </c>
      <c r="N88">
        <v>14.651</v>
      </c>
      <c r="O88">
        <v>8.0509</v>
      </c>
      <c r="P88">
        <v>16.814</v>
      </c>
      <c r="S88" s="79"/>
    </row>
    <row r="89" spans="1:19" ht="12.75">
      <c r="A89" s="11">
        <f t="shared" si="0"/>
        <v>85</v>
      </c>
      <c r="B89" s="11"/>
      <c r="C89" s="11">
        <v>26</v>
      </c>
      <c r="D89">
        <v>41.44</v>
      </c>
      <c r="E89">
        <v>65.314</v>
      </c>
      <c r="F89">
        <v>18.428</v>
      </c>
      <c r="G89">
        <v>45.571</v>
      </c>
      <c r="H89">
        <v>56.29</v>
      </c>
      <c r="I89">
        <v>36.834</v>
      </c>
      <c r="J89" s="79">
        <v>35</v>
      </c>
      <c r="K89" s="79">
        <v>41</v>
      </c>
      <c r="L89">
        <v>25444</v>
      </c>
      <c r="M89">
        <v>3.9194</v>
      </c>
      <c r="N89">
        <v>10.981</v>
      </c>
      <c r="O89">
        <v>5.1178</v>
      </c>
      <c r="P89">
        <v>12.377</v>
      </c>
      <c r="S89" s="79"/>
    </row>
    <row r="90" spans="1:19" ht="12.75">
      <c r="A90" s="11">
        <f t="shared" si="0"/>
        <v>86</v>
      </c>
      <c r="B90" s="11"/>
      <c r="C90" s="11">
        <v>27</v>
      </c>
      <c r="D90">
        <v>55.853</v>
      </c>
      <c r="E90">
        <v>78.414</v>
      </c>
      <c r="F90">
        <v>34.939</v>
      </c>
      <c r="G90">
        <v>51.525</v>
      </c>
      <c r="H90">
        <v>61.159</v>
      </c>
      <c r="I90">
        <v>43.46</v>
      </c>
      <c r="J90" s="79">
        <v>43</v>
      </c>
      <c r="K90" s="79">
        <v>45</v>
      </c>
      <c r="L90">
        <v>25380</v>
      </c>
      <c r="M90">
        <v>6.5869</v>
      </c>
      <c r="N90">
        <v>14.651</v>
      </c>
      <c r="O90">
        <v>8.3884</v>
      </c>
      <c r="P90">
        <v>16.597</v>
      </c>
      <c r="S90" s="79"/>
    </row>
    <row r="91" spans="1:19" ht="12.75">
      <c r="A91" s="11">
        <f t="shared" si="0"/>
        <v>87</v>
      </c>
      <c r="B91" s="11"/>
      <c r="C91" s="11">
        <v>28</v>
      </c>
      <c r="D91">
        <v>61.773</v>
      </c>
      <c r="E91">
        <v>85.116</v>
      </c>
      <c r="F91">
        <v>38.523</v>
      </c>
      <c r="G91">
        <v>55.392</v>
      </c>
      <c r="H91">
        <v>64.697</v>
      </c>
      <c r="I91">
        <v>47.66</v>
      </c>
      <c r="J91" s="79">
        <v>46</v>
      </c>
      <c r="K91" s="79">
        <v>49</v>
      </c>
      <c r="L91">
        <v>23435</v>
      </c>
      <c r="M91">
        <v>4.3571</v>
      </c>
      <c r="N91">
        <v>14.651</v>
      </c>
      <c r="O91">
        <v>6.0129</v>
      </c>
      <c r="P91">
        <v>16.056</v>
      </c>
      <c r="Q91">
        <v>0.23000001907348633</v>
      </c>
      <c r="R91">
        <v>0.49000000953674316</v>
      </c>
      <c r="S91" s="79"/>
    </row>
    <row r="92" spans="1:19" ht="12.75">
      <c r="A92" s="11">
        <f t="shared" si="0"/>
        <v>88</v>
      </c>
      <c r="B92" s="11"/>
      <c r="C92" s="11">
        <v>29</v>
      </c>
      <c r="D92">
        <v>54.821</v>
      </c>
      <c r="E92">
        <v>66.355</v>
      </c>
      <c r="F92">
        <v>44.497</v>
      </c>
      <c r="G92">
        <v>56.134</v>
      </c>
      <c r="H92">
        <v>63.09</v>
      </c>
      <c r="I92">
        <v>50.889</v>
      </c>
      <c r="J92" s="79">
        <v>50</v>
      </c>
      <c r="K92" s="79">
        <v>52</v>
      </c>
      <c r="L92">
        <v>22352</v>
      </c>
      <c r="M92">
        <v>5.0555</v>
      </c>
      <c r="N92">
        <v>12.896</v>
      </c>
      <c r="O92">
        <v>6.8852</v>
      </c>
      <c r="P92">
        <v>15.407</v>
      </c>
      <c r="Q92">
        <v>0.25</v>
      </c>
      <c r="R92">
        <v>0.5</v>
      </c>
      <c r="S92" s="79"/>
    </row>
    <row r="93" spans="1:19" ht="12.75">
      <c r="A93" s="11">
        <f t="shared" si="0"/>
        <v>89</v>
      </c>
      <c r="B93" s="11"/>
      <c r="C93" s="11">
        <v>30</v>
      </c>
      <c r="D93">
        <v>52.443</v>
      </c>
      <c r="E93">
        <v>61.881</v>
      </c>
      <c r="F93">
        <v>44.509</v>
      </c>
      <c r="G93">
        <v>55.236</v>
      </c>
      <c r="H93">
        <v>60.209</v>
      </c>
      <c r="I93">
        <v>51.694</v>
      </c>
      <c r="J93" s="79">
        <v>52</v>
      </c>
      <c r="K93" s="79">
        <v>52</v>
      </c>
      <c r="L93">
        <v>17708</v>
      </c>
      <c r="M93">
        <v>3.9516</v>
      </c>
      <c r="N93">
        <v>9.7038</v>
      </c>
      <c r="O93">
        <v>5.2559</v>
      </c>
      <c r="P93">
        <v>11.836</v>
      </c>
      <c r="Q93">
        <v>0.20000004768371582</v>
      </c>
      <c r="R93">
        <v>0.3700000047683716</v>
      </c>
      <c r="S93" s="79"/>
    </row>
    <row r="94" spans="1:19" ht="12.75">
      <c r="A94" s="11">
        <f t="shared" si="0"/>
        <v>90</v>
      </c>
      <c r="C94" s="11">
        <v>31</v>
      </c>
      <c r="D94">
        <v>53.008</v>
      </c>
      <c r="E94">
        <v>72.301</v>
      </c>
      <c r="F94">
        <v>31.446</v>
      </c>
      <c r="G94">
        <v>55.413</v>
      </c>
      <c r="H94">
        <v>65.354</v>
      </c>
      <c r="I94">
        <v>46.497</v>
      </c>
      <c r="J94" s="79">
        <v>46</v>
      </c>
      <c r="K94" s="79">
        <v>50</v>
      </c>
      <c r="L94">
        <v>26425</v>
      </c>
      <c r="M94">
        <v>3.4281</v>
      </c>
      <c r="N94">
        <v>9.7038</v>
      </c>
      <c r="O94">
        <v>4.5783</v>
      </c>
      <c r="P94">
        <v>11.295</v>
      </c>
      <c r="Q94">
        <v>0.13999998569488525</v>
      </c>
      <c r="R94">
        <v>0.2799999713897705</v>
      </c>
      <c r="S94" s="79"/>
    </row>
    <row r="95" spans="1:19" ht="12.75">
      <c r="A95" s="11">
        <f t="shared" si="0"/>
        <v>91</v>
      </c>
      <c r="B95" s="14" t="s">
        <v>23</v>
      </c>
      <c r="C95" s="11">
        <v>1</v>
      </c>
      <c r="D95">
        <v>63.797</v>
      </c>
      <c r="E95">
        <v>88.047</v>
      </c>
      <c r="F95">
        <v>43.662</v>
      </c>
      <c r="G95">
        <v>58.949</v>
      </c>
      <c r="H95">
        <v>67.938</v>
      </c>
      <c r="I95">
        <v>51.529</v>
      </c>
      <c r="J95" s="79">
        <v>52</v>
      </c>
      <c r="K95" s="79">
        <v>53</v>
      </c>
      <c r="L95">
        <v>26680</v>
      </c>
      <c r="M95">
        <v>6.6044</v>
      </c>
      <c r="N95">
        <v>15.449</v>
      </c>
      <c r="O95">
        <v>8.4238</v>
      </c>
      <c r="P95">
        <v>19.194</v>
      </c>
      <c r="Q95" s="13">
        <v>0.1799999475479126</v>
      </c>
      <c r="R95" s="13">
        <v>0.3500000238418579</v>
      </c>
      <c r="S95" s="79"/>
    </row>
    <row r="96" spans="1:19" ht="12.75">
      <c r="A96" s="11">
        <f t="shared" si="0"/>
        <v>92</v>
      </c>
      <c r="B96" s="11"/>
      <c r="C96" s="11">
        <v>2</v>
      </c>
      <c r="D96">
        <v>43.77</v>
      </c>
      <c r="E96">
        <v>54.991</v>
      </c>
      <c r="F96">
        <v>31.994</v>
      </c>
      <c r="G96">
        <v>55.908</v>
      </c>
      <c r="H96">
        <v>59.956</v>
      </c>
      <c r="I96">
        <v>51.698</v>
      </c>
      <c r="J96" s="79">
        <v>52</v>
      </c>
      <c r="K96" s="79">
        <v>54</v>
      </c>
      <c r="L96">
        <v>25661</v>
      </c>
      <c r="M96">
        <v>7.7113</v>
      </c>
      <c r="N96">
        <v>18.482</v>
      </c>
      <c r="O96">
        <v>10.154</v>
      </c>
      <c r="P96">
        <v>23.847</v>
      </c>
      <c r="Q96" s="13">
        <v>0.2799999713897705</v>
      </c>
      <c r="R96" s="15">
        <v>0.5199999809265137</v>
      </c>
      <c r="S96" s="79"/>
    </row>
    <row r="97" spans="1:19" ht="12.75">
      <c r="A97" s="11">
        <f t="shared" si="0"/>
        <v>93</v>
      </c>
      <c r="B97" s="11"/>
      <c r="C97" s="11">
        <v>3</v>
      </c>
      <c r="D97">
        <v>37.643</v>
      </c>
      <c r="E97">
        <v>53.705</v>
      </c>
      <c r="F97">
        <v>22.15</v>
      </c>
      <c r="G97">
        <v>52.297</v>
      </c>
      <c r="H97">
        <v>61.039</v>
      </c>
      <c r="I97">
        <v>44.641</v>
      </c>
      <c r="J97" s="79">
        <v>44</v>
      </c>
      <c r="K97" s="79">
        <v>50</v>
      </c>
      <c r="L97">
        <v>27810</v>
      </c>
      <c r="M97">
        <v>3.9014</v>
      </c>
      <c r="N97">
        <v>10.023</v>
      </c>
      <c r="O97">
        <v>5.0434</v>
      </c>
      <c r="P97">
        <v>11.187</v>
      </c>
      <c r="Q97" s="15">
        <v>0.19000005722045898</v>
      </c>
      <c r="R97" s="13"/>
      <c r="S97" s="79"/>
    </row>
    <row r="98" spans="1:19" ht="12.75">
      <c r="A98" s="11">
        <f t="shared" si="0"/>
        <v>94</v>
      </c>
      <c r="B98" s="11"/>
      <c r="C98" s="11">
        <v>4</v>
      </c>
      <c r="D98">
        <v>43.144</v>
      </c>
      <c r="E98">
        <v>61.896</v>
      </c>
      <c r="F98">
        <v>27.577</v>
      </c>
      <c r="G98">
        <v>52.35</v>
      </c>
      <c r="H98">
        <v>61.589</v>
      </c>
      <c r="I98">
        <v>44.954</v>
      </c>
      <c r="J98" s="79">
        <v>44</v>
      </c>
      <c r="K98" s="79">
        <v>49</v>
      </c>
      <c r="L98">
        <v>25325</v>
      </c>
      <c r="M98">
        <v>5.3942</v>
      </c>
      <c r="N98">
        <v>9.8634</v>
      </c>
      <c r="O98">
        <v>6.6597</v>
      </c>
      <c r="P98">
        <v>11.728</v>
      </c>
      <c r="Q98" s="15">
        <v>0.21999990940093994</v>
      </c>
      <c r="R98" s="13"/>
      <c r="S98" s="79"/>
    </row>
    <row r="99" spans="1:19" ht="12.75">
      <c r="A99" s="11">
        <f t="shared" si="0"/>
        <v>95</v>
      </c>
      <c r="B99" s="11"/>
      <c r="C99" s="11">
        <v>5</v>
      </c>
      <c r="D99">
        <v>49.39</v>
      </c>
      <c r="E99">
        <v>64.944</v>
      </c>
      <c r="F99">
        <v>35.09</v>
      </c>
      <c r="G99">
        <v>54.17</v>
      </c>
      <c r="H99">
        <v>61.475</v>
      </c>
      <c r="I99">
        <v>47.613</v>
      </c>
      <c r="J99" s="79">
        <v>47</v>
      </c>
      <c r="K99" s="79">
        <v>50</v>
      </c>
      <c r="L99">
        <v>23162</v>
      </c>
      <c r="M99">
        <v>6.2952</v>
      </c>
      <c r="N99">
        <v>12.098</v>
      </c>
      <c r="O99">
        <v>7.9344</v>
      </c>
      <c r="P99">
        <v>14.109</v>
      </c>
      <c r="Q99" s="15">
        <v>0.19000005722045898</v>
      </c>
      <c r="R99" s="13"/>
      <c r="S99" s="79"/>
    </row>
    <row r="100" spans="1:19" ht="12.75">
      <c r="A100" s="11">
        <f t="shared" si="0"/>
        <v>96</v>
      </c>
      <c r="B100" s="11"/>
      <c r="C100" s="11">
        <v>6</v>
      </c>
      <c r="D100">
        <v>48.639</v>
      </c>
      <c r="E100">
        <v>53.907</v>
      </c>
      <c r="F100">
        <v>45.05</v>
      </c>
      <c r="G100">
        <v>53.05</v>
      </c>
      <c r="H100">
        <v>55.598</v>
      </c>
      <c r="I100">
        <v>51.616</v>
      </c>
      <c r="J100" s="79">
        <v>52</v>
      </c>
      <c r="K100" s="79">
        <v>53</v>
      </c>
      <c r="L100">
        <v>3952.6</v>
      </c>
      <c r="M100">
        <v>6.4624</v>
      </c>
      <c r="N100">
        <v>13.215</v>
      </c>
      <c r="O100">
        <v>8.1599</v>
      </c>
      <c r="P100">
        <v>15.082</v>
      </c>
      <c r="Q100" s="15">
        <v>0.13099999527912587</v>
      </c>
      <c r="R100" s="13">
        <v>0.25100000004749745</v>
      </c>
      <c r="S100" s="94" t="s">
        <v>69</v>
      </c>
    </row>
    <row r="101" spans="1:19" ht="12.75">
      <c r="A101" s="11">
        <f t="shared" si="0"/>
        <v>97</v>
      </c>
      <c r="B101" s="11"/>
      <c r="C101" s="11">
        <v>7</v>
      </c>
      <c r="D101">
        <v>51.504</v>
      </c>
      <c r="E101">
        <v>64.433</v>
      </c>
      <c r="F101">
        <v>45.764</v>
      </c>
      <c r="G101">
        <v>53.051</v>
      </c>
      <c r="H101">
        <v>58.269</v>
      </c>
      <c r="I101">
        <v>50.49</v>
      </c>
      <c r="J101" s="79">
        <v>50</v>
      </c>
      <c r="K101" s="79">
        <v>51</v>
      </c>
      <c r="L101">
        <v>12660</v>
      </c>
      <c r="M101">
        <v>4.0934</v>
      </c>
      <c r="N101">
        <v>10.183</v>
      </c>
      <c r="O101">
        <v>5.3279</v>
      </c>
      <c r="P101">
        <v>11.728</v>
      </c>
      <c r="Q101" s="15">
        <v>-0.020000025629997253</v>
      </c>
      <c r="R101" s="13">
        <v>0.03999991714954376</v>
      </c>
      <c r="S101" s="79">
        <v>0.20999999344348907</v>
      </c>
    </row>
    <row r="102" spans="1:19" ht="12.75">
      <c r="A102" s="11">
        <f t="shared" si="0"/>
        <v>98</v>
      </c>
      <c r="B102" s="11"/>
      <c r="C102" s="11">
        <v>8</v>
      </c>
      <c r="D102">
        <v>51.823</v>
      </c>
      <c r="E102">
        <v>64.341</v>
      </c>
      <c r="F102">
        <v>39.704</v>
      </c>
      <c r="G102">
        <v>53.8</v>
      </c>
      <c r="H102">
        <v>61.041</v>
      </c>
      <c r="I102">
        <v>48.27</v>
      </c>
      <c r="J102" s="79">
        <v>48</v>
      </c>
      <c r="K102" s="79">
        <v>50</v>
      </c>
      <c r="L102">
        <v>19140</v>
      </c>
      <c r="M102">
        <v>4.9276</v>
      </c>
      <c r="N102">
        <v>11.938</v>
      </c>
      <c r="O102">
        <v>6.604</v>
      </c>
      <c r="P102">
        <v>14.866</v>
      </c>
      <c r="Q102" s="15">
        <v>0.07000000029802322</v>
      </c>
      <c r="R102" s="13">
        <v>0.1199999526143074</v>
      </c>
      <c r="S102" s="79">
        <v>0.07000000029802322</v>
      </c>
    </row>
    <row r="103" spans="1:19" ht="12.75">
      <c r="A103" s="11">
        <f t="shared" si="0"/>
        <v>99</v>
      </c>
      <c r="B103" s="11"/>
      <c r="C103" s="11">
        <v>9</v>
      </c>
      <c r="D103">
        <v>50.946</v>
      </c>
      <c r="E103">
        <v>66.44</v>
      </c>
      <c r="F103">
        <v>38.554</v>
      </c>
      <c r="G103">
        <v>54.141</v>
      </c>
      <c r="H103">
        <v>61.958</v>
      </c>
      <c r="I103">
        <v>49.281</v>
      </c>
      <c r="J103" s="79">
        <v>49</v>
      </c>
      <c r="K103" s="79">
        <v>51</v>
      </c>
      <c r="L103">
        <v>15882</v>
      </c>
      <c r="M103">
        <v>3.6673</v>
      </c>
      <c r="N103">
        <v>9.8634</v>
      </c>
      <c r="O103">
        <v>4.7519</v>
      </c>
      <c r="P103">
        <v>11.728</v>
      </c>
      <c r="Q103" s="15">
        <v>0.13000000454485416</v>
      </c>
      <c r="R103" s="13">
        <v>0.2100000474601984</v>
      </c>
      <c r="S103" s="79">
        <v>0.009999999776482582</v>
      </c>
    </row>
    <row r="104" spans="1:19" ht="12.75">
      <c r="A104" s="11">
        <f t="shared" si="0"/>
        <v>100</v>
      </c>
      <c r="B104" s="11"/>
      <c r="C104" s="11">
        <v>10</v>
      </c>
      <c r="D104">
        <v>62.483</v>
      </c>
      <c r="E104">
        <v>81.263</v>
      </c>
      <c r="F104">
        <v>44.633</v>
      </c>
      <c r="G104">
        <v>57.966</v>
      </c>
      <c r="H104">
        <v>66.811</v>
      </c>
      <c r="I104">
        <v>50.081</v>
      </c>
      <c r="J104" s="79">
        <v>50</v>
      </c>
      <c r="K104" s="79">
        <v>52</v>
      </c>
      <c r="L104">
        <v>22491</v>
      </c>
      <c r="M104">
        <v>7.2035</v>
      </c>
      <c r="N104">
        <v>13.853</v>
      </c>
      <c r="O104">
        <v>9.404</v>
      </c>
      <c r="P104">
        <v>16.489</v>
      </c>
      <c r="Q104" s="15">
        <v>0.10000002384185791</v>
      </c>
      <c r="R104" s="13">
        <v>0.19000005722045898</v>
      </c>
      <c r="S104" s="79"/>
    </row>
    <row r="105" spans="1:19" ht="12.75">
      <c r="A105" s="11">
        <f t="shared" si="0"/>
        <v>101</v>
      </c>
      <c r="B105" s="11"/>
      <c r="C105" s="11">
        <v>11</v>
      </c>
      <c r="D105">
        <v>64.003</v>
      </c>
      <c r="E105">
        <v>77.352</v>
      </c>
      <c r="F105">
        <v>47.549</v>
      </c>
      <c r="G105">
        <v>62.387</v>
      </c>
      <c r="H105">
        <v>71.905</v>
      </c>
      <c r="I105">
        <v>54.544</v>
      </c>
      <c r="J105" s="79">
        <v>54</v>
      </c>
      <c r="K105" s="79">
        <v>55</v>
      </c>
      <c r="L105">
        <v>26378</v>
      </c>
      <c r="M105">
        <v>4.43</v>
      </c>
      <c r="N105">
        <v>10.661</v>
      </c>
      <c r="O105">
        <v>5.8415</v>
      </c>
      <c r="P105">
        <v>12.594</v>
      </c>
      <c r="Q105" s="15">
        <v>0.21000003814697266</v>
      </c>
      <c r="R105" s="15">
        <v>0.440000057220459</v>
      </c>
      <c r="S105" s="79"/>
    </row>
    <row r="106" spans="1:19" ht="12.75">
      <c r="A106" s="11">
        <f t="shared" si="0"/>
        <v>102</v>
      </c>
      <c r="B106" s="11"/>
      <c r="C106" s="11">
        <v>12</v>
      </c>
      <c r="D106">
        <v>62.053</v>
      </c>
      <c r="E106">
        <v>77.191</v>
      </c>
      <c r="F106">
        <v>49.408</v>
      </c>
      <c r="G106">
        <v>63.419</v>
      </c>
      <c r="H106">
        <v>72.868</v>
      </c>
      <c r="I106">
        <v>57.324</v>
      </c>
      <c r="J106" s="79">
        <v>57</v>
      </c>
      <c r="K106" s="79">
        <v>58</v>
      </c>
      <c r="L106">
        <v>20695</v>
      </c>
      <c r="M106">
        <v>3.8962</v>
      </c>
      <c r="N106">
        <v>9.5442</v>
      </c>
      <c r="O106">
        <v>5.1132</v>
      </c>
      <c r="P106">
        <v>11.62</v>
      </c>
      <c r="Q106" s="15">
        <v>0.15999996662139893</v>
      </c>
      <c r="R106" s="13">
        <v>0.3400000333786011</v>
      </c>
      <c r="S106" s="79"/>
    </row>
    <row r="107" spans="1:19" ht="12.75">
      <c r="A107" s="11">
        <f t="shared" si="0"/>
        <v>103</v>
      </c>
      <c r="B107" s="11"/>
      <c r="C107" s="11">
        <v>13</v>
      </c>
      <c r="D107">
        <v>59.983</v>
      </c>
      <c r="E107">
        <v>72.25</v>
      </c>
      <c r="F107">
        <v>50.643</v>
      </c>
      <c r="G107">
        <v>63.197</v>
      </c>
      <c r="H107">
        <v>70.211</v>
      </c>
      <c r="I107">
        <v>57.227</v>
      </c>
      <c r="J107" s="79">
        <v>57</v>
      </c>
      <c r="K107" s="79">
        <v>59</v>
      </c>
      <c r="L107">
        <v>19806</v>
      </c>
      <c r="M107">
        <v>3.2444</v>
      </c>
      <c r="N107">
        <v>13.215</v>
      </c>
      <c r="O107">
        <v>4.1995</v>
      </c>
      <c r="P107">
        <v>15.515</v>
      </c>
      <c r="Q107" s="15">
        <v>0.1600000262260437</v>
      </c>
      <c r="R107" s="13">
        <v>0.6100000739097595</v>
      </c>
      <c r="S107" s="79">
        <v>0.699999988079071</v>
      </c>
    </row>
    <row r="108" spans="1:19" ht="12.75">
      <c r="A108" s="11">
        <f t="shared" si="0"/>
        <v>104</v>
      </c>
      <c r="B108" s="11"/>
      <c r="C108" s="11">
        <v>14</v>
      </c>
      <c r="D108">
        <v>66.304</v>
      </c>
      <c r="E108">
        <v>85.437</v>
      </c>
      <c r="F108">
        <v>47.577</v>
      </c>
      <c r="G108">
        <v>62.932</v>
      </c>
      <c r="H108">
        <v>72.808</v>
      </c>
      <c r="I108">
        <v>54.5</v>
      </c>
      <c r="J108" s="79">
        <v>55</v>
      </c>
      <c r="K108" s="79">
        <v>58</v>
      </c>
      <c r="L108">
        <v>27861</v>
      </c>
      <c r="M108">
        <v>4.706</v>
      </c>
      <c r="N108">
        <v>10.821</v>
      </c>
      <c r="O108">
        <v>6.3786</v>
      </c>
      <c r="P108">
        <v>13.784</v>
      </c>
      <c r="Q108" s="15">
        <v>0.10000002384185791</v>
      </c>
      <c r="R108" s="13">
        <v>0.1499999761581421</v>
      </c>
      <c r="S108" s="79"/>
    </row>
    <row r="109" spans="1:19" ht="12.75">
      <c r="A109" s="11">
        <f t="shared" si="0"/>
        <v>105</v>
      </c>
      <c r="B109" s="11"/>
      <c r="C109" s="11">
        <v>15</v>
      </c>
      <c r="D109">
        <v>71.288</v>
      </c>
      <c r="E109">
        <v>89.237</v>
      </c>
      <c r="F109">
        <v>53.048</v>
      </c>
      <c r="G109">
        <v>66.039</v>
      </c>
      <c r="H109">
        <v>75.401</v>
      </c>
      <c r="I109">
        <v>57.523</v>
      </c>
      <c r="J109" s="79">
        <v>58</v>
      </c>
      <c r="K109" s="79">
        <v>60</v>
      </c>
      <c r="L109">
        <v>26335</v>
      </c>
      <c r="M109">
        <v>6.1057</v>
      </c>
      <c r="N109">
        <v>15.29</v>
      </c>
      <c r="O109">
        <v>7.9635</v>
      </c>
      <c r="P109">
        <v>17.896</v>
      </c>
      <c r="Q109" s="15">
        <v>0.24000000953674316</v>
      </c>
      <c r="R109" s="13">
        <v>0.5900000333786011</v>
      </c>
      <c r="S109" s="79"/>
    </row>
    <row r="110" spans="1:19" ht="12.75">
      <c r="A110" s="11">
        <f t="shared" si="0"/>
        <v>106</v>
      </c>
      <c r="B110" s="11"/>
      <c r="C110" s="11">
        <v>16</v>
      </c>
      <c r="D110">
        <v>68.856</v>
      </c>
      <c r="E110">
        <v>82.337</v>
      </c>
      <c r="F110">
        <v>50.269</v>
      </c>
      <c r="G110">
        <v>67.051</v>
      </c>
      <c r="H110">
        <v>74.724</v>
      </c>
      <c r="I110">
        <v>61.204</v>
      </c>
      <c r="J110" s="79">
        <v>60</v>
      </c>
      <c r="K110" s="79">
        <v>62</v>
      </c>
      <c r="L110">
        <v>26184</v>
      </c>
      <c r="M110">
        <v>6.445</v>
      </c>
      <c r="N110">
        <v>17.045</v>
      </c>
      <c r="O110">
        <v>8.498</v>
      </c>
      <c r="P110">
        <v>18.761</v>
      </c>
      <c r="Q110" s="15">
        <v>0.309999942779541</v>
      </c>
      <c r="R110" s="13">
        <v>0.6200000047683716</v>
      </c>
      <c r="S110" s="79"/>
    </row>
    <row r="111" spans="1:19" ht="12.75">
      <c r="A111" s="11">
        <f t="shared" si="0"/>
        <v>107</v>
      </c>
      <c r="B111" s="11"/>
      <c r="C111" s="11">
        <v>17</v>
      </c>
      <c r="D111">
        <v>65.958</v>
      </c>
      <c r="E111">
        <v>86.588</v>
      </c>
      <c r="F111">
        <v>43.586</v>
      </c>
      <c r="G111">
        <v>64.556</v>
      </c>
      <c r="H111">
        <v>72.886</v>
      </c>
      <c r="I111">
        <v>56.406</v>
      </c>
      <c r="J111" s="79">
        <v>55</v>
      </c>
      <c r="K111" s="79">
        <v>60</v>
      </c>
      <c r="L111">
        <v>24321</v>
      </c>
      <c r="M111">
        <v>5.1459</v>
      </c>
      <c r="N111">
        <v>15.13</v>
      </c>
      <c r="O111">
        <v>6.9714</v>
      </c>
      <c r="P111">
        <v>17.03</v>
      </c>
      <c r="Q111" s="15">
        <v>0.28999996185302734</v>
      </c>
      <c r="R111" s="13">
        <v>0.5399999618530273</v>
      </c>
      <c r="S111" s="79"/>
    </row>
    <row r="112" spans="1:19" ht="12.75">
      <c r="A112" s="11">
        <f t="shared" si="0"/>
        <v>108</v>
      </c>
      <c r="B112" s="11"/>
      <c r="C112" s="11">
        <v>18</v>
      </c>
      <c r="D112">
        <v>69.937</v>
      </c>
      <c r="E112">
        <v>86.998</v>
      </c>
      <c r="F112">
        <v>52.163</v>
      </c>
      <c r="G112">
        <v>66.565</v>
      </c>
      <c r="H112">
        <v>75.142</v>
      </c>
      <c r="I112">
        <v>58.802</v>
      </c>
      <c r="J112" s="79">
        <v>58</v>
      </c>
      <c r="K112" s="79">
        <v>60</v>
      </c>
      <c r="L112">
        <v>27876</v>
      </c>
      <c r="M112">
        <v>6.3346</v>
      </c>
      <c r="N112">
        <v>16.567</v>
      </c>
      <c r="O112">
        <v>8.3609</v>
      </c>
      <c r="P112">
        <v>18.761</v>
      </c>
      <c r="Q112" s="15">
        <v>0.3400000333786011</v>
      </c>
      <c r="R112" s="13">
        <v>0.6000000238418579</v>
      </c>
      <c r="S112" s="79"/>
    </row>
    <row r="113" spans="1:19" ht="12.75">
      <c r="A113" s="11">
        <f t="shared" si="0"/>
        <v>109</v>
      </c>
      <c r="B113" s="11"/>
      <c r="C113" s="11">
        <v>19</v>
      </c>
      <c r="D113">
        <v>56.608</v>
      </c>
      <c r="E113">
        <v>64.48</v>
      </c>
      <c r="F113">
        <v>42.635</v>
      </c>
      <c r="G113">
        <v>65.775</v>
      </c>
      <c r="H113">
        <v>72.35</v>
      </c>
      <c r="I113">
        <v>59.927</v>
      </c>
      <c r="J113" s="79">
        <v>59</v>
      </c>
      <c r="K113" s="79">
        <v>62</v>
      </c>
      <c r="L113">
        <v>27329</v>
      </c>
      <c r="M113">
        <v>5.7518</v>
      </c>
      <c r="N113">
        <v>12.417</v>
      </c>
      <c r="O113">
        <v>7.4348</v>
      </c>
      <c r="P113">
        <v>15.407</v>
      </c>
      <c r="Q113" s="15">
        <v>0.3400000333786011</v>
      </c>
      <c r="R113" s="13">
        <v>0.690000057220459</v>
      </c>
      <c r="S113" s="79"/>
    </row>
    <row r="114" spans="1:19" ht="12.75">
      <c r="A114" s="11">
        <f t="shared" si="0"/>
        <v>110</v>
      </c>
      <c r="B114" s="11"/>
      <c r="C114" s="11">
        <v>20</v>
      </c>
      <c r="D114">
        <v>47.986</v>
      </c>
      <c r="E114">
        <v>58.281</v>
      </c>
      <c r="F114">
        <v>41.84</v>
      </c>
      <c r="G114">
        <v>59.219</v>
      </c>
      <c r="H114">
        <v>65.253</v>
      </c>
      <c r="I114">
        <v>56.429</v>
      </c>
      <c r="J114" s="79">
        <v>58</v>
      </c>
      <c r="K114" s="79">
        <v>58</v>
      </c>
      <c r="L114">
        <v>5113.3</v>
      </c>
      <c r="M114">
        <v>4.1984</v>
      </c>
      <c r="N114">
        <v>9.3846</v>
      </c>
      <c r="O114">
        <v>5.4307</v>
      </c>
      <c r="P114">
        <v>10.971</v>
      </c>
      <c r="Q114" s="15">
        <v>0.18999993801116943</v>
      </c>
      <c r="R114" s="13">
        <v>0.3700000047683716</v>
      </c>
      <c r="S114" s="79">
        <v>0.12999999523162842</v>
      </c>
    </row>
    <row r="115" spans="1:19" ht="12.75">
      <c r="A115" s="11">
        <f t="shared" si="0"/>
        <v>111</v>
      </c>
      <c r="B115" s="11"/>
      <c r="C115" s="11">
        <v>21</v>
      </c>
      <c r="D115">
        <v>56.031</v>
      </c>
      <c r="E115">
        <v>72.229</v>
      </c>
      <c r="F115">
        <v>42.38</v>
      </c>
      <c r="G115">
        <v>61.195</v>
      </c>
      <c r="H115">
        <v>71.455</v>
      </c>
      <c r="I115">
        <v>52.716</v>
      </c>
      <c r="J115" s="79">
        <v>52</v>
      </c>
      <c r="K115" s="79">
        <v>56</v>
      </c>
      <c r="L115">
        <v>29010</v>
      </c>
      <c r="M115">
        <v>3.6407</v>
      </c>
      <c r="N115">
        <v>8.7462</v>
      </c>
      <c r="O115">
        <v>4.7264</v>
      </c>
      <c r="P115">
        <v>9.997</v>
      </c>
      <c r="Q115" s="15">
        <v>0.05000000074505806</v>
      </c>
      <c r="R115" s="13">
        <v>0.05000000074505806</v>
      </c>
      <c r="S115" s="79">
        <v>0.05000000074505806</v>
      </c>
    </row>
    <row r="116" spans="1:19" ht="12.75">
      <c r="A116" s="11">
        <f t="shared" si="0"/>
        <v>112</v>
      </c>
      <c r="B116" s="11"/>
      <c r="C116" s="11">
        <v>22</v>
      </c>
      <c r="D116">
        <v>61.394</v>
      </c>
      <c r="E116">
        <v>86.404</v>
      </c>
      <c r="F116">
        <v>38.321</v>
      </c>
      <c r="G116">
        <v>62.349</v>
      </c>
      <c r="H116">
        <v>72.726</v>
      </c>
      <c r="I116">
        <v>52.978</v>
      </c>
      <c r="J116" s="79">
        <v>52</v>
      </c>
      <c r="K116" s="79">
        <v>57</v>
      </c>
      <c r="L116">
        <v>28991</v>
      </c>
      <c r="M116">
        <v>5.0889</v>
      </c>
      <c r="N116">
        <v>13.055</v>
      </c>
      <c r="O116">
        <v>6.8619</v>
      </c>
      <c r="P116">
        <v>15.732</v>
      </c>
      <c r="Q116" s="15">
        <v>0.20000004768371582</v>
      </c>
      <c r="R116" s="13">
        <v>0.36000001430511475</v>
      </c>
      <c r="S116" s="79"/>
    </row>
    <row r="117" spans="1:19" ht="12.75">
      <c r="A117" s="11">
        <f t="shared" si="0"/>
        <v>113</v>
      </c>
      <c r="B117" s="11"/>
      <c r="C117" s="11">
        <v>23</v>
      </c>
      <c r="D117">
        <v>70.864</v>
      </c>
      <c r="E117">
        <v>90.168</v>
      </c>
      <c r="F117">
        <v>53.313</v>
      </c>
      <c r="G117">
        <v>66.998</v>
      </c>
      <c r="H117">
        <v>76.711</v>
      </c>
      <c r="I117">
        <v>59.425</v>
      </c>
      <c r="J117" s="79">
        <v>59</v>
      </c>
      <c r="K117" s="79">
        <v>60</v>
      </c>
      <c r="L117">
        <v>27742</v>
      </c>
      <c r="M117">
        <v>4.5572</v>
      </c>
      <c r="N117">
        <v>12.417</v>
      </c>
      <c r="O117">
        <v>6.3347</v>
      </c>
      <c r="P117">
        <v>14.974</v>
      </c>
      <c r="Q117" s="15">
        <v>0.25999999046325684</v>
      </c>
      <c r="R117" s="15">
        <v>0.5299999713897705</v>
      </c>
      <c r="S117" s="79"/>
    </row>
    <row r="118" spans="1:19" ht="12.75">
      <c r="A118" s="11">
        <f t="shared" si="0"/>
        <v>114</v>
      </c>
      <c r="B118" s="11"/>
      <c r="C118" s="11">
        <v>24</v>
      </c>
      <c r="D118">
        <v>61.583</v>
      </c>
      <c r="E118">
        <v>76.018</v>
      </c>
      <c r="F118">
        <v>50.574</v>
      </c>
      <c r="G118">
        <v>65.623</v>
      </c>
      <c r="H118">
        <v>73.082</v>
      </c>
      <c r="I118">
        <v>59.365</v>
      </c>
      <c r="J118" s="79">
        <v>58</v>
      </c>
      <c r="K118" s="79">
        <v>62</v>
      </c>
      <c r="L118">
        <v>28724</v>
      </c>
      <c r="M118">
        <v>5.3858</v>
      </c>
      <c r="N118">
        <v>13.215</v>
      </c>
      <c r="O118">
        <v>7.4144</v>
      </c>
      <c r="P118">
        <v>16.273</v>
      </c>
      <c r="Q118" s="15">
        <v>0.309999942779541</v>
      </c>
      <c r="R118" s="15">
        <v>0.5700000524520874</v>
      </c>
      <c r="S118" s="79"/>
    </row>
    <row r="119" spans="1:19" ht="12.75">
      <c r="A119" s="11">
        <f t="shared" si="0"/>
        <v>115</v>
      </c>
      <c r="B119" s="11"/>
      <c r="C119" s="11">
        <v>25</v>
      </c>
      <c r="D119">
        <v>44.687</v>
      </c>
      <c r="E119">
        <v>50.621</v>
      </c>
      <c r="F119">
        <v>39.477</v>
      </c>
      <c r="G119">
        <v>57.66</v>
      </c>
      <c r="H119">
        <v>63.415</v>
      </c>
      <c r="I119">
        <v>54.223</v>
      </c>
      <c r="J119" s="79">
        <v>56</v>
      </c>
      <c r="K119" s="79">
        <v>60</v>
      </c>
      <c r="L119">
        <v>8921.3</v>
      </c>
      <c r="M119">
        <v>4.7679</v>
      </c>
      <c r="N119">
        <v>10.023</v>
      </c>
      <c r="O119">
        <v>6.1475</v>
      </c>
      <c r="P119">
        <v>11.836</v>
      </c>
      <c r="Q119" s="15">
        <v>0.2799999713897705</v>
      </c>
      <c r="R119" s="15">
        <v>0.49000000953674316</v>
      </c>
      <c r="S119" s="79"/>
    </row>
    <row r="120" spans="1:19" ht="12.75">
      <c r="A120" s="11">
        <f t="shared" si="0"/>
        <v>116</v>
      </c>
      <c r="B120" s="11"/>
      <c r="C120" s="11">
        <v>26</v>
      </c>
      <c r="D120">
        <v>50.797</v>
      </c>
      <c r="E120">
        <v>63.928</v>
      </c>
      <c r="F120">
        <v>40.407</v>
      </c>
      <c r="G120">
        <v>57.172</v>
      </c>
      <c r="H120">
        <v>63.115</v>
      </c>
      <c r="I120">
        <v>52.76</v>
      </c>
      <c r="J120" s="79">
        <v>52</v>
      </c>
      <c r="K120" s="79">
        <v>55</v>
      </c>
      <c r="L120">
        <v>14398</v>
      </c>
      <c r="M120">
        <v>6.7495</v>
      </c>
      <c r="N120">
        <v>12.736</v>
      </c>
      <c r="O120">
        <v>8.7248</v>
      </c>
      <c r="P120">
        <v>15.623</v>
      </c>
      <c r="Q120" s="15">
        <v>0.15999998524785042</v>
      </c>
      <c r="R120" s="15">
        <v>0.14999999478459358</v>
      </c>
      <c r="S120" s="79">
        <v>0.019999999552965164</v>
      </c>
    </row>
    <row r="121" spans="1:19" ht="12.75">
      <c r="A121" s="11">
        <f t="shared" si="0"/>
        <v>117</v>
      </c>
      <c r="B121" s="11"/>
      <c r="C121" s="11">
        <v>27</v>
      </c>
      <c r="D121">
        <v>64.31</v>
      </c>
      <c r="E121">
        <v>78.866</v>
      </c>
      <c r="F121">
        <v>50.587</v>
      </c>
      <c r="G121">
        <v>62.672</v>
      </c>
      <c r="H121">
        <v>71.077</v>
      </c>
      <c r="I121">
        <v>56.021</v>
      </c>
      <c r="J121" s="79">
        <v>56</v>
      </c>
      <c r="K121" s="79">
        <v>57</v>
      </c>
      <c r="L121">
        <v>30055</v>
      </c>
      <c r="M121">
        <v>8.3792</v>
      </c>
      <c r="N121">
        <v>17.684</v>
      </c>
      <c r="O121">
        <v>11.091</v>
      </c>
      <c r="P121">
        <v>20.925</v>
      </c>
      <c r="Q121" s="15">
        <v>0.05099995236378163</v>
      </c>
      <c r="R121" s="15">
        <v>0.16099996666889638</v>
      </c>
      <c r="S121" s="94" t="s">
        <v>69</v>
      </c>
    </row>
    <row r="122" spans="1:19" ht="12.75">
      <c r="A122" s="11">
        <f t="shared" si="0"/>
        <v>118</v>
      </c>
      <c r="B122" s="11"/>
      <c r="C122" s="11">
        <v>28</v>
      </c>
      <c r="D122">
        <v>64.556</v>
      </c>
      <c r="E122">
        <v>88.333</v>
      </c>
      <c r="F122">
        <v>42.178</v>
      </c>
      <c r="G122">
        <v>65.07</v>
      </c>
      <c r="H122">
        <v>75.809</v>
      </c>
      <c r="I122">
        <v>55.41</v>
      </c>
      <c r="J122" s="79">
        <v>54</v>
      </c>
      <c r="K122" s="79">
        <v>58</v>
      </c>
      <c r="L122">
        <v>30098</v>
      </c>
      <c r="M122">
        <v>4.2884</v>
      </c>
      <c r="N122">
        <v>12.577</v>
      </c>
      <c r="O122">
        <v>5.8326</v>
      </c>
      <c r="P122">
        <v>14.974</v>
      </c>
      <c r="Q122" s="15">
        <v>0.3400000333786011</v>
      </c>
      <c r="R122" s="15">
        <v>0.6799999475479126</v>
      </c>
      <c r="S122" s="79"/>
    </row>
    <row r="123" spans="1:19" ht="12.75">
      <c r="A123" s="11">
        <f t="shared" si="0"/>
        <v>119</v>
      </c>
      <c r="B123" s="11"/>
      <c r="C123" s="11">
        <v>29</v>
      </c>
      <c r="D123">
        <v>66.777</v>
      </c>
      <c r="E123">
        <v>82.557</v>
      </c>
      <c r="F123">
        <v>51.517</v>
      </c>
      <c r="G123">
        <v>67.649</v>
      </c>
      <c r="H123">
        <v>77.084</v>
      </c>
      <c r="I123">
        <v>59.746</v>
      </c>
      <c r="J123" s="79">
        <v>59</v>
      </c>
      <c r="K123" s="79">
        <v>61</v>
      </c>
      <c r="L123">
        <v>25268</v>
      </c>
      <c r="M123">
        <v>3.8178</v>
      </c>
      <c r="N123">
        <v>8.5866</v>
      </c>
      <c r="O123">
        <v>5.2151</v>
      </c>
      <c r="P123">
        <v>9.8888</v>
      </c>
      <c r="Q123" s="15">
        <v>0.28999996185302734</v>
      </c>
      <c r="R123" s="15">
        <v>0.5499999523162842</v>
      </c>
      <c r="S123" s="79"/>
    </row>
    <row r="124" spans="1:19" ht="12.75">
      <c r="A124" s="11">
        <f t="shared" si="0"/>
        <v>120</v>
      </c>
      <c r="B124" s="11"/>
      <c r="C124" s="11">
        <v>30</v>
      </c>
      <c r="D124">
        <v>71.475</v>
      </c>
      <c r="E124">
        <v>93.465</v>
      </c>
      <c r="F124">
        <v>49.4</v>
      </c>
      <c r="G124">
        <v>68.323</v>
      </c>
      <c r="H124">
        <v>76.282</v>
      </c>
      <c r="I124">
        <v>61.321</v>
      </c>
      <c r="J124" s="79">
        <v>61</v>
      </c>
      <c r="K124" s="79">
        <v>64</v>
      </c>
      <c r="L124">
        <v>25353</v>
      </c>
      <c r="M124">
        <v>5.5149</v>
      </c>
      <c r="N124">
        <v>14.811</v>
      </c>
      <c r="O124">
        <v>7.4546</v>
      </c>
      <c r="P124">
        <v>17.463</v>
      </c>
      <c r="Q124" s="15">
        <v>0.1799999475479126</v>
      </c>
      <c r="R124" s="15">
        <v>0.3500000238418579</v>
      </c>
      <c r="S124" s="79"/>
    </row>
    <row r="125" spans="1:19" ht="12.75">
      <c r="A125" s="11">
        <f t="shared" si="0"/>
        <v>121</v>
      </c>
      <c r="B125" t="s">
        <v>24</v>
      </c>
      <c r="C125" s="11">
        <v>1</v>
      </c>
      <c r="D125">
        <v>70.662</v>
      </c>
      <c r="E125">
        <v>88.862</v>
      </c>
      <c r="F125">
        <v>46.437</v>
      </c>
      <c r="G125">
        <v>68.255</v>
      </c>
      <c r="H125">
        <v>75.845</v>
      </c>
      <c r="I125">
        <v>61.176</v>
      </c>
      <c r="J125" s="79">
        <v>60</v>
      </c>
      <c r="K125" s="79">
        <v>63</v>
      </c>
      <c r="L125">
        <v>24398</v>
      </c>
      <c r="M125">
        <v>6.5752</v>
      </c>
      <c r="N125">
        <v>15.769</v>
      </c>
      <c r="O125">
        <v>8.9488</v>
      </c>
      <c r="P125">
        <v>18.437</v>
      </c>
      <c r="Q125" s="15">
        <v>0.3799999952316284</v>
      </c>
      <c r="R125" s="15">
        <v>0.7400000095367432</v>
      </c>
      <c r="S125" s="79"/>
    </row>
    <row r="126" spans="1:19" ht="12.75">
      <c r="A126" s="11">
        <f t="shared" si="0"/>
        <v>122</v>
      </c>
      <c r="C126" s="11">
        <v>2</v>
      </c>
      <c r="D126">
        <v>48.075</v>
      </c>
      <c r="E126">
        <v>63.827</v>
      </c>
      <c r="F126">
        <v>38.692</v>
      </c>
      <c r="G126">
        <v>64.813</v>
      </c>
      <c r="H126">
        <v>72.224</v>
      </c>
      <c r="I126">
        <v>59.461</v>
      </c>
      <c r="J126" s="79">
        <v>60</v>
      </c>
      <c r="K126" s="79">
        <v>63</v>
      </c>
      <c r="L126">
        <v>21032</v>
      </c>
      <c r="M126">
        <v>5.4407</v>
      </c>
      <c r="N126">
        <v>14.173</v>
      </c>
      <c r="O126">
        <v>7.0049</v>
      </c>
      <c r="P126">
        <v>17.138</v>
      </c>
      <c r="Q126" s="15">
        <v>0.4299999475479126</v>
      </c>
      <c r="R126" s="15">
        <v>0.7300000190734863</v>
      </c>
      <c r="S126" s="79"/>
    </row>
    <row r="127" spans="1:19" ht="12.75">
      <c r="A127" s="11">
        <f t="shared" si="0"/>
        <v>123</v>
      </c>
      <c r="C127" s="11">
        <v>3</v>
      </c>
      <c r="D127">
        <v>59.944</v>
      </c>
      <c r="E127">
        <v>80.486</v>
      </c>
      <c r="F127">
        <v>33.08</v>
      </c>
      <c r="G127">
        <v>65.761</v>
      </c>
      <c r="H127">
        <v>77.705</v>
      </c>
      <c r="I127">
        <v>55.422</v>
      </c>
      <c r="J127" s="79">
        <v>54</v>
      </c>
      <c r="K127" s="79">
        <v>60</v>
      </c>
      <c r="L127">
        <v>31017</v>
      </c>
      <c r="M127">
        <v>3.3829</v>
      </c>
      <c r="N127">
        <v>11.3</v>
      </c>
      <c r="O127">
        <v>4.3875</v>
      </c>
      <c r="P127">
        <v>13.243</v>
      </c>
      <c r="Q127" s="15">
        <v>0.15999996662139893</v>
      </c>
      <c r="R127" s="15">
        <v>0.21000003814697266</v>
      </c>
      <c r="S127" s="79"/>
    </row>
    <row r="128" spans="1:19" ht="12.75">
      <c r="A128" s="11">
        <f t="shared" si="0"/>
        <v>124</v>
      </c>
      <c r="C128" s="11">
        <v>4</v>
      </c>
      <c r="D128">
        <v>65.909</v>
      </c>
      <c r="E128">
        <v>86.469</v>
      </c>
      <c r="F128">
        <v>41.954</v>
      </c>
      <c r="G128">
        <v>68.335</v>
      </c>
      <c r="H128">
        <v>78.098</v>
      </c>
      <c r="I128">
        <v>58.821</v>
      </c>
      <c r="J128" s="79">
        <v>58</v>
      </c>
      <c r="K128" s="79">
        <v>62</v>
      </c>
      <c r="L128">
        <v>28687</v>
      </c>
      <c r="M128">
        <v>3.4318</v>
      </c>
      <c r="N128">
        <v>10.821</v>
      </c>
      <c r="O128">
        <v>4.6901</v>
      </c>
      <c r="P128">
        <v>13.243</v>
      </c>
      <c r="Q128" s="15">
        <v>0.21000003814697266</v>
      </c>
      <c r="R128" s="15">
        <v>0.4299999475479126</v>
      </c>
      <c r="S128" s="79"/>
    </row>
    <row r="129" spans="1:19" ht="12.75">
      <c r="A129" s="11">
        <f t="shared" si="0"/>
        <v>125</v>
      </c>
      <c r="C129" s="11">
        <v>5</v>
      </c>
      <c r="D129">
        <v>66.733</v>
      </c>
      <c r="E129">
        <v>82.595</v>
      </c>
      <c r="F129">
        <v>55.552</v>
      </c>
      <c r="G129">
        <v>67.678</v>
      </c>
      <c r="H129">
        <v>73.365</v>
      </c>
      <c r="I129">
        <v>63.725</v>
      </c>
      <c r="J129" s="79">
        <v>64</v>
      </c>
      <c r="K129" s="79">
        <v>64</v>
      </c>
      <c r="L129">
        <v>14057</v>
      </c>
      <c r="M129">
        <v>5.6656</v>
      </c>
      <c r="N129">
        <v>13.215</v>
      </c>
      <c r="O129">
        <v>7.401</v>
      </c>
      <c r="P129">
        <v>16.381</v>
      </c>
      <c r="Q129" s="15">
        <v>0.24000000953674316</v>
      </c>
      <c r="R129" s="15">
        <v>0.48000001907348633</v>
      </c>
      <c r="S129" s="79"/>
    </row>
    <row r="130" spans="1:19" ht="12.75">
      <c r="A130" s="11">
        <f aca="true" t="shared" si="1" ref="A130:A193">A129+1</f>
        <v>126</v>
      </c>
      <c r="C130" s="11">
        <v>6</v>
      </c>
      <c r="D130">
        <v>73.451</v>
      </c>
      <c r="E130">
        <v>93.076</v>
      </c>
      <c r="F130">
        <v>56.622</v>
      </c>
      <c r="G130">
        <v>71.396</v>
      </c>
      <c r="H130">
        <v>83.241</v>
      </c>
      <c r="I130">
        <v>62.726</v>
      </c>
      <c r="J130" s="79">
        <v>62</v>
      </c>
      <c r="K130" s="79">
        <v>64</v>
      </c>
      <c r="L130">
        <v>29998</v>
      </c>
      <c r="M130">
        <v>3.7979</v>
      </c>
      <c r="N130">
        <v>12.098</v>
      </c>
      <c r="O130">
        <v>5.2682</v>
      </c>
      <c r="P130">
        <v>14.866</v>
      </c>
      <c r="Q130" s="15">
        <v>0.08999995142221451</v>
      </c>
      <c r="R130" s="15">
        <v>0.21999994665384293</v>
      </c>
      <c r="S130" s="79">
        <v>0.03999999910593033</v>
      </c>
    </row>
    <row r="131" spans="1:19" ht="12.75">
      <c r="A131" s="11">
        <f t="shared" si="1"/>
        <v>127</v>
      </c>
      <c r="C131" s="11">
        <v>7</v>
      </c>
      <c r="D131">
        <v>70.411</v>
      </c>
      <c r="E131">
        <v>93.445</v>
      </c>
      <c r="F131">
        <v>44.154</v>
      </c>
      <c r="G131">
        <v>71.167</v>
      </c>
      <c r="H131">
        <v>81.718</v>
      </c>
      <c r="I131">
        <v>61.289</v>
      </c>
      <c r="J131" s="79">
        <v>59</v>
      </c>
      <c r="K131" s="79">
        <v>65</v>
      </c>
      <c r="L131">
        <v>31356</v>
      </c>
      <c r="M131">
        <v>5.1007</v>
      </c>
      <c r="N131">
        <v>15.13</v>
      </c>
      <c r="O131">
        <v>7.0604</v>
      </c>
      <c r="P131">
        <v>18.004</v>
      </c>
      <c r="Q131" s="15">
        <v>0.26999998092651367</v>
      </c>
      <c r="R131" s="15">
        <v>0.559999942779541</v>
      </c>
      <c r="S131" s="79"/>
    </row>
    <row r="132" spans="1:19" ht="12.75">
      <c r="A132" s="11">
        <f t="shared" si="1"/>
        <v>128</v>
      </c>
      <c r="C132" s="11">
        <v>8</v>
      </c>
      <c r="D132">
        <v>69.423</v>
      </c>
      <c r="E132">
        <v>90.028</v>
      </c>
      <c r="F132">
        <v>46.604</v>
      </c>
      <c r="G132">
        <v>70.898</v>
      </c>
      <c r="H132">
        <v>80.623</v>
      </c>
      <c r="I132">
        <v>61.416</v>
      </c>
      <c r="J132" s="79">
        <v>60</v>
      </c>
      <c r="K132" s="79">
        <v>65</v>
      </c>
      <c r="L132">
        <v>31936</v>
      </c>
      <c r="M132">
        <v>7.1788</v>
      </c>
      <c r="N132">
        <v>19.28</v>
      </c>
      <c r="O132">
        <v>9.5282</v>
      </c>
      <c r="P132">
        <v>24.82</v>
      </c>
      <c r="Q132" s="15">
        <v>0.38999998569488525</v>
      </c>
      <c r="R132" s="15">
        <v>0.75</v>
      </c>
      <c r="S132" s="79"/>
    </row>
    <row r="133" spans="1:19" ht="12.75">
      <c r="A133" s="11">
        <f t="shared" si="1"/>
        <v>129</v>
      </c>
      <c r="C133" s="11">
        <v>9</v>
      </c>
      <c r="D133">
        <v>55.515</v>
      </c>
      <c r="E133">
        <v>69.074</v>
      </c>
      <c r="F133">
        <v>42.562</v>
      </c>
      <c r="G133">
        <v>70.205</v>
      </c>
      <c r="H133">
        <v>79.792</v>
      </c>
      <c r="I133">
        <v>62.054</v>
      </c>
      <c r="J133" s="79">
        <v>61</v>
      </c>
      <c r="K133" s="79">
        <v>66</v>
      </c>
      <c r="L133">
        <v>31786</v>
      </c>
      <c r="M133">
        <v>5.1068</v>
      </c>
      <c r="N133">
        <v>10.342</v>
      </c>
      <c r="O133">
        <v>6.6254</v>
      </c>
      <c r="P133">
        <v>11.512</v>
      </c>
      <c r="Q133" s="15">
        <v>0.49000000953674316</v>
      </c>
      <c r="R133" s="15">
        <v>0.8500000238418579</v>
      </c>
      <c r="S133" s="79"/>
    </row>
    <row r="134" spans="1:19" ht="12.75">
      <c r="A134" s="11">
        <f t="shared" si="1"/>
        <v>130</v>
      </c>
      <c r="C134" s="11">
        <v>10</v>
      </c>
      <c r="D134">
        <v>58.491</v>
      </c>
      <c r="E134">
        <v>75.199</v>
      </c>
      <c r="F134">
        <v>43.85</v>
      </c>
      <c r="G134">
        <v>65.857</v>
      </c>
      <c r="H134">
        <v>71.577</v>
      </c>
      <c r="I134">
        <v>60.806</v>
      </c>
      <c r="J134" s="79">
        <v>64</v>
      </c>
      <c r="K134" s="79">
        <v>64</v>
      </c>
      <c r="L134">
        <v>17200</v>
      </c>
      <c r="M134">
        <v>6.7399</v>
      </c>
      <c r="N134">
        <v>16.088</v>
      </c>
      <c r="O134">
        <v>8.5948</v>
      </c>
      <c r="P134">
        <v>18.004</v>
      </c>
      <c r="Q134" s="15">
        <v>0.26999998092651367</v>
      </c>
      <c r="R134" s="15">
        <v>0.4500000476837158</v>
      </c>
      <c r="S134" s="79"/>
    </row>
    <row r="135" spans="1:19" ht="12.75">
      <c r="A135" s="11">
        <f t="shared" si="1"/>
        <v>131</v>
      </c>
      <c r="C135" s="11">
        <v>11</v>
      </c>
      <c r="D135">
        <v>75.547</v>
      </c>
      <c r="E135">
        <v>94.211</v>
      </c>
      <c r="F135">
        <v>56.471</v>
      </c>
      <c r="G135">
        <v>71.625</v>
      </c>
      <c r="H135">
        <v>81.609</v>
      </c>
      <c r="I135">
        <v>63.655</v>
      </c>
      <c r="J135" s="79">
        <v>63</v>
      </c>
      <c r="K135" s="79">
        <v>64</v>
      </c>
      <c r="L135">
        <v>26993</v>
      </c>
      <c r="M135">
        <v>6.7261</v>
      </c>
      <c r="N135">
        <v>13.375</v>
      </c>
      <c r="O135">
        <v>8.6649</v>
      </c>
      <c r="P135">
        <v>16.273</v>
      </c>
      <c r="Q135" s="15">
        <v>0.11000004224479198</v>
      </c>
      <c r="R135" s="15">
        <v>0.25000002793967724</v>
      </c>
      <c r="S135" s="79">
        <v>0.029999999329447746</v>
      </c>
    </row>
    <row r="136" spans="1:19" ht="12.75">
      <c r="A136" s="11">
        <f t="shared" si="1"/>
        <v>132</v>
      </c>
      <c r="C136" s="11">
        <v>12</v>
      </c>
      <c r="D136">
        <v>57.62</v>
      </c>
      <c r="E136">
        <v>72.516</v>
      </c>
      <c r="F136">
        <v>45.323</v>
      </c>
      <c r="G136">
        <v>71.726</v>
      </c>
      <c r="H136">
        <v>79.768</v>
      </c>
      <c r="I136">
        <v>65.725</v>
      </c>
      <c r="J136" s="79">
        <v>67</v>
      </c>
      <c r="K136" s="79">
        <v>68</v>
      </c>
      <c r="L136">
        <v>29069</v>
      </c>
      <c r="M136">
        <v>7.5081</v>
      </c>
      <c r="N136">
        <v>14.013</v>
      </c>
      <c r="O136">
        <v>9.7066</v>
      </c>
      <c r="P136">
        <v>17.355</v>
      </c>
      <c r="Q136" s="15">
        <v>0.36000001430511475</v>
      </c>
      <c r="R136" s="15">
        <v>0.6799999475479126</v>
      </c>
      <c r="S136" s="79"/>
    </row>
    <row r="137" spans="1:19" ht="12.75">
      <c r="A137" s="11">
        <f t="shared" si="1"/>
        <v>133</v>
      </c>
      <c r="C137" s="11">
        <v>13</v>
      </c>
      <c r="D137">
        <v>56.716</v>
      </c>
      <c r="E137">
        <v>73.821</v>
      </c>
      <c r="F137">
        <v>35.92</v>
      </c>
      <c r="G137">
        <v>70.047</v>
      </c>
      <c r="H137">
        <v>82.506</v>
      </c>
      <c r="I137">
        <v>59.185</v>
      </c>
      <c r="J137" s="79">
        <v>58</v>
      </c>
      <c r="K137" s="79">
        <v>64</v>
      </c>
      <c r="L137">
        <v>31697</v>
      </c>
      <c r="M137">
        <v>2.9642</v>
      </c>
      <c r="N137">
        <v>8.427</v>
      </c>
      <c r="O137">
        <v>3.7707</v>
      </c>
      <c r="P137">
        <v>9.1314</v>
      </c>
      <c r="Q137" s="15">
        <v>0.25</v>
      </c>
      <c r="R137" s="15">
        <v>0.3799999952316284</v>
      </c>
      <c r="S137" s="79"/>
    </row>
    <row r="138" spans="1:19" ht="12.75">
      <c r="A138" s="11">
        <f t="shared" si="1"/>
        <v>134</v>
      </c>
      <c r="C138" s="11">
        <v>14</v>
      </c>
      <c r="D138">
        <v>63.005</v>
      </c>
      <c r="E138">
        <v>77.658</v>
      </c>
      <c r="F138">
        <v>40.411</v>
      </c>
      <c r="G138">
        <v>69.909</v>
      </c>
      <c r="H138">
        <v>78.865</v>
      </c>
      <c r="I138">
        <v>61.398</v>
      </c>
      <c r="J138" s="79">
        <v>60</v>
      </c>
      <c r="K138" s="79">
        <v>65</v>
      </c>
      <c r="L138">
        <v>29279</v>
      </c>
      <c r="M138">
        <v>6.0077</v>
      </c>
      <c r="N138">
        <v>14.173</v>
      </c>
      <c r="O138">
        <v>7.9611</v>
      </c>
      <c r="P138">
        <v>16.489</v>
      </c>
      <c r="Q138" s="15">
        <v>0.23000001907348633</v>
      </c>
      <c r="R138" s="15">
        <v>0.3799999952316284</v>
      </c>
      <c r="S138" s="79"/>
    </row>
    <row r="139" spans="1:19" ht="12.75">
      <c r="A139" s="11">
        <f t="shared" si="1"/>
        <v>135</v>
      </c>
      <c r="C139" s="11">
        <v>15</v>
      </c>
      <c r="D139">
        <v>71.73</v>
      </c>
      <c r="E139">
        <v>87.145</v>
      </c>
      <c r="F139">
        <v>58.414</v>
      </c>
      <c r="G139">
        <v>72.83</v>
      </c>
      <c r="H139">
        <v>83.892</v>
      </c>
      <c r="I139">
        <v>65.262</v>
      </c>
      <c r="J139" s="79">
        <v>66</v>
      </c>
      <c r="K139" s="79">
        <v>66</v>
      </c>
      <c r="L139">
        <v>24374</v>
      </c>
      <c r="M139">
        <v>7.0465</v>
      </c>
      <c r="N139">
        <v>16.726</v>
      </c>
      <c r="O139">
        <v>9.0573</v>
      </c>
      <c r="P139">
        <v>19.519</v>
      </c>
      <c r="Q139" s="15">
        <v>0.3700000047683716</v>
      </c>
      <c r="R139" s="15">
        <v>0.6499999761581421</v>
      </c>
      <c r="S139" s="79"/>
    </row>
    <row r="140" spans="1:19" ht="12.75">
      <c r="A140" s="11">
        <f t="shared" si="1"/>
        <v>136</v>
      </c>
      <c r="C140" s="11">
        <v>16</v>
      </c>
      <c r="D140">
        <v>72.525</v>
      </c>
      <c r="E140">
        <v>90.086</v>
      </c>
      <c r="F140">
        <v>56.911</v>
      </c>
      <c r="G140">
        <v>75.412</v>
      </c>
      <c r="H140">
        <v>87.197</v>
      </c>
      <c r="I140">
        <v>66.37</v>
      </c>
      <c r="J140" s="79">
        <v>66</v>
      </c>
      <c r="K140" s="79">
        <v>68</v>
      </c>
      <c r="L140">
        <v>26531</v>
      </c>
      <c r="M140">
        <v>4.4518</v>
      </c>
      <c r="N140">
        <v>11.459</v>
      </c>
      <c r="O140">
        <v>5.7752</v>
      </c>
      <c r="P140">
        <v>14.65</v>
      </c>
      <c r="Q140" s="15">
        <v>0.2400000188499689</v>
      </c>
      <c r="R140" s="15">
        <v>0.47000003792345524</v>
      </c>
      <c r="S140" s="79">
        <v>0.009999999776482582</v>
      </c>
    </row>
    <row r="141" spans="1:19" ht="12.75">
      <c r="A141" s="11">
        <f t="shared" si="1"/>
        <v>137</v>
      </c>
      <c r="C141" s="11">
        <v>17</v>
      </c>
      <c r="D141">
        <v>55.531</v>
      </c>
      <c r="E141">
        <v>64.33</v>
      </c>
      <c r="F141">
        <v>48.423</v>
      </c>
      <c r="G141">
        <v>70.729</v>
      </c>
      <c r="H141">
        <v>77.169</v>
      </c>
      <c r="I141">
        <v>66.104</v>
      </c>
      <c r="J141" s="79">
        <v>70</v>
      </c>
      <c r="K141" s="79">
        <v>71</v>
      </c>
      <c r="L141">
        <v>20684</v>
      </c>
      <c r="M141">
        <v>6.1354</v>
      </c>
      <c r="N141">
        <v>13.853</v>
      </c>
      <c r="O141">
        <v>7.7004</v>
      </c>
      <c r="P141">
        <v>16.922</v>
      </c>
      <c r="Q141" s="15">
        <v>0.2200000286102295</v>
      </c>
      <c r="R141" s="15">
        <v>0.4099999666213989</v>
      </c>
      <c r="S141" s="79"/>
    </row>
    <row r="142" spans="1:19" ht="12.75">
      <c r="A142" s="11">
        <f t="shared" si="1"/>
        <v>138</v>
      </c>
      <c r="C142" s="11">
        <v>18</v>
      </c>
      <c r="D142">
        <v>59.903</v>
      </c>
      <c r="E142">
        <v>76.039</v>
      </c>
      <c r="F142">
        <v>43.07</v>
      </c>
      <c r="G142">
        <v>70.856</v>
      </c>
      <c r="H142">
        <v>83.326</v>
      </c>
      <c r="I142">
        <v>60.904</v>
      </c>
      <c r="J142" s="79">
        <v>61</v>
      </c>
      <c r="K142" s="79">
        <v>65</v>
      </c>
      <c r="L142">
        <v>30549</v>
      </c>
      <c r="M142">
        <v>4.7043</v>
      </c>
      <c r="N142">
        <v>10.981</v>
      </c>
      <c r="O142">
        <v>5.5983</v>
      </c>
      <c r="P142">
        <v>12.269</v>
      </c>
      <c r="Q142" s="15">
        <v>0.20000004768371582</v>
      </c>
      <c r="R142" s="15">
        <v>0.25999999046325684</v>
      </c>
      <c r="S142" s="79"/>
    </row>
    <row r="143" spans="1:19" ht="12.75">
      <c r="A143" s="11">
        <f t="shared" si="1"/>
        <v>139</v>
      </c>
      <c r="C143" s="11">
        <v>19</v>
      </c>
      <c r="D143">
        <v>65.404</v>
      </c>
      <c r="E143">
        <v>82.385</v>
      </c>
      <c r="F143">
        <v>49.139</v>
      </c>
      <c r="G143">
        <v>72.291</v>
      </c>
      <c r="H143">
        <v>83.34</v>
      </c>
      <c r="I143">
        <v>62.772</v>
      </c>
      <c r="J143" s="79">
        <v>62</v>
      </c>
      <c r="K143" s="79">
        <v>66</v>
      </c>
      <c r="L143">
        <v>30277</v>
      </c>
      <c r="M143">
        <v>7.2173</v>
      </c>
      <c r="N143">
        <v>13.694</v>
      </c>
      <c r="O143">
        <v>9.2811</v>
      </c>
      <c r="P143">
        <v>15.84</v>
      </c>
      <c r="Q143" s="15">
        <v>0.3200000524520874</v>
      </c>
      <c r="R143" s="15">
        <v>0.5099999904632568</v>
      </c>
      <c r="S143" s="79"/>
    </row>
    <row r="144" spans="1:19" ht="12.75">
      <c r="A144" s="11">
        <f t="shared" si="1"/>
        <v>140</v>
      </c>
      <c r="C144" s="11">
        <v>20</v>
      </c>
      <c r="D144">
        <v>65.142</v>
      </c>
      <c r="E144">
        <v>79.811</v>
      </c>
      <c r="F144">
        <v>48.655</v>
      </c>
      <c r="G144">
        <v>72.309</v>
      </c>
      <c r="H144">
        <v>81.859</v>
      </c>
      <c r="I144">
        <v>63.311</v>
      </c>
      <c r="J144" s="79">
        <v>62</v>
      </c>
      <c r="K144" s="79">
        <v>67</v>
      </c>
      <c r="L144">
        <v>27569</v>
      </c>
      <c r="M144">
        <v>7.0523</v>
      </c>
      <c r="N144">
        <v>12.736</v>
      </c>
      <c r="O144">
        <v>8.8952</v>
      </c>
      <c r="P144">
        <v>16.489</v>
      </c>
      <c r="Q144" s="15">
        <v>0.3500000238418579</v>
      </c>
      <c r="R144" s="15">
        <v>0.6000000238418579</v>
      </c>
      <c r="S144" s="79"/>
    </row>
    <row r="145" spans="1:19" ht="12.75">
      <c r="A145" s="11">
        <f t="shared" si="1"/>
        <v>141</v>
      </c>
      <c r="C145" s="11">
        <v>21</v>
      </c>
      <c r="D145">
        <v>68.113</v>
      </c>
      <c r="E145">
        <v>81.253</v>
      </c>
      <c r="F145">
        <v>56.486</v>
      </c>
      <c r="G145">
        <v>73.33</v>
      </c>
      <c r="H145">
        <v>82.202</v>
      </c>
      <c r="I145">
        <v>65.589</v>
      </c>
      <c r="J145" s="79">
        <v>66</v>
      </c>
      <c r="K145" s="79">
        <v>68</v>
      </c>
      <c r="L145">
        <v>29156</v>
      </c>
      <c r="M145">
        <v>9.3947</v>
      </c>
      <c r="N145">
        <v>18.482</v>
      </c>
      <c r="O145">
        <v>11.961</v>
      </c>
      <c r="P145">
        <v>22.873</v>
      </c>
      <c r="Q145" s="15">
        <v>0.3500000238418579</v>
      </c>
      <c r="R145" s="15">
        <v>0.6000000238418579</v>
      </c>
      <c r="S145" s="79"/>
    </row>
    <row r="146" spans="1:19" ht="12.75">
      <c r="A146" s="11">
        <f t="shared" si="1"/>
        <v>142</v>
      </c>
      <c r="C146" s="11">
        <v>22</v>
      </c>
      <c r="D146">
        <v>74.086</v>
      </c>
      <c r="E146">
        <v>92.229</v>
      </c>
      <c r="F146">
        <v>56.312</v>
      </c>
      <c r="G146">
        <v>75.51</v>
      </c>
      <c r="H146">
        <v>86.956</v>
      </c>
      <c r="I146">
        <v>65.756</v>
      </c>
      <c r="J146" s="79">
        <v>65</v>
      </c>
      <c r="K146" s="79">
        <v>68</v>
      </c>
      <c r="L146">
        <v>31239</v>
      </c>
      <c r="M146">
        <v>8.0079</v>
      </c>
      <c r="N146">
        <v>15.29</v>
      </c>
      <c r="O146">
        <v>10.323</v>
      </c>
      <c r="P146">
        <v>18.653</v>
      </c>
      <c r="Q146" s="15">
        <v>0.3500000238418579</v>
      </c>
      <c r="R146" s="15">
        <v>0.690000057220459</v>
      </c>
      <c r="S146" s="79"/>
    </row>
    <row r="147" spans="1:19" ht="12.75">
      <c r="A147" s="11">
        <f t="shared" si="1"/>
        <v>143</v>
      </c>
      <c r="C147" s="11">
        <v>23</v>
      </c>
      <c r="D147">
        <v>70.849</v>
      </c>
      <c r="E147">
        <v>85.231</v>
      </c>
      <c r="F147">
        <v>59.451</v>
      </c>
      <c r="G147">
        <v>77.982</v>
      </c>
      <c r="H147">
        <v>90.342</v>
      </c>
      <c r="I147">
        <v>69.127</v>
      </c>
      <c r="J147" s="79">
        <v>69</v>
      </c>
      <c r="K147" s="79">
        <v>70</v>
      </c>
      <c r="L147">
        <v>27151</v>
      </c>
      <c r="M147">
        <v>4.7564</v>
      </c>
      <c r="N147">
        <v>12.098</v>
      </c>
      <c r="O147">
        <v>6.115</v>
      </c>
      <c r="P147">
        <v>15.515</v>
      </c>
      <c r="Q147" s="15">
        <v>0.4099999666213989</v>
      </c>
      <c r="R147" s="15">
        <v>0.7300000190734863</v>
      </c>
      <c r="S147" s="79"/>
    </row>
    <row r="148" spans="1:19" ht="12.75">
      <c r="A148" s="11">
        <f t="shared" si="1"/>
        <v>144</v>
      </c>
      <c r="C148" s="11">
        <v>24</v>
      </c>
      <c r="D148">
        <v>57.696</v>
      </c>
      <c r="E148">
        <v>68.816</v>
      </c>
      <c r="F148">
        <v>43.848</v>
      </c>
      <c r="G148">
        <v>75.217</v>
      </c>
      <c r="H148">
        <v>85.066</v>
      </c>
      <c r="I148">
        <v>67.317</v>
      </c>
      <c r="J148" s="79">
        <v>67</v>
      </c>
      <c r="K148" s="79">
        <v>72</v>
      </c>
      <c r="L148">
        <v>32080</v>
      </c>
      <c r="M148">
        <v>5.918</v>
      </c>
      <c r="N148">
        <v>13.534</v>
      </c>
      <c r="O148">
        <v>7.8354</v>
      </c>
      <c r="P148">
        <v>15.732</v>
      </c>
      <c r="Q148" s="15">
        <v>0.25</v>
      </c>
      <c r="R148" s="15">
        <v>0.41999995708465576</v>
      </c>
      <c r="S148" s="79"/>
    </row>
    <row r="149" spans="1:19" ht="12.75">
      <c r="A149" s="11">
        <f t="shared" si="1"/>
        <v>145</v>
      </c>
      <c r="C149" s="11">
        <v>25</v>
      </c>
      <c r="D149">
        <v>56.785</v>
      </c>
      <c r="E149">
        <v>73.914</v>
      </c>
      <c r="F149">
        <v>42.293</v>
      </c>
      <c r="G149">
        <v>71.523</v>
      </c>
      <c r="H149">
        <v>82.371</v>
      </c>
      <c r="I149">
        <v>63.566</v>
      </c>
      <c r="J149" s="79">
        <v>66</v>
      </c>
      <c r="K149" s="79">
        <v>70</v>
      </c>
      <c r="L149">
        <v>22510</v>
      </c>
      <c r="M149">
        <v>4.7505</v>
      </c>
      <c r="N149">
        <v>10.023</v>
      </c>
      <c r="O149">
        <v>5.9953</v>
      </c>
      <c r="P149">
        <v>12.269</v>
      </c>
      <c r="Q149" s="15">
        <v>0.33000004291534424</v>
      </c>
      <c r="R149" s="15">
        <v>0.4299999475479126</v>
      </c>
      <c r="S149" s="79"/>
    </row>
    <row r="150" spans="1:19" ht="12.75">
      <c r="A150" s="11">
        <f t="shared" si="1"/>
        <v>146</v>
      </c>
      <c r="C150" s="11">
        <v>26</v>
      </c>
      <c r="D150">
        <v>67.224</v>
      </c>
      <c r="E150">
        <v>88.332</v>
      </c>
      <c r="F150">
        <v>52.947</v>
      </c>
      <c r="G150">
        <v>73.718</v>
      </c>
      <c r="H150">
        <v>85.541</v>
      </c>
      <c r="I150">
        <v>66.022</v>
      </c>
      <c r="J150" s="79">
        <v>66</v>
      </c>
      <c r="K150" s="79">
        <v>68</v>
      </c>
      <c r="L150">
        <v>24232</v>
      </c>
      <c r="M150">
        <v>6.4423</v>
      </c>
      <c r="N150">
        <v>17.045</v>
      </c>
      <c r="O150">
        <v>8.3296</v>
      </c>
      <c r="P150">
        <v>21.574</v>
      </c>
      <c r="Q150" s="15">
        <v>0.12000000476837158</v>
      </c>
      <c r="R150" s="15">
        <v>0.23000001907348633</v>
      </c>
      <c r="S150" s="79"/>
    </row>
    <row r="151" spans="1:19" ht="12.75">
      <c r="A151" s="11">
        <f t="shared" si="1"/>
        <v>147</v>
      </c>
      <c r="C151" s="11">
        <v>27</v>
      </c>
      <c r="D151">
        <v>65.723</v>
      </c>
      <c r="E151">
        <v>90.271</v>
      </c>
      <c r="F151">
        <v>56.106</v>
      </c>
      <c r="G151">
        <v>74.872</v>
      </c>
      <c r="H151">
        <v>85.749</v>
      </c>
      <c r="I151">
        <v>67.24</v>
      </c>
      <c r="J151" s="79">
        <v>68</v>
      </c>
      <c r="K151" s="79">
        <v>69</v>
      </c>
      <c r="L151">
        <v>24571</v>
      </c>
      <c r="M151">
        <v>5.4535</v>
      </c>
      <c r="N151">
        <v>14.173</v>
      </c>
      <c r="O151">
        <v>7.0153</v>
      </c>
      <c r="P151">
        <v>16.814</v>
      </c>
      <c r="Q151" s="15">
        <v>0.13099999527912587</v>
      </c>
      <c r="R151" s="15">
        <v>0.43099994759541005</v>
      </c>
      <c r="S151" s="94" t="s">
        <v>69</v>
      </c>
    </row>
    <row r="152" spans="1:19" ht="12.75">
      <c r="A152" s="11">
        <f t="shared" si="1"/>
        <v>148</v>
      </c>
      <c r="C152" s="11">
        <v>28</v>
      </c>
      <c r="D152">
        <v>68.732</v>
      </c>
      <c r="E152">
        <v>85.827</v>
      </c>
      <c r="F152">
        <v>54.463</v>
      </c>
      <c r="G152">
        <v>78.228</v>
      </c>
      <c r="H152">
        <v>91.729</v>
      </c>
      <c r="I152">
        <v>68.205</v>
      </c>
      <c r="J152" s="79">
        <v>68</v>
      </c>
      <c r="K152" s="79">
        <v>70</v>
      </c>
      <c r="L152">
        <v>29741</v>
      </c>
      <c r="M152">
        <v>2.2132</v>
      </c>
      <c r="N152">
        <v>8.427</v>
      </c>
      <c r="O152">
        <v>2.7242</v>
      </c>
      <c r="P152">
        <v>9.2396</v>
      </c>
      <c r="Q152" s="15">
        <v>0.16999995708465576</v>
      </c>
      <c r="R152" s="15">
        <v>0.3400000333786011</v>
      </c>
      <c r="S152" s="79"/>
    </row>
    <row r="153" spans="1:19" ht="12.75">
      <c r="A153" s="11">
        <f t="shared" si="1"/>
        <v>149</v>
      </c>
      <c r="C153" s="11">
        <v>29</v>
      </c>
      <c r="D153">
        <v>74.08</v>
      </c>
      <c r="E153">
        <v>95.092</v>
      </c>
      <c r="F153">
        <v>50.76</v>
      </c>
      <c r="G153">
        <v>80.273</v>
      </c>
      <c r="H153">
        <v>94.177</v>
      </c>
      <c r="I153">
        <v>67.843</v>
      </c>
      <c r="J153" s="79">
        <v>68</v>
      </c>
      <c r="K153" s="79">
        <v>72</v>
      </c>
      <c r="L153">
        <v>29020</v>
      </c>
      <c r="M153">
        <v>3.215</v>
      </c>
      <c r="N153">
        <v>11.3</v>
      </c>
      <c r="O153">
        <v>4.2921</v>
      </c>
      <c r="P153">
        <v>13.027</v>
      </c>
      <c r="Q153" s="15">
        <v>0.1799999475479126</v>
      </c>
      <c r="R153" s="15">
        <v>0.3700000047683716</v>
      </c>
      <c r="S153" s="79"/>
    </row>
    <row r="154" spans="1:19" ht="12.75">
      <c r="A154" s="11">
        <f t="shared" si="1"/>
        <v>150</v>
      </c>
      <c r="C154" s="11">
        <v>30</v>
      </c>
      <c r="D154">
        <v>78.86</v>
      </c>
      <c r="E154">
        <v>95.226</v>
      </c>
      <c r="F154">
        <v>63.635</v>
      </c>
      <c r="G154">
        <v>83.068</v>
      </c>
      <c r="H154">
        <v>94.4</v>
      </c>
      <c r="I154">
        <v>73.301</v>
      </c>
      <c r="J154" s="79">
        <v>74</v>
      </c>
      <c r="K154" s="79">
        <v>75</v>
      </c>
      <c r="L154">
        <v>31160</v>
      </c>
      <c r="M154">
        <v>4.3259</v>
      </c>
      <c r="N154">
        <v>11.619</v>
      </c>
      <c r="O154">
        <v>5.6849</v>
      </c>
      <c r="P154">
        <v>13.568</v>
      </c>
      <c r="Q154" s="15">
        <v>0.23000001907348633</v>
      </c>
      <c r="R154" s="15">
        <v>0.5099999904632568</v>
      </c>
      <c r="S154" s="79"/>
    </row>
    <row r="155" spans="1:19" ht="12.75">
      <c r="A155" s="11">
        <f t="shared" si="1"/>
        <v>151</v>
      </c>
      <c r="C155" s="14">
        <v>31</v>
      </c>
      <c r="D155">
        <v>78.65</v>
      </c>
      <c r="E155">
        <v>97.678</v>
      </c>
      <c r="F155">
        <v>56.084</v>
      </c>
      <c r="G155">
        <v>83.863</v>
      </c>
      <c r="H155">
        <v>97.486</v>
      </c>
      <c r="I155">
        <v>71.71</v>
      </c>
      <c r="J155" s="79">
        <v>72</v>
      </c>
      <c r="K155" s="79">
        <v>75</v>
      </c>
      <c r="L155">
        <v>31390</v>
      </c>
      <c r="M155">
        <v>3.9413</v>
      </c>
      <c r="N155">
        <v>9.3846</v>
      </c>
      <c r="O155">
        <v>5.1988</v>
      </c>
      <c r="P155">
        <v>10.971</v>
      </c>
      <c r="Q155" s="15">
        <v>0.309999942779541</v>
      </c>
      <c r="R155" s="15">
        <v>0.6100000143051147</v>
      </c>
      <c r="S155" s="79"/>
    </row>
    <row r="156" spans="1:19" ht="12.75">
      <c r="A156" s="11">
        <f t="shared" si="1"/>
        <v>152</v>
      </c>
      <c r="B156" s="13" t="s">
        <v>43</v>
      </c>
      <c r="C156" s="11">
        <v>1</v>
      </c>
      <c r="D156">
        <v>78.56</v>
      </c>
      <c r="E156">
        <v>97.728</v>
      </c>
      <c r="F156">
        <v>55.861</v>
      </c>
      <c r="G156">
        <v>84.146</v>
      </c>
      <c r="H156">
        <v>96.521</v>
      </c>
      <c r="I156">
        <v>73.026</v>
      </c>
      <c r="J156" s="79">
        <v>73</v>
      </c>
      <c r="K156" s="79">
        <v>76</v>
      </c>
      <c r="L156">
        <v>31744</v>
      </c>
      <c r="M156">
        <v>5.2945</v>
      </c>
      <c r="N156">
        <v>12.896</v>
      </c>
      <c r="O156">
        <v>7.1086</v>
      </c>
      <c r="P156">
        <v>14.433</v>
      </c>
      <c r="Q156" s="15">
        <v>0.2999999523162842</v>
      </c>
      <c r="R156" s="15">
        <v>0.6200000047683716</v>
      </c>
      <c r="S156" s="79"/>
    </row>
    <row r="157" spans="1:19" ht="12.75">
      <c r="A157" s="11">
        <f t="shared" si="1"/>
        <v>153</v>
      </c>
      <c r="C157" s="11">
        <v>2</v>
      </c>
      <c r="D157">
        <v>80.395</v>
      </c>
      <c r="E157">
        <v>97.47</v>
      </c>
      <c r="F157">
        <v>60.582</v>
      </c>
      <c r="G157">
        <v>84.174</v>
      </c>
      <c r="H157">
        <v>95.403</v>
      </c>
      <c r="I157">
        <v>74.243</v>
      </c>
      <c r="J157" s="79">
        <v>74</v>
      </c>
      <c r="K157" s="79">
        <v>77</v>
      </c>
      <c r="L157">
        <v>30748</v>
      </c>
      <c r="M157">
        <v>6.4587</v>
      </c>
      <c r="N157">
        <v>12.736</v>
      </c>
      <c r="O157">
        <v>8.4647</v>
      </c>
      <c r="P157">
        <v>16.597</v>
      </c>
      <c r="Q157" s="15">
        <v>0.23000001907348633</v>
      </c>
      <c r="R157" s="15">
        <v>0.7200000286102295</v>
      </c>
      <c r="S157" s="79"/>
    </row>
    <row r="158" spans="1:19" ht="12.75">
      <c r="A158" s="11">
        <f t="shared" si="1"/>
        <v>154</v>
      </c>
      <c r="C158" s="11">
        <v>3</v>
      </c>
      <c r="D158">
        <v>78.676</v>
      </c>
      <c r="E158">
        <v>90.701</v>
      </c>
      <c r="F158">
        <v>66.465</v>
      </c>
      <c r="G158">
        <v>80.141</v>
      </c>
      <c r="H158">
        <v>83.141</v>
      </c>
      <c r="I158">
        <v>75.909</v>
      </c>
      <c r="J158" s="79">
        <v>76</v>
      </c>
      <c r="K158" s="79">
        <v>78</v>
      </c>
      <c r="L158">
        <v>14073</v>
      </c>
      <c r="M158">
        <v>5.8263</v>
      </c>
      <c r="N158">
        <v>15.29</v>
      </c>
      <c r="O158">
        <v>7.5919</v>
      </c>
      <c r="P158">
        <v>18.653</v>
      </c>
      <c r="Q158" s="15">
        <v>0.33000004291534424</v>
      </c>
      <c r="R158" s="15">
        <v>0.809999942779541</v>
      </c>
      <c r="S158" s="79"/>
    </row>
    <row r="159" spans="1:19" ht="12.75">
      <c r="A159" s="11">
        <f t="shared" si="1"/>
        <v>155</v>
      </c>
      <c r="C159" s="11">
        <v>4</v>
      </c>
      <c r="D159">
        <v>65.127</v>
      </c>
      <c r="E159">
        <v>75.674</v>
      </c>
      <c r="F159">
        <v>51.999</v>
      </c>
      <c r="G159">
        <v>74.487</v>
      </c>
      <c r="H159">
        <v>78.155</v>
      </c>
      <c r="I159">
        <v>65.603</v>
      </c>
      <c r="J159" s="79">
        <v>74</v>
      </c>
      <c r="K159" s="79">
        <v>75</v>
      </c>
      <c r="L159">
        <v>9491</v>
      </c>
      <c r="M159">
        <v>5.8975</v>
      </c>
      <c r="N159">
        <v>25.823</v>
      </c>
      <c r="O159">
        <v>7.7532</v>
      </c>
      <c r="P159">
        <v>32.611</v>
      </c>
      <c r="Q159" s="15">
        <v>0.25999999046325684</v>
      </c>
      <c r="R159" s="15">
        <v>0.46000003814697266</v>
      </c>
      <c r="S159" s="79"/>
    </row>
    <row r="160" spans="1:19" ht="12.75">
      <c r="A160" s="11">
        <f t="shared" si="1"/>
        <v>156</v>
      </c>
      <c r="C160" s="11">
        <v>5</v>
      </c>
      <c r="D160">
        <v>61.666</v>
      </c>
      <c r="E160">
        <v>70.798</v>
      </c>
      <c r="F160">
        <v>55.147</v>
      </c>
      <c r="G160">
        <v>67.894</v>
      </c>
      <c r="H160">
        <v>74.164</v>
      </c>
      <c r="I160">
        <v>63.477</v>
      </c>
      <c r="J160" s="79">
        <v>64</v>
      </c>
      <c r="K160" s="79">
        <v>78</v>
      </c>
      <c r="L160">
        <v>19168</v>
      </c>
      <c r="M160">
        <v>3.6277</v>
      </c>
      <c r="N160">
        <v>9.225</v>
      </c>
      <c r="O160">
        <v>4.7212</v>
      </c>
      <c r="P160">
        <v>10.863</v>
      </c>
      <c r="Q160" s="15">
        <v>0.09000009298324585</v>
      </c>
      <c r="R160" s="15">
        <v>0.31000012159347534</v>
      </c>
      <c r="S160" s="79">
        <v>0.91</v>
      </c>
    </row>
    <row r="161" spans="1:19" ht="12.75">
      <c r="A161" s="11">
        <f t="shared" si="1"/>
        <v>157</v>
      </c>
      <c r="C161" s="11">
        <v>6</v>
      </c>
      <c r="D161">
        <v>69.363</v>
      </c>
      <c r="E161">
        <v>87.56</v>
      </c>
      <c r="F161">
        <v>50.746</v>
      </c>
      <c r="G161">
        <v>72.492</v>
      </c>
      <c r="H161">
        <v>86.773</v>
      </c>
      <c r="I161">
        <v>60.515</v>
      </c>
      <c r="J161" s="79">
        <v>62</v>
      </c>
      <c r="K161" s="79">
        <v>66</v>
      </c>
      <c r="L161">
        <v>31117</v>
      </c>
      <c r="M161">
        <v>3.8055</v>
      </c>
      <c r="N161">
        <v>9.8634</v>
      </c>
      <c r="O161">
        <v>4.939</v>
      </c>
      <c r="P161">
        <v>11.512</v>
      </c>
      <c r="Q161" s="15">
        <v>0.08000004291534424</v>
      </c>
      <c r="R161" s="15">
        <v>0.20000004768371582</v>
      </c>
      <c r="S161" s="79"/>
    </row>
    <row r="162" spans="1:19" ht="12.75">
      <c r="A162" s="11">
        <f t="shared" si="1"/>
        <v>158</v>
      </c>
      <c r="C162" s="11">
        <v>7</v>
      </c>
      <c r="D162">
        <v>75.904</v>
      </c>
      <c r="E162">
        <v>92.025</v>
      </c>
      <c r="F162">
        <v>59.171</v>
      </c>
      <c r="G162">
        <v>77.253</v>
      </c>
      <c r="H162">
        <v>89.355</v>
      </c>
      <c r="I162">
        <v>66.358</v>
      </c>
      <c r="J162" s="79">
        <v>66</v>
      </c>
      <c r="K162" s="79">
        <v>70</v>
      </c>
      <c r="L162">
        <v>29835</v>
      </c>
      <c r="M162">
        <v>5.2377</v>
      </c>
      <c r="N162">
        <v>10.342</v>
      </c>
      <c r="O162">
        <v>6.9131</v>
      </c>
      <c r="P162">
        <v>12.486</v>
      </c>
      <c r="Q162" s="15">
        <v>0.23000001907348633</v>
      </c>
      <c r="R162" s="15">
        <v>0.48000001907348633</v>
      </c>
      <c r="S162" s="79"/>
    </row>
    <row r="163" spans="1:19" ht="12.75">
      <c r="A163" s="11">
        <f t="shared" si="1"/>
        <v>159</v>
      </c>
      <c r="C163" s="11">
        <v>8</v>
      </c>
      <c r="D163">
        <v>76.744</v>
      </c>
      <c r="E163">
        <v>92.37</v>
      </c>
      <c r="F163">
        <v>64.044</v>
      </c>
      <c r="G163">
        <v>79.208</v>
      </c>
      <c r="H163">
        <v>88.832</v>
      </c>
      <c r="I163">
        <v>70.546</v>
      </c>
      <c r="J163" s="79">
        <v>70</v>
      </c>
      <c r="K163" s="79">
        <v>72</v>
      </c>
      <c r="L163">
        <v>28865</v>
      </c>
      <c r="M163">
        <v>7.1459</v>
      </c>
      <c r="N163">
        <v>14.651</v>
      </c>
      <c r="O163">
        <v>9.4071</v>
      </c>
      <c r="P163">
        <v>18.328</v>
      </c>
      <c r="Q163" s="15">
        <v>0.25999999046325684</v>
      </c>
      <c r="R163" s="15">
        <v>0.5900000333786011</v>
      </c>
      <c r="S163" s="79"/>
    </row>
    <row r="164" spans="1:19" ht="12.75">
      <c r="A164" s="11">
        <f t="shared" si="1"/>
        <v>160</v>
      </c>
      <c r="C164" s="11">
        <v>9</v>
      </c>
      <c r="D164">
        <v>79.239</v>
      </c>
      <c r="E164">
        <v>95.569</v>
      </c>
      <c r="F164">
        <v>66.21</v>
      </c>
      <c r="G164">
        <v>80.606</v>
      </c>
      <c r="H164">
        <v>91.196</v>
      </c>
      <c r="I164">
        <v>71.581</v>
      </c>
      <c r="J164" s="79">
        <v>72</v>
      </c>
      <c r="K164" s="79">
        <v>72</v>
      </c>
      <c r="L164">
        <v>30615</v>
      </c>
      <c r="M164">
        <v>7.4531</v>
      </c>
      <c r="N164">
        <v>16.726</v>
      </c>
      <c r="O164">
        <v>9.8648</v>
      </c>
      <c r="P164">
        <v>21.791</v>
      </c>
      <c r="Q164" s="15">
        <v>0.23000001907348633</v>
      </c>
      <c r="R164" s="15">
        <v>0.6699999570846558</v>
      </c>
      <c r="S164" s="79"/>
    </row>
    <row r="165" spans="1:19" ht="12.75">
      <c r="A165" s="11">
        <f t="shared" si="1"/>
        <v>161</v>
      </c>
      <c r="C165" s="11">
        <v>10</v>
      </c>
      <c r="D165">
        <v>83.445</v>
      </c>
      <c r="E165">
        <v>102.07</v>
      </c>
      <c r="F165">
        <v>66.65</v>
      </c>
      <c r="G165">
        <v>82.567</v>
      </c>
      <c r="H165">
        <v>91.978</v>
      </c>
      <c r="I165">
        <v>73.54</v>
      </c>
      <c r="J165" s="79">
        <v>74</v>
      </c>
      <c r="K165" s="79">
        <v>75</v>
      </c>
      <c r="L165">
        <v>28865</v>
      </c>
      <c r="M165">
        <v>6.2157</v>
      </c>
      <c r="N165">
        <v>14.492</v>
      </c>
      <c r="O165">
        <v>8.2304</v>
      </c>
      <c r="P165">
        <v>16.814</v>
      </c>
      <c r="Q165" s="15">
        <v>0.38999998569488525</v>
      </c>
      <c r="R165" s="15">
        <v>0.7200000286102295</v>
      </c>
      <c r="S165" s="79"/>
    </row>
    <row r="166" spans="1:19" ht="12.75">
      <c r="A166" s="11">
        <f t="shared" si="1"/>
        <v>162</v>
      </c>
      <c r="C166" s="11">
        <v>11</v>
      </c>
      <c r="D166">
        <v>82.405</v>
      </c>
      <c r="E166">
        <v>97.048</v>
      </c>
      <c r="F166">
        <v>71.546</v>
      </c>
      <c r="G166">
        <v>81.19</v>
      </c>
      <c r="H166">
        <v>86.807</v>
      </c>
      <c r="I166">
        <v>76.313</v>
      </c>
      <c r="J166" s="79">
        <v>75</v>
      </c>
      <c r="K166" s="79">
        <v>77</v>
      </c>
      <c r="L166">
        <v>18457</v>
      </c>
      <c r="M166">
        <v>6.1653</v>
      </c>
      <c r="N166">
        <v>11.938</v>
      </c>
      <c r="O166">
        <v>8.0708</v>
      </c>
      <c r="P166">
        <v>13.676</v>
      </c>
      <c r="Q166" s="15">
        <v>0.3700000047683716</v>
      </c>
      <c r="R166" s="15">
        <v>0.7400000095367432</v>
      </c>
      <c r="S166" s="79"/>
    </row>
    <row r="167" spans="1:19" ht="12.75">
      <c r="A167" s="11">
        <f t="shared" si="1"/>
        <v>163</v>
      </c>
      <c r="C167" s="11">
        <v>12</v>
      </c>
      <c r="D167">
        <v>79.173</v>
      </c>
      <c r="E167">
        <v>95.744</v>
      </c>
      <c r="F167">
        <v>68.041</v>
      </c>
      <c r="G167">
        <v>83.385</v>
      </c>
      <c r="H167">
        <v>94.962</v>
      </c>
      <c r="I167">
        <v>74.381</v>
      </c>
      <c r="J167" s="79">
        <v>74</v>
      </c>
      <c r="K167" s="79">
        <v>76</v>
      </c>
      <c r="L167">
        <v>30821</v>
      </c>
      <c r="M167">
        <v>4.5294</v>
      </c>
      <c r="N167">
        <v>14.332</v>
      </c>
      <c r="O167">
        <v>5.7952</v>
      </c>
      <c r="P167">
        <v>17.679</v>
      </c>
      <c r="Q167" s="15">
        <v>0.2799999713897705</v>
      </c>
      <c r="R167" s="15">
        <v>0.5299999713897705</v>
      </c>
      <c r="S167" s="79"/>
    </row>
    <row r="168" spans="1:19" ht="12.75">
      <c r="A168" s="11">
        <f t="shared" si="1"/>
        <v>164</v>
      </c>
      <c r="C168" s="11">
        <v>13</v>
      </c>
      <c r="D168">
        <v>73.431</v>
      </c>
      <c r="E168">
        <v>83.515</v>
      </c>
      <c r="F168">
        <v>63.251</v>
      </c>
      <c r="G168">
        <v>81.859</v>
      </c>
      <c r="H168">
        <v>89.529</v>
      </c>
      <c r="I168">
        <v>75.169</v>
      </c>
      <c r="J168" s="79">
        <v>76</v>
      </c>
      <c r="K168" s="79">
        <v>78</v>
      </c>
      <c r="L168">
        <v>27847</v>
      </c>
      <c r="M168">
        <v>4.7729</v>
      </c>
      <c r="N168">
        <v>12.896</v>
      </c>
      <c r="O168">
        <v>6.3193</v>
      </c>
      <c r="P168">
        <v>16.164</v>
      </c>
      <c r="Q168" s="15">
        <v>0.28999996185302734</v>
      </c>
      <c r="R168" s="15">
        <v>0.5199999809265137</v>
      </c>
      <c r="S168" s="79"/>
    </row>
    <row r="169" spans="1:19" ht="12.75">
      <c r="A169" s="11">
        <f t="shared" si="1"/>
        <v>165</v>
      </c>
      <c r="C169" s="11">
        <v>14</v>
      </c>
      <c r="D169">
        <v>71.186</v>
      </c>
      <c r="E169">
        <v>82.916</v>
      </c>
      <c r="F169">
        <v>61.992</v>
      </c>
      <c r="G169">
        <v>80.141</v>
      </c>
      <c r="H169">
        <v>88.265</v>
      </c>
      <c r="I169">
        <v>73.78</v>
      </c>
      <c r="J169" s="79">
        <v>74</v>
      </c>
      <c r="K169" s="79">
        <v>76</v>
      </c>
      <c r="L169">
        <v>21539</v>
      </c>
      <c r="M169">
        <v>3.9045</v>
      </c>
      <c r="N169">
        <v>13.055</v>
      </c>
      <c r="O169">
        <v>4.9925</v>
      </c>
      <c r="P169">
        <v>15.732</v>
      </c>
      <c r="Q169" s="15">
        <v>0.2999999523162842</v>
      </c>
      <c r="R169" s="15">
        <v>0.4299999475479126</v>
      </c>
      <c r="S169" s="79"/>
    </row>
    <row r="170" spans="1:19" ht="12.75">
      <c r="A170" s="11">
        <f t="shared" si="1"/>
        <v>166</v>
      </c>
      <c r="C170" s="11">
        <v>15</v>
      </c>
      <c r="D170">
        <v>73.139</v>
      </c>
      <c r="E170">
        <v>95.638</v>
      </c>
      <c r="F170">
        <v>58.98</v>
      </c>
      <c r="G170">
        <v>78.546</v>
      </c>
      <c r="H170">
        <v>87.785</v>
      </c>
      <c r="I170">
        <v>70.91</v>
      </c>
      <c r="J170" s="79">
        <v>70</v>
      </c>
      <c r="K170" s="79">
        <v>74</v>
      </c>
      <c r="L170">
        <v>27690</v>
      </c>
      <c r="M170">
        <v>7.0464</v>
      </c>
      <c r="N170">
        <v>16.886</v>
      </c>
      <c r="O170">
        <v>9.1066</v>
      </c>
      <c r="P170">
        <v>20.384</v>
      </c>
      <c r="Q170" s="15">
        <v>0.2500000558793545</v>
      </c>
      <c r="R170" s="15">
        <v>0.35999995097517967</v>
      </c>
      <c r="S170" s="79">
        <v>0.06</v>
      </c>
    </row>
    <row r="171" spans="1:19" ht="12.75">
      <c r="A171" s="11">
        <f t="shared" si="1"/>
        <v>167</v>
      </c>
      <c r="C171" s="11">
        <v>16</v>
      </c>
      <c r="D171">
        <v>68.17</v>
      </c>
      <c r="E171">
        <v>82.447</v>
      </c>
      <c r="F171">
        <v>54.098</v>
      </c>
      <c r="G171">
        <v>79.351</v>
      </c>
      <c r="H171">
        <v>89.993</v>
      </c>
      <c r="I171">
        <v>70.692</v>
      </c>
      <c r="J171" s="79">
        <v>70</v>
      </c>
      <c r="K171" s="79">
        <v>74</v>
      </c>
      <c r="L171">
        <v>30547</v>
      </c>
      <c r="M171">
        <v>4.0307</v>
      </c>
      <c r="N171">
        <v>11.619</v>
      </c>
      <c r="O171">
        <v>5.171</v>
      </c>
      <c r="P171">
        <v>13.351</v>
      </c>
      <c r="Q171" s="15">
        <v>0.3700000047683716</v>
      </c>
      <c r="R171" s="15">
        <v>0.5800000429153442</v>
      </c>
      <c r="S171" s="79"/>
    </row>
    <row r="172" spans="1:19" ht="12.75">
      <c r="A172" s="11">
        <f t="shared" si="1"/>
        <v>168</v>
      </c>
      <c r="C172" s="11">
        <v>17</v>
      </c>
      <c r="D172">
        <v>76.021</v>
      </c>
      <c r="E172">
        <v>94.348</v>
      </c>
      <c r="F172">
        <v>58.772</v>
      </c>
      <c r="G172">
        <v>80.467</v>
      </c>
      <c r="H172">
        <v>90.813</v>
      </c>
      <c r="I172">
        <v>71.609</v>
      </c>
      <c r="J172" s="79">
        <v>72</v>
      </c>
      <c r="K172" s="79">
        <v>75</v>
      </c>
      <c r="L172">
        <v>29203</v>
      </c>
      <c r="M172">
        <v>5.7345</v>
      </c>
      <c r="N172">
        <v>13.375</v>
      </c>
      <c r="O172">
        <v>7.4616</v>
      </c>
      <c r="P172">
        <v>17.355</v>
      </c>
      <c r="Q172" s="15">
        <v>0.29999998956918716</v>
      </c>
      <c r="R172" s="15">
        <v>0.41999999433755875</v>
      </c>
      <c r="S172" s="79">
        <v>0.04</v>
      </c>
    </row>
    <row r="173" spans="1:19" ht="12.75">
      <c r="A173" s="11">
        <f t="shared" si="1"/>
        <v>169</v>
      </c>
      <c r="C173" s="11">
        <v>18</v>
      </c>
      <c r="D173">
        <v>81.9</v>
      </c>
      <c r="E173">
        <v>99.306</v>
      </c>
      <c r="F173">
        <v>65.774</v>
      </c>
      <c r="G173">
        <v>82.466</v>
      </c>
      <c r="H173">
        <v>92.126</v>
      </c>
      <c r="I173">
        <v>74.148</v>
      </c>
      <c r="J173" s="79">
        <v>74</v>
      </c>
      <c r="K173" s="79">
        <v>76</v>
      </c>
      <c r="L173">
        <v>29375</v>
      </c>
      <c r="M173">
        <v>7.9387</v>
      </c>
      <c r="N173">
        <v>15.449</v>
      </c>
      <c r="O173">
        <v>10.306</v>
      </c>
      <c r="P173">
        <v>19.086</v>
      </c>
      <c r="Q173" s="15">
        <v>0.3799999952316284</v>
      </c>
      <c r="R173" s="15">
        <v>0.6200000047683716</v>
      </c>
      <c r="S173" s="79"/>
    </row>
    <row r="174" spans="1:19" ht="12.75">
      <c r="A174" s="11">
        <f t="shared" si="1"/>
        <v>170</v>
      </c>
      <c r="C174" s="11">
        <v>19</v>
      </c>
      <c r="D174">
        <v>81.238</v>
      </c>
      <c r="E174">
        <v>97.902</v>
      </c>
      <c r="F174">
        <v>66.706</v>
      </c>
      <c r="G174">
        <v>83.268</v>
      </c>
      <c r="H174">
        <v>92.509</v>
      </c>
      <c r="I174">
        <v>75.073</v>
      </c>
      <c r="J174" s="79">
        <v>76</v>
      </c>
      <c r="K174" s="79">
        <v>78</v>
      </c>
      <c r="L174">
        <v>30837</v>
      </c>
      <c r="M174">
        <v>8.7198</v>
      </c>
      <c r="N174">
        <v>15.609</v>
      </c>
      <c r="O174">
        <v>11.137</v>
      </c>
      <c r="P174">
        <v>17.787</v>
      </c>
      <c r="Q174" s="15">
        <v>0.41999995708465576</v>
      </c>
      <c r="R174" s="15">
        <v>0.7899999618530273</v>
      </c>
      <c r="S174" s="79"/>
    </row>
    <row r="175" spans="1:19" ht="12.75">
      <c r="A175" s="11">
        <f t="shared" si="1"/>
        <v>171</v>
      </c>
      <c r="C175" s="11">
        <v>20</v>
      </c>
      <c r="D175">
        <v>77.451</v>
      </c>
      <c r="E175">
        <v>91.905</v>
      </c>
      <c r="F175">
        <v>64.404</v>
      </c>
      <c r="G175">
        <v>83.025</v>
      </c>
      <c r="H175">
        <v>92.413</v>
      </c>
      <c r="I175">
        <v>75.377</v>
      </c>
      <c r="J175" s="79">
        <v>76</v>
      </c>
      <c r="K175" s="79">
        <v>78</v>
      </c>
      <c r="L175">
        <v>27112</v>
      </c>
      <c r="M175">
        <v>6.1052</v>
      </c>
      <c r="N175">
        <v>14.492</v>
      </c>
      <c r="O175">
        <v>7.746</v>
      </c>
      <c r="P175">
        <v>17.679</v>
      </c>
      <c r="Q175" s="15">
        <v>0.41999995708465576</v>
      </c>
      <c r="R175" s="15">
        <v>0.75</v>
      </c>
      <c r="S175" s="79"/>
    </row>
    <row r="176" spans="1:19" ht="12.75">
      <c r="A176" s="11">
        <f t="shared" si="1"/>
        <v>172</v>
      </c>
      <c r="C176" s="11">
        <v>21</v>
      </c>
      <c r="D176">
        <v>78.342</v>
      </c>
      <c r="E176">
        <v>93.875</v>
      </c>
      <c r="F176">
        <v>63.959</v>
      </c>
      <c r="G176">
        <v>83.352</v>
      </c>
      <c r="H176">
        <v>92.236</v>
      </c>
      <c r="I176">
        <v>75.343</v>
      </c>
      <c r="J176" s="79">
        <v>76</v>
      </c>
      <c r="K176" s="79">
        <v>78</v>
      </c>
      <c r="L176">
        <v>27919</v>
      </c>
      <c r="M176">
        <v>5.5685</v>
      </c>
      <c r="N176">
        <v>12.736</v>
      </c>
      <c r="O176">
        <v>7.2597</v>
      </c>
      <c r="P176">
        <v>15.299</v>
      </c>
      <c r="Q176" s="15">
        <v>0.309999942779541</v>
      </c>
      <c r="R176" s="15">
        <v>0.5800000429153442</v>
      </c>
      <c r="S176" s="79"/>
    </row>
    <row r="177" spans="1:19" ht="12.75">
      <c r="A177" s="11">
        <f t="shared" si="1"/>
        <v>173</v>
      </c>
      <c r="C177" s="11">
        <v>22</v>
      </c>
      <c r="D177">
        <v>79.299</v>
      </c>
      <c r="E177">
        <v>93.861</v>
      </c>
      <c r="F177">
        <v>63.955</v>
      </c>
      <c r="G177">
        <v>84.077</v>
      </c>
      <c r="H177">
        <v>93.219</v>
      </c>
      <c r="I177">
        <v>76.028</v>
      </c>
      <c r="J177" s="79">
        <v>76</v>
      </c>
      <c r="K177" s="79">
        <v>78</v>
      </c>
      <c r="L177">
        <v>29355</v>
      </c>
      <c r="M177">
        <v>5.8282</v>
      </c>
      <c r="N177">
        <v>12.577</v>
      </c>
      <c r="O177">
        <v>7.5699</v>
      </c>
      <c r="P177">
        <v>14.65</v>
      </c>
      <c r="Q177" s="15">
        <v>0.3400000333786011</v>
      </c>
      <c r="R177" s="15">
        <v>0.6299999952316284</v>
      </c>
      <c r="S177" s="79"/>
    </row>
    <row r="178" spans="1:19" ht="12.75">
      <c r="A178" s="11">
        <f t="shared" si="1"/>
        <v>174</v>
      </c>
      <c r="C178" s="11">
        <v>23</v>
      </c>
      <c r="D178">
        <v>80.954</v>
      </c>
      <c r="E178">
        <v>97.213</v>
      </c>
      <c r="F178">
        <v>65.099</v>
      </c>
      <c r="G178">
        <v>84.178</v>
      </c>
      <c r="H178">
        <v>93.171</v>
      </c>
      <c r="I178">
        <v>76.418</v>
      </c>
      <c r="J178" s="79">
        <v>77</v>
      </c>
      <c r="K178" s="79">
        <v>79</v>
      </c>
      <c r="L178">
        <v>27746</v>
      </c>
      <c r="M178">
        <v>6.2724</v>
      </c>
      <c r="N178">
        <v>15.13</v>
      </c>
      <c r="O178">
        <v>8.1907</v>
      </c>
      <c r="P178">
        <v>17.246</v>
      </c>
      <c r="Q178" s="15">
        <v>0.4299999475479126</v>
      </c>
      <c r="R178" s="15">
        <v>0.6200000047683716</v>
      </c>
      <c r="S178" s="79"/>
    </row>
    <row r="179" spans="1:19" ht="12.75">
      <c r="A179" s="11">
        <f t="shared" si="1"/>
        <v>175</v>
      </c>
      <c r="C179" s="11">
        <v>24</v>
      </c>
      <c r="D179">
        <v>81.048</v>
      </c>
      <c r="E179">
        <v>97.286</v>
      </c>
      <c r="F179">
        <v>62.832</v>
      </c>
      <c r="G179">
        <v>83.584</v>
      </c>
      <c r="H179">
        <v>91.855</v>
      </c>
      <c r="I179">
        <v>76.161</v>
      </c>
      <c r="J179" s="79">
        <v>76</v>
      </c>
      <c r="K179" s="79">
        <v>79</v>
      </c>
      <c r="L179">
        <v>23381</v>
      </c>
      <c r="M179">
        <v>5.486</v>
      </c>
      <c r="N179">
        <v>10.981</v>
      </c>
      <c r="O179">
        <v>7.0349</v>
      </c>
      <c r="P179">
        <v>12.486</v>
      </c>
      <c r="Q179" s="15">
        <v>0.46000003814697266</v>
      </c>
      <c r="R179" s="15">
        <v>0.6799999475479126</v>
      </c>
      <c r="S179" s="79"/>
    </row>
    <row r="180" spans="1:19" ht="12.75">
      <c r="A180" s="11">
        <f t="shared" si="1"/>
        <v>176</v>
      </c>
      <c r="C180" s="11">
        <v>25</v>
      </c>
      <c r="D180">
        <v>81.857</v>
      </c>
      <c r="E180">
        <v>97.678</v>
      </c>
      <c r="F180">
        <v>66.599</v>
      </c>
      <c r="G180">
        <v>84.315</v>
      </c>
      <c r="H180">
        <v>94.123</v>
      </c>
      <c r="I180">
        <v>76.619</v>
      </c>
      <c r="J180" s="79">
        <v>76</v>
      </c>
      <c r="K180" s="79">
        <v>79</v>
      </c>
      <c r="L180">
        <v>24460</v>
      </c>
      <c r="M180">
        <v>4.6951</v>
      </c>
      <c r="N180">
        <v>9.3846</v>
      </c>
      <c r="O180">
        <v>6.0387</v>
      </c>
      <c r="P180">
        <v>10.971</v>
      </c>
      <c r="Q180" s="15">
        <v>0.38999998569488525</v>
      </c>
      <c r="R180" s="15">
        <v>0.6499999761581421</v>
      </c>
      <c r="S180" s="79"/>
    </row>
    <row r="181" spans="1:19" ht="12.75">
      <c r="A181" s="11">
        <f t="shared" si="1"/>
        <v>177</v>
      </c>
      <c r="C181" s="11">
        <v>26</v>
      </c>
      <c r="D181">
        <v>80.232</v>
      </c>
      <c r="E181">
        <v>96.197</v>
      </c>
      <c r="F181">
        <v>66.875</v>
      </c>
      <c r="G181">
        <v>85.853</v>
      </c>
      <c r="H181">
        <v>95.966</v>
      </c>
      <c r="I181">
        <v>77.59</v>
      </c>
      <c r="J181" s="79">
        <v>78</v>
      </c>
      <c r="K181" s="79">
        <v>80</v>
      </c>
      <c r="L181">
        <v>25995</v>
      </c>
      <c r="M181">
        <v>3.9244</v>
      </c>
      <c r="N181">
        <v>11.3</v>
      </c>
      <c r="O181">
        <v>5.0293</v>
      </c>
      <c r="P181">
        <v>13.027</v>
      </c>
      <c r="Q181" s="15">
        <v>0.33000004291534424</v>
      </c>
      <c r="R181" s="15">
        <v>0.559999942779541</v>
      </c>
      <c r="S181" s="79"/>
    </row>
    <row r="182" spans="1:19" ht="12.75">
      <c r="A182" s="11">
        <f t="shared" si="1"/>
        <v>178</v>
      </c>
      <c r="C182" s="11">
        <v>27</v>
      </c>
      <c r="D182">
        <v>77.893</v>
      </c>
      <c r="E182">
        <v>91.17</v>
      </c>
      <c r="F182">
        <v>63.414</v>
      </c>
      <c r="G182">
        <v>86.04</v>
      </c>
      <c r="H182">
        <v>95.248</v>
      </c>
      <c r="I182">
        <v>77.861</v>
      </c>
      <c r="J182" s="79">
        <v>78</v>
      </c>
      <c r="K182" s="79">
        <v>81</v>
      </c>
      <c r="L182">
        <v>27415</v>
      </c>
      <c r="M182">
        <v>3.6831</v>
      </c>
      <c r="N182">
        <v>9.225</v>
      </c>
      <c r="O182">
        <v>4.8271</v>
      </c>
      <c r="P182">
        <v>11.079</v>
      </c>
      <c r="Q182" s="15">
        <v>0.28999996185302734</v>
      </c>
      <c r="R182" s="15">
        <v>0.49000000953674316</v>
      </c>
      <c r="S182" s="79"/>
    </row>
    <row r="183" spans="1:19" ht="12.75">
      <c r="A183" s="11">
        <f t="shared" si="1"/>
        <v>179</v>
      </c>
      <c r="C183" s="11">
        <v>28</v>
      </c>
      <c r="D183">
        <v>78.896</v>
      </c>
      <c r="E183">
        <v>93.957</v>
      </c>
      <c r="F183">
        <v>62.252</v>
      </c>
      <c r="G183">
        <v>85.12</v>
      </c>
      <c r="H183">
        <v>93.546</v>
      </c>
      <c r="I183">
        <v>76.931</v>
      </c>
      <c r="J183" s="79">
        <v>77</v>
      </c>
      <c r="K183" s="79">
        <v>80</v>
      </c>
      <c r="L183">
        <v>26297</v>
      </c>
      <c r="M183">
        <v>4.4131</v>
      </c>
      <c r="N183">
        <v>10.981</v>
      </c>
      <c r="O183">
        <v>5.789</v>
      </c>
      <c r="P183">
        <v>12.161</v>
      </c>
      <c r="Q183" s="15">
        <v>0.26999998092651367</v>
      </c>
      <c r="R183" s="15">
        <v>0.4700000286102295</v>
      </c>
      <c r="S183" s="79"/>
    </row>
    <row r="184" spans="1:19" ht="12.75">
      <c r="A184" s="11">
        <f t="shared" si="1"/>
        <v>180</v>
      </c>
      <c r="C184" s="11">
        <v>29</v>
      </c>
      <c r="D184">
        <v>80.379</v>
      </c>
      <c r="E184">
        <v>95.376</v>
      </c>
      <c r="F184">
        <v>64.608</v>
      </c>
      <c r="G184">
        <v>86.08</v>
      </c>
      <c r="H184">
        <v>95.764</v>
      </c>
      <c r="I184">
        <v>77.497</v>
      </c>
      <c r="J184" s="79">
        <v>78</v>
      </c>
      <c r="K184" s="79">
        <v>80</v>
      </c>
      <c r="L184">
        <v>27874</v>
      </c>
      <c r="M184">
        <v>4.934</v>
      </c>
      <c r="N184">
        <v>12.257</v>
      </c>
      <c r="O184">
        <v>6.3839</v>
      </c>
      <c r="P184">
        <v>13.135</v>
      </c>
      <c r="Q184" s="15">
        <v>0.3799999952316284</v>
      </c>
      <c r="R184" s="15">
        <v>0.7100000381469727</v>
      </c>
      <c r="S184" s="79"/>
    </row>
    <row r="185" spans="1:19" ht="12.75">
      <c r="A185" s="11">
        <f t="shared" si="1"/>
        <v>181</v>
      </c>
      <c r="C185" s="11">
        <v>30</v>
      </c>
      <c r="D185">
        <v>78.223</v>
      </c>
      <c r="E185">
        <v>92.416</v>
      </c>
      <c r="F185">
        <v>66.451</v>
      </c>
      <c r="G185">
        <v>86.31</v>
      </c>
      <c r="H185">
        <v>95.675</v>
      </c>
      <c r="I185">
        <v>78.621</v>
      </c>
      <c r="J185" s="79">
        <v>79</v>
      </c>
      <c r="K185" s="79">
        <v>80</v>
      </c>
      <c r="L185">
        <v>29355</v>
      </c>
      <c r="M185">
        <v>6.2467</v>
      </c>
      <c r="N185">
        <v>12.577</v>
      </c>
      <c r="O185">
        <v>8.2436</v>
      </c>
      <c r="P185">
        <v>13.784</v>
      </c>
      <c r="Q185" s="15">
        <v>0.3400000333786011</v>
      </c>
      <c r="R185" s="15">
        <v>0.5800000429153442</v>
      </c>
      <c r="S185" s="79"/>
    </row>
    <row r="186" spans="1:19" ht="12.75">
      <c r="A186" s="11">
        <f t="shared" si="1"/>
        <v>182</v>
      </c>
      <c r="B186" s="13" t="s">
        <v>44</v>
      </c>
      <c r="C186" s="11">
        <v>1</v>
      </c>
      <c r="D186">
        <v>79.221</v>
      </c>
      <c r="E186">
        <v>95.633</v>
      </c>
      <c r="F186">
        <v>65.956</v>
      </c>
      <c r="G186">
        <v>86.62</v>
      </c>
      <c r="H186">
        <v>96.306</v>
      </c>
      <c r="I186">
        <v>79.049</v>
      </c>
      <c r="J186" s="79">
        <v>80</v>
      </c>
      <c r="K186" s="79">
        <v>80</v>
      </c>
      <c r="L186">
        <v>27931</v>
      </c>
      <c r="M186">
        <v>6.2075</v>
      </c>
      <c r="N186">
        <v>11.14</v>
      </c>
      <c r="O186">
        <v>8.1524</v>
      </c>
      <c r="P186">
        <v>13.676</v>
      </c>
      <c r="Q186" s="15">
        <v>0.3200000524520874</v>
      </c>
      <c r="R186" s="15">
        <v>0.5399999618530273</v>
      </c>
      <c r="S186" s="79"/>
    </row>
    <row r="187" spans="1:19" ht="12.75">
      <c r="A187" s="11">
        <f t="shared" si="1"/>
        <v>183</v>
      </c>
      <c r="C187" s="11">
        <v>2</v>
      </c>
      <c r="D187">
        <v>78.54</v>
      </c>
      <c r="E187">
        <v>90.672</v>
      </c>
      <c r="F187">
        <v>64.63</v>
      </c>
      <c r="G187">
        <v>86.949</v>
      </c>
      <c r="H187">
        <v>96.175</v>
      </c>
      <c r="I187">
        <v>78.654</v>
      </c>
      <c r="J187" s="79">
        <v>79</v>
      </c>
      <c r="K187" s="79">
        <v>81</v>
      </c>
      <c r="L187">
        <v>29757</v>
      </c>
      <c r="M187">
        <v>5.8056</v>
      </c>
      <c r="N187">
        <v>12.257</v>
      </c>
      <c r="O187">
        <v>7.6471</v>
      </c>
      <c r="P187">
        <v>13.892</v>
      </c>
      <c r="Q187" s="15">
        <v>0.3500000238418579</v>
      </c>
      <c r="R187" s="15">
        <v>0.6200000047683716</v>
      </c>
      <c r="S187" s="79"/>
    </row>
    <row r="188" spans="1:19" ht="12.75">
      <c r="A188" s="11">
        <f t="shared" si="1"/>
        <v>184</v>
      </c>
      <c r="C188" s="11">
        <v>3</v>
      </c>
      <c r="D188">
        <v>73.839</v>
      </c>
      <c r="E188">
        <v>87.815</v>
      </c>
      <c r="F188">
        <v>64.208</v>
      </c>
      <c r="G188">
        <v>86.302</v>
      </c>
      <c r="H188">
        <v>95.454</v>
      </c>
      <c r="I188">
        <v>78.78</v>
      </c>
      <c r="J188" s="79">
        <v>79</v>
      </c>
      <c r="K188" s="79">
        <v>82</v>
      </c>
      <c r="L188">
        <v>27882</v>
      </c>
      <c r="M188">
        <v>4.8046</v>
      </c>
      <c r="N188">
        <v>10.023</v>
      </c>
      <c r="O188">
        <v>6.135</v>
      </c>
      <c r="P188">
        <v>12.269</v>
      </c>
      <c r="Q188" s="15">
        <v>0.2999999523162842</v>
      </c>
      <c r="R188" s="15">
        <v>0.5499999523162842</v>
      </c>
      <c r="S188" s="79"/>
    </row>
    <row r="189" spans="1:19" ht="12.75">
      <c r="A189" s="11">
        <f t="shared" si="1"/>
        <v>185</v>
      </c>
      <c r="C189" s="11">
        <v>4</v>
      </c>
      <c r="D189">
        <v>67.556</v>
      </c>
      <c r="E189">
        <v>75.235</v>
      </c>
      <c r="F189">
        <v>63.804</v>
      </c>
      <c r="G189">
        <v>79.09</v>
      </c>
      <c r="H189">
        <v>83.276</v>
      </c>
      <c r="I189">
        <v>74.799</v>
      </c>
      <c r="J189" s="79">
        <v>79</v>
      </c>
      <c r="K189" s="79">
        <v>81</v>
      </c>
      <c r="L189">
        <v>12469</v>
      </c>
      <c r="M189">
        <v>2.7343</v>
      </c>
      <c r="N189">
        <v>8.1078</v>
      </c>
      <c r="O189">
        <v>3.4887</v>
      </c>
      <c r="P189">
        <v>10.646</v>
      </c>
      <c r="Q189" s="15">
        <v>0.2400000188499689</v>
      </c>
      <c r="R189" s="15">
        <v>0.389999995008111</v>
      </c>
      <c r="S189" s="79">
        <v>0.009999999776482582</v>
      </c>
    </row>
    <row r="190" spans="1:19" ht="12.75">
      <c r="A190" s="11">
        <f t="shared" si="1"/>
        <v>186</v>
      </c>
      <c r="C190" s="11">
        <v>5</v>
      </c>
      <c r="D190">
        <v>73.61</v>
      </c>
      <c r="E190">
        <v>85.45</v>
      </c>
      <c r="F190">
        <v>65.451</v>
      </c>
      <c r="G190">
        <v>78.526</v>
      </c>
      <c r="H190">
        <v>87.708</v>
      </c>
      <c r="I190">
        <v>72.266</v>
      </c>
      <c r="J190" s="79">
        <v>72</v>
      </c>
      <c r="K190" s="79">
        <v>75</v>
      </c>
      <c r="L190">
        <v>23856</v>
      </c>
      <c r="M190">
        <v>5.1613</v>
      </c>
      <c r="N190">
        <v>11.619</v>
      </c>
      <c r="O190">
        <v>6.6857</v>
      </c>
      <c r="P190">
        <v>13.568</v>
      </c>
      <c r="Q190" s="15">
        <v>0.13000011444091797</v>
      </c>
      <c r="R190" s="15">
        <v>0.1</v>
      </c>
      <c r="S190" s="79">
        <v>0.5</v>
      </c>
    </row>
    <row r="191" spans="1:19" ht="12.75">
      <c r="A191" s="11">
        <f t="shared" si="1"/>
        <v>187</v>
      </c>
      <c r="C191" s="11">
        <v>6</v>
      </c>
      <c r="D191">
        <v>68.176</v>
      </c>
      <c r="E191">
        <v>79.049</v>
      </c>
      <c r="F191">
        <v>62.162</v>
      </c>
      <c r="G191">
        <v>74.819</v>
      </c>
      <c r="H191">
        <v>81.048</v>
      </c>
      <c r="I191">
        <v>71.485</v>
      </c>
      <c r="J191" s="79">
        <v>71</v>
      </c>
      <c r="K191" s="79">
        <v>75</v>
      </c>
      <c r="L191">
        <v>14012</v>
      </c>
      <c r="M191">
        <v>3.5538</v>
      </c>
      <c r="N191">
        <v>9.7038</v>
      </c>
      <c r="O191">
        <v>4.5879</v>
      </c>
      <c r="P191">
        <v>12.053</v>
      </c>
      <c r="Q191" s="15">
        <v>0.24000003933906555</v>
      </c>
      <c r="R191" s="15">
        <v>0.39000001549720764</v>
      </c>
      <c r="S191" s="79">
        <v>0.1599999964237213</v>
      </c>
    </row>
    <row r="192" spans="1:19" ht="12.75">
      <c r="A192" s="11">
        <f t="shared" si="1"/>
        <v>188</v>
      </c>
      <c r="C192" s="11">
        <v>7</v>
      </c>
      <c r="D192">
        <v>70.485</v>
      </c>
      <c r="E192">
        <v>82.312</v>
      </c>
      <c r="F192">
        <v>63.264</v>
      </c>
      <c r="G192">
        <v>74.744</v>
      </c>
      <c r="H192">
        <v>83.14</v>
      </c>
      <c r="I192">
        <v>68.9</v>
      </c>
      <c r="J192" s="79">
        <v>70</v>
      </c>
      <c r="K192" s="79">
        <v>72</v>
      </c>
      <c r="L192">
        <v>22789</v>
      </c>
      <c r="M192">
        <v>3.6446</v>
      </c>
      <c r="N192">
        <v>10.661</v>
      </c>
      <c r="O192">
        <v>4.7149</v>
      </c>
      <c r="P192">
        <v>13.135</v>
      </c>
      <c r="Q192" s="15">
        <v>0.13000008463859558</v>
      </c>
      <c r="R192" s="15">
        <v>0.1600000560283661</v>
      </c>
      <c r="S192" s="79">
        <v>0.47999998927116394</v>
      </c>
    </row>
    <row r="193" spans="1:19" ht="12.75">
      <c r="A193" s="11">
        <f t="shared" si="1"/>
        <v>189</v>
      </c>
      <c r="C193" s="11">
        <v>8</v>
      </c>
      <c r="D193">
        <v>74.593</v>
      </c>
      <c r="E193">
        <v>88.371</v>
      </c>
      <c r="F193">
        <v>61.865</v>
      </c>
      <c r="G193">
        <v>78.06</v>
      </c>
      <c r="H193">
        <v>89.289</v>
      </c>
      <c r="I193">
        <v>68.525</v>
      </c>
      <c r="J193" s="79">
        <v>70</v>
      </c>
      <c r="K193" s="79">
        <v>72</v>
      </c>
      <c r="L193">
        <v>27592</v>
      </c>
      <c r="M193">
        <v>3.9758</v>
      </c>
      <c r="N193">
        <v>9.0654</v>
      </c>
      <c r="O193">
        <v>5.3561</v>
      </c>
      <c r="P193">
        <v>10.754</v>
      </c>
      <c r="Q193" s="15">
        <v>0.16999999433755875</v>
      </c>
      <c r="R193" s="15">
        <v>0.2800000086426735</v>
      </c>
      <c r="S193" s="79">
        <v>0.03999999910593033</v>
      </c>
    </row>
    <row r="194" spans="1:19" ht="12.75">
      <c r="A194" s="11">
        <f aca="true" t="shared" si="2" ref="A194:A257">A193+1</f>
        <v>190</v>
      </c>
      <c r="C194" s="11">
        <v>9</v>
      </c>
      <c r="D194">
        <v>79.631</v>
      </c>
      <c r="E194">
        <v>94.189</v>
      </c>
      <c r="F194">
        <v>66.033</v>
      </c>
      <c r="G194">
        <v>82.478</v>
      </c>
      <c r="H194">
        <v>94.358</v>
      </c>
      <c r="I194">
        <v>72.027</v>
      </c>
      <c r="J194" s="79">
        <v>72</v>
      </c>
      <c r="K194" s="79">
        <v>74</v>
      </c>
      <c r="L194">
        <v>29157</v>
      </c>
      <c r="M194">
        <v>4.5777</v>
      </c>
      <c r="N194">
        <v>9.3846</v>
      </c>
      <c r="O194">
        <v>5.9178</v>
      </c>
      <c r="P194">
        <v>11.404</v>
      </c>
      <c r="Q194" s="15">
        <v>0.21000003814697266</v>
      </c>
      <c r="R194" s="15">
        <v>0.4299999475479126</v>
      </c>
      <c r="S194" s="79"/>
    </row>
    <row r="195" spans="1:19" ht="12.75">
      <c r="A195" s="11">
        <f t="shared" si="2"/>
        <v>191</v>
      </c>
      <c r="C195" s="11">
        <v>10</v>
      </c>
      <c r="D195">
        <v>79.409</v>
      </c>
      <c r="E195">
        <v>94.89</v>
      </c>
      <c r="F195">
        <v>67.267</v>
      </c>
      <c r="G195">
        <v>83.308</v>
      </c>
      <c r="H195">
        <v>92.75</v>
      </c>
      <c r="I195">
        <v>74.714</v>
      </c>
      <c r="J195" s="79">
        <v>74</v>
      </c>
      <c r="K195" s="79">
        <v>76</v>
      </c>
      <c r="L195">
        <v>24439</v>
      </c>
      <c r="M195">
        <v>3.6363</v>
      </c>
      <c r="N195">
        <v>9.3846</v>
      </c>
      <c r="O195">
        <v>4.8706</v>
      </c>
      <c r="P195">
        <v>11.512</v>
      </c>
      <c r="Q195" s="15">
        <v>0.26999998092651367</v>
      </c>
      <c r="R195" s="15">
        <v>0.5199999809265137</v>
      </c>
      <c r="S195" s="79"/>
    </row>
    <row r="196" spans="1:19" ht="12.75">
      <c r="A196" s="11">
        <f t="shared" si="2"/>
        <v>192</v>
      </c>
      <c r="C196" s="11">
        <v>11</v>
      </c>
      <c r="D196">
        <v>76.199</v>
      </c>
      <c r="E196">
        <v>86.917</v>
      </c>
      <c r="F196">
        <v>66.633</v>
      </c>
      <c r="G196">
        <v>82.63</v>
      </c>
      <c r="H196">
        <v>91.204</v>
      </c>
      <c r="I196">
        <v>75.173</v>
      </c>
      <c r="J196" s="79">
        <v>75</v>
      </c>
      <c r="K196" s="79">
        <v>77</v>
      </c>
      <c r="L196">
        <v>24721</v>
      </c>
      <c r="M196">
        <v>3.0835</v>
      </c>
      <c r="N196">
        <v>8.5866</v>
      </c>
      <c r="O196">
        <v>4.0848</v>
      </c>
      <c r="P196">
        <v>11.187</v>
      </c>
      <c r="Q196" s="15">
        <v>0.25</v>
      </c>
      <c r="R196" s="15">
        <v>0.4500000476837158</v>
      </c>
      <c r="S196" s="79"/>
    </row>
    <row r="197" spans="1:19" ht="12.75">
      <c r="A197" s="11">
        <f t="shared" si="2"/>
        <v>193</v>
      </c>
      <c r="C197" s="11">
        <v>12</v>
      </c>
      <c r="D197">
        <v>77.825</v>
      </c>
      <c r="E197">
        <v>93.255</v>
      </c>
      <c r="F197">
        <v>64.418</v>
      </c>
      <c r="G197">
        <v>84.437</v>
      </c>
      <c r="H197">
        <v>95.753</v>
      </c>
      <c r="I197">
        <v>75.08</v>
      </c>
      <c r="J197" s="79">
        <v>75</v>
      </c>
      <c r="K197" s="79">
        <v>77</v>
      </c>
      <c r="L197">
        <v>27806</v>
      </c>
      <c r="M197">
        <v>2.7873</v>
      </c>
      <c r="N197">
        <v>8.9058</v>
      </c>
      <c r="O197">
        <v>3.5732</v>
      </c>
      <c r="P197">
        <v>10.43</v>
      </c>
      <c r="Q197" s="15">
        <v>0.20000004768371582</v>
      </c>
      <c r="R197" s="15">
        <v>0.3799999952316284</v>
      </c>
      <c r="S197" s="79"/>
    </row>
    <row r="198" spans="1:19" ht="12.75">
      <c r="A198" s="11">
        <f t="shared" si="2"/>
        <v>194</v>
      </c>
      <c r="C198" s="11">
        <v>13</v>
      </c>
      <c r="D198">
        <v>75.177</v>
      </c>
      <c r="E198">
        <v>88.767</v>
      </c>
      <c r="F198">
        <v>59.755</v>
      </c>
      <c r="G198">
        <v>84.8</v>
      </c>
      <c r="H198">
        <v>95.779</v>
      </c>
      <c r="I198">
        <v>75.208</v>
      </c>
      <c r="J198" s="79">
        <v>75</v>
      </c>
      <c r="K198" s="79">
        <v>79</v>
      </c>
      <c r="L198">
        <v>29072</v>
      </c>
      <c r="M198">
        <v>2.7764</v>
      </c>
      <c r="N198">
        <v>7.3098</v>
      </c>
      <c r="O198">
        <v>3.6492</v>
      </c>
      <c r="P198">
        <v>9.3478</v>
      </c>
      <c r="Q198" s="15">
        <v>0.20000004768371582</v>
      </c>
      <c r="R198" s="15">
        <v>0.4299999475479126</v>
      </c>
      <c r="S198" s="79"/>
    </row>
    <row r="199" spans="1:19" ht="12.75">
      <c r="A199" s="11">
        <f t="shared" si="2"/>
        <v>195</v>
      </c>
      <c r="C199" s="11">
        <v>14</v>
      </c>
      <c r="D199">
        <v>75.77</v>
      </c>
      <c r="E199">
        <v>89.944</v>
      </c>
      <c r="F199">
        <v>59.728</v>
      </c>
      <c r="G199">
        <v>84.031</v>
      </c>
      <c r="H199">
        <v>93.212</v>
      </c>
      <c r="I199">
        <v>75.328</v>
      </c>
      <c r="J199" s="79">
        <v>75</v>
      </c>
      <c r="K199" s="79">
        <v>79</v>
      </c>
      <c r="L199">
        <v>26717</v>
      </c>
      <c r="M199">
        <v>3.7086</v>
      </c>
      <c r="N199">
        <v>8.7462</v>
      </c>
      <c r="O199">
        <v>4.8909</v>
      </c>
      <c r="P199">
        <v>10.105</v>
      </c>
      <c r="Q199" s="15">
        <v>0.25</v>
      </c>
      <c r="R199" s="15">
        <v>0.4299999475479126</v>
      </c>
      <c r="S199" s="79"/>
    </row>
    <row r="200" spans="1:19" ht="12.75">
      <c r="A200" s="11">
        <f t="shared" si="2"/>
        <v>196</v>
      </c>
      <c r="C200" s="11">
        <v>15</v>
      </c>
      <c r="D200">
        <v>78.221</v>
      </c>
      <c r="E200">
        <v>91.964</v>
      </c>
      <c r="F200">
        <v>66.599</v>
      </c>
      <c r="G200">
        <v>84.454</v>
      </c>
      <c r="H200">
        <v>93.79</v>
      </c>
      <c r="I200">
        <v>76.787</v>
      </c>
      <c r="J200" s="79">
        <v>77</v>
      </c>
      <c r="K200" s="79">
        <v>80</v>
      </c>
      <c r="L200">
        <v>27795</v>
      </c>
      <c r="M200">
        <v>5.3489</v>
      </c>
      <c r="N200">
        <v>11.619</v>
      </c>
      <c r="O200">
        <v>6.9311</v>
      </c>
      <c r="P200">
        <v>13.243</v>
      </c>
      <c r="Q200" s="15">
        <v>0.2799999713897705</v>
      </c>
      <c r="R200" s="15">
        <v>0.5900000333786011</v>
      </c>
      <c r="S200" s="79"/>
    </row>
    <row r="201" spans="1:19" ht="12.75">
      <c r="A201" s="11">
        <f t="shared" si="2"/>
        <v>197</v>
      </c>
      <c r="C201" s="11">
        <v>16</v>
      </c>
      <c r="D201">
        <v>76.427</v>
      </c>
      <c r="E201">
        <v>90.211</v>
      </c>
      <c r="F201">
        <v>62.704</v>
      </c>
      <c r="G201">
        <v>83.766</v>
      </c>
      <c r="H201">
        <v>92.198</v>
      </c>
      <c r="I201">
        <v>76.026</v>
      </c>
      <c r="J201" s="79">
        <v>76</v>
      </c>
      <c r="K201" s="79">
        <v>79</v>
      </c>
      <c r="L201">
        <v>25251</v>
      </c>
      <c r="M201">
        <v>4.3984</v>
      </c>
      <c r="N201">
        <v>10.981</v>
      </c>
      <c r="O201">
        <v>5.7604</v>
      </c>
      <c r="P201">
        <v>12.702</v>
      </c>
      <c r="Q201" s="15">
        <v>0.33000004291534424</v>
      </c>
      <c r="R201" s="15">
        <v>0.5700000524520874</v>
      </c>
      <c r="S201" s="79"/>
    </row>
    <row r="202" spans="1:19" ht="12.75">
      <c r="A202" s="11">
        <f t="shared" si="2"/>
        <v>198</v>
      </c>
      <c r="C202" s="11">
        <v>17</v>
      </c>
      <c r="D202">
        <v>77.577</v>
      </c>
      <c r="E202">
        <v>93.027</v>
      </c>
      <c r="F202">
        <v>61.584</v>
      </c>
      <c r="G202">
        <v>84.415</v>
      </c>
      <c r="H202">
        <v>94.133</v>
      </c>
      <c r="I202">
        <v>75.395</v>
      </c>
      <c r="J202" s="79">
        <v>76</v>
      </c>
      <c r="K202" s="79">
        <v>78</v>
      </c>
      <c r="L202">
        <v>27931</v>
      </c>
      <c r="M202">
        <v>4.2855</v>
      </c>
      <c r="N202">
        <v>9.8634</v>
      </c>
      <c r="O202">
        <v>5.7646</v>
      </c>
      <c r="P202">
        <v>12.486</v>
      </c>
      <c r="Q202" s="15">
        <v>0.28999996185302734</v>
      </c>
      <c r="R202" s="15">
        <v>0.5099999904632568</v>
      </c>
      <c r="S202" s="79"/>
    </row>
    <row r="203" spans="1:19" ht="12.75">
      <c r="A203" s="11">
        <f t="shared" si="2"/>
        <v>199</v>
      </c>
      <c r="C203" s="11">
        <v>18</v>
      </c>
      <c r="D203">
        <v>79.559</v>
      </c>
      <c r="E203">
        <v>93.101</v>
      </c>
      <c r="F203">
        <v>63.537</v>
      </c>
      <c r="G203">
        <v>85.591</v>
      </c>
      <c r="H203">
        <v>94.903</v>
      </c>
      <c r="I203">
        <v>76.943</v>
      </c>
      <c r="J203" s="79">
        <v>80</v>
      </c>
      <c r="K203" s="79">
        <v>76</v>
      </c>
      <c r="L203">
        <v>27663</v>
      </c>
      <c r="M203">
        <v>4.3047</v>
      </c>
      <c r="N203">
        <v>9.8634</v>
      </c>
      <c r="O203">
        <v>5.6404</v>
      </c>
      <c r="P203">
        <v>10.863</v>
      </c>
      <c r="Q203" s="15">
        <v>0.26999998092651367</v>
      </c>
      <c r="R203" s="15">
        <v>0.5199999809265137</v>
      </c>
      <c r="S203" s="79"/>
    </row>
    <row r="204" spans="1:19" ht="12.75">
      <c r="A204" s="11">
        <f t="shared" si="2"/>
        <v>200</v>
      </c>
      <c r="C204" s="11">
        <v>19</v>
      </c>
      <c r="D204">
        <v>80.025</v>
      </c>
      <c r="E204">
        <v>95.054</v>
      </c>
      <c r="F204">
        <v>63.573</v>
      </c>
      <c r="G204">
        <v>86.607</v>
      </c>
      <c r="H204">
        <v>96.575</v>
      </c>
      <c r="I204">
        <v>77.338</v>
      </c>
      <c r="J204" s="79">
        <v>77</v>
      </c>
      <c r="K204" s="79">
        <v>80</v>
      </c>
      <c r="L204">
        <v>28869</v>
      </c>
      <c r="M204">
        <v>4.3788</v>
      </c>
      <c r="N204">
        <v>10.183</v>
      </c>
      <c r="O204">
        <v>5.7798</v>
      </c>
      <c r="P204">
        <v>13.243</v>
      </c>
      <c r="Q204" s="15">
        <v>0.3500000238418579</v>
      </c>
      <c r="R204" s="15">
        <v>0.5299999713897705</v>
      </c>
      <c r="S204" s="79"/>
    </row>
    <row r="205" spans="1:19" ht="12.75">
      <c r="A205" s="11">
        <f t="shared" si="2"/>
        <v>201</v>
      </c>
      <c r="C205" s="11">
        <v>20</v>
      </c>
      <c r="D205">
        <v>80.818</v>
      </c>
      <c r="E205">
        <v>95.625</v>
      </c>
      <c r="F205">
        <v>66.271</v>
      </c>
      <c r="G205">
        <v>87.383</v>
      </c>
      <c r="H205">
        <v>97.109</v>
      </c>
      <c r="I205">
        <v>79.014</v>
      </c>
      <c r="J205" s="79">
        <v>79</v>
      </c>
      <c r="K205" s="79">
        <v>81</v>
      </c>
      <c r="L205">
        <v>29365</v>
      </c>
      <c r="M205">
        <v>5.4311</v>
      </c>
      <c r="N205">
        <v>11.779</v>
      </c>
      <c r="O205">
        <v>7.2385</v>
      </c>
      <c r="P205">
        <v>14.217</v>
      </c>
      <c r="Q205" s="15">
        <v>0.3400000333786011</v>
      </c>
      <c r="R205" s="15">
        <v>0.5700000524520874</v>
      </c>
      <c r="S205" s="79"/>
    </row>
    <row r="206" spans="1:19" ht="12.75">
      <c r="A206" s="11">
        <f t="shared" si="2"/>
        <v>202</v>
      </c>
      <c r="C206" s="11">
        <v>21</v>
      </c>
      <c r="D206">
        <v>81.491</v>
      </c>
      <c r="E206">
        <v>97.189</v>
      </c>
      <c r="F206">
        <v>68.793</v>
      </c>
      <c r="G206">
        <v>87.723</v>
      </c>
      <c r="H206">
        <v>97.25</v>
      </c>
      <c r="I206">
        <v>79.331</v>
      </c>
      <c r="J206" s="79">
        <v>79</v>
      </c>
      <c r="K206" s="79">
        <v>81</v>
      </c>
      <c r="L206">
        <v>28251</v>
      </c>
      <c r="M206">
        <v>5.6433</v>
      </c>
      <c r="N206">
        <v>12.257</v>
      </c>
      <c r="O206">
        <v>7.3695</v>
      </c>
      <c r="P206">
        <v>14.433</v>
      </c>
      <c r="Q206" s="15">
        <v>0.41999995708465576</v>
      </c>
      <c r="R206" s="15">
        <v>0.66</v>
      </c>
      <c r="S206" s="79"/>
    </row>
    <row r="207" spans="1:19" ht="12.75">
      <c r="A207" s="11">
        <f t="shared" si="2"/>
        <v>203</v>
      </c>
      <c r="C207" s="11">
        <v>22</v>
      </c>
      <c r="D207">
        <v>72.442</v>
      </c>
      <c r="E207">
        <v>91.601</v>
      </c>
      <c r="F207">
        <v>60.897</v>
      </c>
      <c r="G207">
        <v>83.734</v>
      </c>
      <c r="H207">
        <v>94.792</v>
      </c>
      <c r="I207">
        <v>74.819</v>
      </c>
      <c r="J207" s="79">
        <v>79</v>
      </c>
      <c r="K207" s="79">
        <v>82</v>
      </c>
      <c r="L207">
        <v>21739</v>
      </c>
      <c r="M207">
        <v>3.5963</v>
      </c>
      <c r="N207">
        <v>13.853</v>
      </c>
      <c r="O207">
        <v>4.7997</v>
      </c>
      <c r="P207">
        <v>17.138</v>
      </c>
      <c r="Q207" s="15">
        <v>0.3200000524520874</v>
      </c>
      <c r="R207" s="15">
        <v>0.5900000333786011</v>
      </c>
      <c r="S207" s="79"/>
    </row>
    <row r="208" spans="1:19" ht="12.75">
      <c r="A208" s="11">
        <f t="shared" si="2"/>
        <v>204</v>
      </c>
      <c r="C208" s="11">
        <v>23</v>
      </c>
      <c r="D208">
        <v>73.001</v>
      </c>
      <c r="E208">
        <v>88.943</v>
      </c>
      <c r="F208">
        <v>64.339</v>
      </c>
      <c r="G208">
        <v>79.809</v>
      </c>
      <c r="H208">
        <v>93.63</v>
      </c>
      <c r="I208">
        <v>71.867</v>
      </c>
      <c r="J208" s="79">
        <v>71</v>
      </c>
      <c r="K208" s="79">
        <v>76</v>
      </c>
      <c r="L208">
        <v>26086</v>
      </c>
      <c r="M208">
        <v>2.4932</v>
      </c>
      <c r="N208">
        <v>12.098</v>
      </c>
      <c r="O208">
        <v>3.2354</v>
      </c>
      <c r="P208">
        <v>15.623</v>
      </c>
      <c r="Q208" s="15">
        <v>0.27000004053115845</v>
      </c>
      <c r="R208" s="15">
        <v>0.5200000405311584</v>
      </c>
      <c r="S208" s="79">
        <v>0.5699999928474426</v>
      </c>
    </row>
    <row r="209" spans="1:19" ht="12.75">
      <c r="A209" s="11">
        <f t="shared" si="2"/>
        <v>205</v>
      </c>
      <c r="C209" s="11">
        <v>24</v>
      </c>
      <c r="D209">
        <v>78.981</v>
      </c>
      <c r="E209">
        <v>93.788</v>
      </c>
      <c r="F209">
        <v>64.386</v>
      </c>
      <c r="G209">
        <v>81.036</v>
      </c>
      <c r="H209">
        <v>93.028</v>
      </c>
      <c r="I209">
        <v>71.214</v>
      </c>
      <c r="J209" s="79">
        <v>71</v>
      </c>
      <c r="K209" s="79">
        <v>76</v>
      </c>
      <c r="L209">
        <v>28731</v>
      </c>
      <c r="M209">
        <v>3.761</v>
      </c>
      <c r="N209">
        <v>9.225</v>
      </c>
      <c r="O209">
        <v>5.1057</v>
      </c>
      <c r="P209">
        <v>11.512</v>
      </c>
      <c r="Q209" s="15">
        <v>0.19999998807907104</v>
      </c>
      <c r="R209" s="15">
        <v>0.3399999737739563</v>
      </c>
      <c r="S209" s="79">
        <v>0.18000000715255737</v>
      </c>
    </row>
    <row r="210" spans="1:19" ht="12.75">
      <c r="A210" s="11">
        <f t="shared" si="2"/>
        <v>206</v>
      </c>
      <c r="C210" s="11">
        <v>25</v>
      </c>
      <c r="D210">
        <v>82.274</v>
      </c>
      <c r="E210">
        <v>99.035</v>
      </c>
      <c r="F210">
        <v>63.59</v>
      </c>
      <c r="G210">
        <v>83.966</v>
      </c>
      <c r="H210">
        <v>97.447</v>
      </c>
      <c r="I210">
        <v>72.044</v>
      </c>
      <c r="J210" s="79">
        <v>71</v>
      </c>
      <c r="K210" s="79">
        <v>76</v>
      </c>
      <c r="L210">
        <v>30161</v>
      </c>
      <c r="M210">
        <v>4.3097</v>
      </c>
      <c r="N210">
        <v>10.342</v>
      </c>
      <c r="O210">
        <v>5.9526</v>
      </c>
      <c r="P210">
        <v>12.161</v>
      </c>
      <c r="Q210" s="15">
        <v>0.309999942779541</v>
      </c>
      <c r="R210" s="15">
        <v>0.5</v>
      </c>
      <c r="S210" s="79"/>
    </row>
    <row r="211" spans="1:19" ht="12.75">
      <c r="A211" s="11">
        <f t="shared" si="2"/>
        <v>207</v>
      </c>
      <c r="C211" s="11">
        <v>26</v>
      </c>
      <c r="D211">
        <v>83.955</v>
      </c>
      <c r="J211" s="79">
        <v>74</v>
      </c>
      <c r="K211" s="79">
        <v>78</v>
      </c>
      <c r="L211">
        <v>28305</v>
      </c>
      <c r="O211">
        <v>7.9873</v>
      </c>
      <c r="Q211" s="15">
        <v>0.4299999475479126</v>
      </c>
      <c r="R211" s="15">
        <v>0.7000000476837158</v>
      </c>
      <c r="S211" s="79"/>
    </row>
    <row r="212" spans="1:19" ht="12.75">
      <c r="A212" s="11">
        <f t="shared" si="2"/>
        <v>208</v>
      </c>
      <c r="C212" s="11">
        <v>27</v>
      </c>
      <c r="D212">
        <v>80.328</v>
      </c>
      <c r="J212" s="79">
        <v>73</v>
      </c>
      <c r="K212" s="79">
        <v>77</v>
      </c>
      <c r="L212">
        <v>25156</v>
      </c>
      <c r="O212">
        <v>6.1642</v>
      </c>
      <c r="Q212" s="15">
        <v>0.3999999463558197</v>
      </c>
      <c r="R212" s="15">
        <v>0.7499999701976776</v>
      </c>
      <c r="S212" s="79">
        <v>0.3400000035762787</v>
      </c>
    </row>
    <row r="213" spans="1:19" ht="12.75">
      <c r="A213" s="11">
        <f t="shared" si="2"/>
        <v>209</v>
      </c>
      <c r="C213" s="11">
        <v>28</v>
      </c>
      <c r="D213">
        <v>79.923</v>
      </c>
      <c r="J213" s="79">
        <v>72</v>
      </c>
      <c r="K213" s="79">
        <v>76</v>
      </c>
      <c r="L213">
        <v>25562</v>
      </c>
      <c r="O213">
        <v>6.4745</v>
      </c>
      <c r="Q213" s="15">
        <v>0.3099999614059925</v>
      </c>
      <c r="R213" s="15">
        <v>0.44999994710087776</v>
      </c>
      <c r="S213" s="79">
        <v>0.019999999552965164</v>
      </c>
    </row>
    <row r="214" spans="1:19" ht="12.75">
      <c r="A214" s="11">
        <f t="shared" si="2"/>
        <v>210</v>
      </c>
      <c r="C214" s="11">
        <v>29</v>
      </c>
      <c r="D214">
        <v>76.982</v>
      </c>
      <c r="J214" s="79">
        <v>74</v>
      </c>
      <c r="K214" s="79">
        <v>77</v>
      </c>
      <c r="L214">
        <v>20329</v>
      </c>
      <c r="O214">
        <v>7.5026</v>
      </c>
      <c r="Q214" s="15">
        <v>0.2999999523162842</v>
      </c>
      <c r="R214" s="15">
        <v>0.5099999904632568</v>
      </c>
      <c r="S214" s="79"/>
    </row>
    <row r="215" spans="1:19" ht="12.75">
      <c r="A215" s="11">
        <f t="shared" si="2"/>
        <v>211</v>
      </c>
      <c r="C215" s="11">
        <v>30</v>
      </c>
      <c r="D215">
        <v>76.483</v>
      </c>
      <c r="J215" s="79">
        <v>71</v>
      </c>
      <c r="K215" s="79">
        <v>76</v>
      </c>
      <c r="L215">
        <v>29400</v>
      </c>
      <c r="O215">
        <v>4.1489</v>
      </c>
      <c r="Q215" s="15">
        <v>0.25000002793967724</v>
      </c>
      <c r="R215" s="15">
        <v>0.40000000409781933</v>
      </c>
      <c r="S215" s="79">
        <v>0.029999999329447746</v>
      </c>
    </row>
    <row r="216" spans="1:19" ht="12.75">
      <c r="A216" s="11">
        <f t="shared" si="2"/>
        <v>212</v>
      </c>
      <c r="C216" s="14">
        <v>31</v>
      </c>
      <c r="D216">
        <v>80.655</v>
      </c>
      <c r="E216">
        <v>96.904</v>
      </c>
      <c r="F216">
        <v>65.063</v>
      </c>
      <c r="G216">
        <v>85.207</v>
      </c>
      <c r="H216">
        <v>97.019</v>
      </c>
      <c r="I216">
        <v>75.351</v>
      </c>
      <c r="J216" s="79">
        <v>74</v>
      </c>
      <c r="K216" s="79">
        <v>78</v>
      </c>
      <c r="L216">
        <v>27755</v>
      </c>
      <c r="M216">
        <v>4.1654</v>
      </c>
      <c r="N216">
        <v>10.981</v>
      </c>
      <c r="O216">
        <v>4.9895</v>
      </c>
      <c r="P216">
        <v>12.098</v>
      </c>
      <c r="Q216" s="15">
        <v>0.28999996185302734</v>
      </c>
      <c r="R216" s="15">
        <v>0.46000003814697266</v>
      </c>
      <c r="S216" s="79"/>
    </row>
    <row r="217" spans="1:19" ht="12.75">
      <c r="A217" s="11">
        <f t="shared" si="2"/>
        <v>213</v>
      </c>
      <c r="B217" s="13" t="s">
        <v>45</v>
      </c>
      <c r="C217" s="11">
        <v>1</v>
      </c>
      <c r="D217">
        <v>82.189</v>
      </c>
      <c r="E217">
        <v>99.777</v>
      </c>
      <c r="F217">
        <v>66.094</v>
      </c>
      <c r="G217">
        <v>86.611</v>
      </c>
      <c r="H217">
        <v>98.503</v>
      </c>
      <c r="I217">
        <v>76.785</v>
      </c>
      <c r="J217" s="79">
        <v>76</v>
      </c>
      <c r="K217" s="79">
        <v>80</v>
      </c>
      <c r="L217">
        <v>27773</v>
      </c>
      <c r="M217">
        <v>4.1966</v>
      </c>
      <c r="N217">
        <v>10.661</v>
      </c>
      <c r="O217">
        <v>5.0302</v>
      </c>
      <c r="P217">
        <v>11.14</v>
      </c>
      <c r="Q217" s="15">
        <v>0.2999999523162842</v>
      </c>
      <c r="R217" s="15">
        <v>0.5399999618530273</v>
      </c>
      <c r="S217" s="79"/>
    </row>
    <row r="218" spans="1:19" ht="12.75">
      <c r="A218" s="11">
        <f t="shared" si="2"/>
        <v>214</v>
      </c>
      <c r="C218" s="11">
        <v>2</v>
      </c>
      <c r="D218">
        <v>74.29</v>
      </c>
      <c r="E218">
        <v>86.132</v>
      </c>
      <c r="F218">
        <v>65.316</v>
      </c>
      <c r="G218">
        <v>81.552</v>
      </c>
      <c r="H218">
        <v>87.683</v>
      </c>
      <c r="I218">
        <v>76.446</v>
      </c>
      <c r="J218" s="79">
        <v>78</v>
      </c>
      <c r="K218" s="79">
        <v>82</v>
      </c>
      <c r="L218">
        <v>15625</v>
      </c>
      <c r="M218">
        <v>3.2283</v>
      </c>
      <c r="N218">
        <v>13.694</v>
      </c>
      <c r="O218">
        <v>3.885</v>
      </c>
      <c r="P218">
        <v>15.769</v>
      </c>
      <c r="Q218" s="15">
        <v>0.2799999713897705</v>
      </c>
      <c r="R218" s="15">
        <v>0.5199999809265137</v>
      </c>
      <c r="S218" s="79"/>
    </row>
    <row r="219" spans="1:19" ht="12.75">
      <c r="A219" s="11">
        <f t="shared" si="2"/>
        <v>215</v>
      </c>
      <c r="C219" s="11">
        <v>3</v>
      </c>
      <c r="D219">
        <v>79.258</v>
      </c>
      <c r="E219">
        <v>94.017</v>
      </c>
      <c r="F219">
        <v>64.504</v>
      </c>
      <c r="G219">
        <v>81.371</v>
      </c>
      <c r="H219">
        <v>92.815</v>
      </c>
      <c r="I219">
        <v>72.588</v>
      </c>
      <c r="J219" s="79">
        <v>72</v>
      </c>
      <c r="K219" s="79">
        <v>76</v>
      </c>
      <c r="L219">
        <v>28049</v>
      </c>
      <c r="M219">
        <v>4.2836</v>
      </c>
      <c r="N219">
        <v>12.098</v>
      </c>
      <c r="O219">
        <v>5.2383</v>
      </c>
      <c r="P219">
        <v>13.853</v>
      </c>
      <c r="Q219" s="15">
        <v>0.14000001549720764</v>
      </c>
      <c r="R219" s="15">
        <v>0.28999999165534973</v>
      </c>
      <c r="S219" s="79">
        <v>0.15000000596046448</v>
      </c>
    </row>
    <row r="220" spans="1:19" ht="12.75">
      <c r="A220" s="11">
        <f t="shared" si="2"/>
        <v>216</v>
      </c>
      <c r="C220" s="11">
        <v>4</v>
      </c>
      <c r="D220">
        <v>80.975</v>
      </c>
      <c r="E220">
        <v>96.135</v>
      </c>
      <c r="F220">
        <v>62.585</v>
      </c>
      <c r="G220">
        <v>84.022</v>
      </c>
      <c r="H220">
        <v>92.891</v>
      </c>
      <c r="I220">
        <v>75.022</v>
      </c>
      <c r="J220" s="79">
        <v>73</v>
      </c>
      <c r="K220" s="79">
        <v>78</v>
      </c>
      <c r="L220">
        <v>25514</v>
      </c>
      <c r="M220">
        <v>4.4064</v>
      </c>
      <c r="N220">
        <v>10.183</v>
      </c>
      <c r="O220">
        <v>5.3168</v>
      </c>
      <c r="P220">
        <v>11.619</v>
      </c>
      <c r="Q220" s="15">
        <v>0.3400000333786011</v>
      </c>
      <c r="R220" s="15">
        <v>0.5900000333786011</v>
      </c>
      <c r="S220" s="79"/>
    </row>
    <row r="221" spans="1:19" ht="12.75">
      <c r="A221" s="11">
        <f t="shared" si="2"/>
        <v>217</v>
      </c>
      <c r="C221" s="11">
        <v>5</v>
      </c>
      <c r="D221">
        <v>79.974</v>
      </c>
      <c r="E221">
        <v>108.62</v>
      </c>
      <c r="F221">
        <v>65.086</v>
      </c>
      <c r="G221">
        <v>84.884</v>
      </c>
      <c r="H221">
        <v>94.342</v>
      </c>
      <c r="I221">
        <v>76.89</v>
      </c>
      <c r="J221" s="79">
        <v>76</v>
      </c>
      <c r="K221" s="79">
        <v>80</v>
      </c>
      <c r="L221">
        <v>25924</v>
      </c>
      <c r="M221">
        <v>4.6919</v>
      </c>
      <c r="N221">
        <v>12.736</v>
      </c>
      <c r="O221">
        <v>5.4789</v>
      </c>
      <c r="P221">
        <v>13.694</v>
      </c>
      <c r="Q221" s="15">
        <v>0.36000001430511475</v>
      </c>
      <c r="R221" s="15">
        <v>0.5700000524520874</v>
      </c>
      <c r="S221" s="79"/>
    </row>
    <row r="222" spans="1:19" ht="12.75">
      <c r="A222" s="11">
        <f t="shared" si="2"/>
        <v>218</v>
      </c>
      <c r="C222" s="11">
        <v>6</v>
      </c>
      <c r="D222">
        <v>76.31</v>
      </c>
      <c r="E222">
        <v>89.372</v>
      </c>
      <c r="F222">
        <v>61.554</v>
      </c>
      <c r="G222">
        <v>83.554</v>
      </c>
      <c r="H222">
        <v>91.426</v>
      </c>
      <c r="I222">
        <v>75.928</v>
      </c>
      <c r="J222" s="79">
        <v>75</v>
      </c>
      <c r="K222" s="79">
        <v>79</v>
      </c>
      <c r="L222">
        <v>23416</v>
      </c>
      <c r="M222">
        <v>3.7838</v>
      </c>
      <c r="N222">
        <v>10.821</v>
      </c>
      <c r="O222">
        <v>4.393</v>
      </c>
      <c r="P222">
        <v>12.098</v>
      </c>
      <c r="Q222" s="15">
        <v>0.3200000524520874</v>
      </c>
      <c r="R222" s="15">
        <v>0.5499999523162842</v>
      </c>
      <c r="S222" s="79"/>
    </row>
    <row r="223" spans="1:19" ht="12.75">
      <c r="A223" s="11">
        <f t="shared" si="2"/>
        <v>219</v>
      </c>
      <c r="C223" s="11">
        <v>7</v>
      </c>
      <c r="D223">
        <v>76.891</v>
      </c>
      <c r="E223">
        <v>88.521</v>
      </c>
      <c r="F223">
        <v>66.041</v>
      </c>
      <c r="G223">
        <v>83.346</v>
      </c>
      <c r="H223">
        <v>90.807</v>
      </c>
      <c r="I223">
        <v>76.853</v>
      </c>
      <c r="J223" s="79">
        <v>77</v>
      </c>
      <c r="K223" s="79">
        <v>80</v>
      </c>
      <c r="L223">
        <v>22474</v>
      </c>
      <c r="M223">
        <v>3.9893</v>
      </c>
      <c r="N223">
        <v>13.055</v>
      </c>
      <c r="O223">
        <v>4.6523</v>
      </c>
      <c r="P223">
        <v>14.651</v>
      </c>
      <c r="Q223" s="15">
        <v>0.25999999046325684</v>
      </c>
      <c r="R223" s="15">
        <v>0.46000003814697266</v>
      </c>
      <c r="S223" s="79"/>
    </row>
    <row r="224" spans="1:19" ht="12.75">
      <c r="A224" s="11">
        <f t="shared" si="2"/>
        <v>220</v>
      </c>
      <c r="C224" s="11">
        <v>8</v>
      </c>
      <c r="D224">
        <v>78.662</v>
      </c>
      <c r="E224">
        <v>95.584</v>
      </c>
      <c r="F224">
        <v>62.678</v>
      </c>
      <c r="G224">
        <v>83.981</v>
      </c>
      <c r="H224">
        <v>94.324</v>
      </c>
      <c r="I224">
        <v>75.563</v>
      </c>
      <c r="J224" s="79">
        <v>74</v>
      </c>
      <c r="K224" s="79">
        <v>79</v>
      </c>
      <c r="L224">
        <v>23472</v>
      </c>
      <c r="M224">
        <v>3.2065</v>
      </c>
      <c r="N224">
        <v>10.023</v>
      </c>
      <c r="O224">
        <v>3.9606</v>
      </c>
      <c r="P224">
        <v>10.502</v>
      </c>
      <c r="Q224" s="15">
        <v>0.23000001907348633</v>
      </c>
      <c r="R224" s="15">
        <v>0.41999995708465576</v>
      </c>
      <c r="S224" s="79"/>
    </row>
    <row r="225" spans="1:19" ht="12.75">
      <c r="A225" s="11">
        <f t="shared" si="2"/>
        <v>221</v>
      </c>
      <c r="C225" s="11">
        <v>9</v>
      </c>
      <c r="D225">
        <v>82.218</v>
      </c>
      <c r="E225">
        <v>97.875</v>
      </c>
      <c r="F225">
        <v>66.938</v>
      </c>
      <c r="G225">
        <v>85.832</v>
      </c>
      <c r="H225">
        <v>95.726</v>
      </c>
      <c r="I225">
        <v>77.648</v>
      </c>
      <c r="J225" s="79">
        <v>78</v>
      </c>
      <c r="K225" s="79">
        <v>80</v>
      </c>
      <c r="L225">
        <v>25606</v>
      </c>
      <c r="M225">
        <v>5.4773</v>
      </c>
      <c r="N225">
        <v>10.981</v>
      </c>
      <c r="O225">
        <v>6.5582</v>
      </c>
      <c r="P225">
        <v>12.736</v>
      </c>
      <c r="Q225" s="15">
        <v>0.25999999046325684</v>
      </c>
      <c r="R225" s="15">
        <v>0.5</v>
      </c>
      <c r="S225" s="79"/>
    </row>
    <row r="226" spans="1:19" ht="12.75">
      <c r="A226" s="11">
        <f t="shared" si="2"/>
        <v>222</v>
      </c>
      <c r="C226" s="11">
        <v>10</v>
      </c>
      <c r="D226">
        <v>71.145</v>
      </c>
      <c r="E226">
        <v>82.523</v>
      </c>
      <c r="F226">
        <v>60.272</v>
      </c>
      <c r="G226">
        <v>79.206</v>
      </c>
      <c r="H226">
        <v>86.592</v>
      </c>
      <c r="I226">
        <v>71.516</v>
      </c>
      <c r="J226" s="79">
        <v>72</v>
      </c>
      <c r="K226" s="79">
        <v>78</v>
      </c>
      <c r="L226">
        <v>20518</v>
      </c>
      <c r="M226">
        <v>4.7582</v>
      </c>
      <c r="N226">
        <v>17.045</v>
      </c>
      <c r="O226">
        <v>5.5938</v>
      </c>
      <c r="P226">
        <v>19.599</v>
      </c>
      <c r="Q226" s="15">
        <v>0.529999852180481</v>
      </c>
      <c r="R226" s="15">
        <v>0.6599999666213989</v>
      </c>
      <c r="S226" s="79">
        <v>1.4299999475479126</v>
      </c>
    </row>
    <row r="227" spans="1:19" ht="12.75">
      <c r="A227" s="11">
        <f t="shared" si="2"/>
        <v>223</v>
      </c>
      <c r="C227" s="11">
        <v>11</v>
      </c>
      <c r="D227">
        <v>76.083</v>
      </c>
      <c r="E227">
        <v>90.064</v>
      </c>
      <c r="F227">
        <v>63.461</v>
      </c>
      <c r="G227">
        <v>77.293</v>
      </c>
      <c r="H227">
        <v>86.346</v>
      </c>
      <c r="I227">
        <v>70.428</v>
      </c>
      <c r="J227" s="79">
        <v>70</v>
      </c>
      <c r="K227" s="79">
        <v>74</v>
      </c>
      <c r="L227">
        <v>28234</v>
      </c>
      <c r="M227">
        <v>5.9877</v>
      </c>
      <c r="N227">
        <v>13.055</v>
      </c>
      <c r="O227">
        <v>7.4314</v>
      </c>
      <c r="P227">
        <v>15.449</v>
      </c>
      <c r="Q227" s="15">
        <v>0.1599999964237213</v>
      </c>
      <c r="R227" s="15">
        <v>0.2600000202655792</v>
      </c>
      <c r="S227" s="79">
        <v>0.1599999964237213</v>
      </c>
    </row>
    <row r="228" spans="1:19" ht="12.75">
      <c r="A228" s="11">
        <f t="shared" si="2"/>
        <v>224</v>
      </c>
      <c r="C228" s="11">
        <v>12</v>
      </c>
      <c r="D228">
        <v>79.522</v>
      </c>
      <c r="E228">
        <v>95.447</v>
      </c>
      <c r="F228">
        <v>65.629</v>
      </c>
      <c r="G228">
        <v>79.85</v>
      </c>
      <c r="H228">
        <v>90.275</v>
      </c>
      <c r="I228">
        <v>71.273</v>
      </c>
      <c r="J228" s="79">
        <v>71</v>
      </c>
      <c r="K228" s="79">
        <v>74</v>
      </c>
      <c r="L228">
        <v>26599</v>
      </c>
      <c r="M228">
        <v>6.9171</v>
      </c>
      <c r="N228">
        <v>13.375</v>
      </c>
      <c r="O228">
        <v>8.4855</v>
      </c>
      <c r="P228">
        <v>15.29</v>
      </c>
      <c r="Q228" s="15">
        <v>0.3400000333786011</v>
      </c>
      <c r="R228" s="15">
        <v>0.5399999618530273</v>
      </c>
      <c r="S228" s="79"/>
    </row>
    <row r="229" spans="1:19" ht="12.75">
      <c r="A229" s="11">
        <f t="shared" si="2"/>
        <v>225</v>
      </c>
      <c r="C229" s="11">
        <v>13</v>
      </c>
      <c r="D229">
        <v>66.328</v>
      </c>
      <c r="E229">
        <v>76.158</v>
      </c>
      <c r="F229">
        <v>57.122</v>
      </c>
      <c r="G229">
        <v>77.037</v>
      </c>
      <c r="H229">
        <v>84.006</v>
      </c>
      <c r="I229">
        <v>70.893</v>
      </c>
      <c r="J229" s="79">
        <v>70</v>
      </c>
      <c r="K229" s="79">
        <v>76</v>
      </c>
      <c r="L229">
        <v>21429</v>
      </c>
      <c r="M229">
        <v>5.1761</v>
      </c>
      <c r="N229">
        <v>14.173</v>
      </c>
      <c r="O229">
        <v>6.3455</v>
      </c>
      <c r="P229">
        <v>16.088</v>
      </c>
      <c r="Q229" s="15">
        <v>0.3500000238418579</v>
      </c>
      <c r="R229" s="15">
        <v>0.5499999523162842</v>
      </c>
      <c r="S229" s="79"/>
    </row>
    <row r="230" spans="1:19" ht="12.75">
      <c r="A230" s="11">
        <f t="shared" si="2"/>
        <v>226</v>
      </c>
      <c r="C230" s="11">
        <v>14</v>
      </c>
      <c r="D230">
        <v>70.706</v>
      </c>
      <c r="E230">
        <v>87.932</v>
      </c>
      <c r="F230">
        <v>54.134</v>
      </c>
      <c r="G230">
        <v>77.52</v>
      </c>
      <c r="H230">
        <v>88.945</v>
      </c>
      <c r="I230">
        <v>67.676</v>
      </c>
      <c r="J230" s="79">
        <v>67</v>
      </c>
      <c r="K230" s="79">
        <v>72</v>
      </c>
      <c r="L230">
        <v>27710</v>
      </c>
      <c r="M230">
        <v>3.9498</v>
      </c>
      <c r="N230">
        <v>11.619</v>
      </c>
      <c r="O230">
        <v>4.802</v>
      </c>
      <c r="P230">
        <v>12.257</v>
      </c>
      <c r="Q230" s="15">
        <v>0.2200000286102295</v>
      </c>
      <c r="R230" s="15">
        <v>0.26999998092651367</v>
      </c>
      <c r="S230" s="79"/>
    </row>
    <row r="231" spans="1:19" ht="12.75">
      <c r="A231" s="11">
        <f t="shared" si="2"/>
        <v>227</v>
      </c>
      <c r="C231" s="11">
        <v>15</v>
      </c>
      <c r="D231">
        <v>79.47</v>
      </c>
      <c r="E231">
        <v>93.322</v>
      </c>
      <c r="F231">
        <v>64.734</v>
      </c>
      <c r="G231">
        <v>81.93</v>
      </c>
      <c r="H231">
        <v>92.2</v>
      </c>
      <c r="I231">
        <v>73.154</v>
      </c>
      <c r="J231" s="79">
        <v>72</v>
      </c>
      <c r="K231" s="79">
        <v>75</v>
      </c>
      <c r="L231">
        <v>26392</v>
      </c>
      <c r="M231">
        <v>5.0612</v>
      </c>
      <c r="N231">
        <v>10.502</v>
      </c>
      <c r="O231">
        <v>6.0034</v>
      </c>
      <c r="P231">
        <v>11.779</v>
      </c>
      <c r="Q231" s="15">
        <v>0.20000004768371582</v>
      </c>
      <c r="R231" s="15">
        <v>0.41999995708465576</v>
      </c>
      <c r="S231" s="79"/>
    </row>
    <row r="232" spans="1:19" ht="12.75">
      <c r="A232" s="11">
        <f t="shared" si="2"/>
        <v>228</v>
      </c>
      <c r="C232" s="11">
        <v>16</v>
      </c>
      <c r="D232">
        <v>80.774</v>
      </c>
      <c r="E232">
        <v>92.758</v>
      </c>
      <c r="F232">
        <v>68.347</v>
      </c>
      <c r="G232">
        <v>83.26</v>
      </c>
      <c r="H232">
        <v>91.008</v>
      </c>
      <c r="I232">
        <v>76.359</v>
      </c>
      <c r="J232" s="79">
        <v>76</v>
      </c>
      <c r="K232" s="79">
        <v>78</v>
      </c>
      <c r="L232">
        <v>24650</v>
      </c>
      <c r="M232">
        <v>6.7187</v>
      </c>
      <c r="N232">
        <v>15.13</v>
      </c>
      <c r="O232">
        <v>8.1965</v>
      </c>
      <c r="P232">
        <v>16.407</v>
      </c>
      <c r="Q232" s="15">
        <v>0.21000003814697266</v>
      </c>
      <c r="R232" s="15">
        <v>0.440000057220459</v>
      </c>
      <c r="S232" s="79"/>
    </row>
    <row r="233" spans="1:19" ht="12.75">
      <c r="A233" s="11">
        <f t="shared" si="2"/>
        <v>229</v>
      </c>
      <c r="C233" s="11">
        <v>17</v>
      </c>
      <c r="D233">
        <v>75.685</v>
      </c>
      <c r="E233">
        <v>82.754</v>
      </c>
      <c r="F233">
        <v>69.146</v>
      </c>
      <c r="G233">
        <v>82.528</v>
      </c>
      <c r="H233">
        <v>91.108</v>
      </c>
      <c r="I233">
        <v>76.314</v>
      </c>
      <c r="J233" s="79">
        <v>76</v>
      </c>
      <c r="K233" s="79">
        <v>78</v>
      </c>
      <c r="L233">
        <v>25152</v>
      </c>
      <c r="M233">
        <v>4.9011</v>
      </c>
      <c r="N233">
        <v>11.3</v>
      </c>
      <c r="O233">
        <v>5.9187</v>
      </c>
      <c r="P233">
        <v>12.736</v>
      </c>
      <c r="Q233" s="15">
        <v>0.28999996185302734</v>
      </c>
      <c r="R233" s="15">
        <v>0.5299999713897705</v>
      </c>
      <c r="S233" s="79"/>
    </row>
    <row r="234" spans="1:19" ht="12.75">
      <c r="A234" s="11">
        <f t="shared" si="2"/>
        <v>230</v>
      </c>
      <c r="C234" s="11">
        <v>18</v>
      </c>
      <c r="D234">
        <v>80.346</v>
      </c>
      <c r="E234">
        <v>97.117</v>
      </c>
      <c r="F234">
        <v>64.988</v>
      </c>
      <c r="G234">
        <v>82.82</v>
      </c>
      <c r="H234">
        <v>92.841</v>
      </c>
      <c r="I234">
        <v>74.731</v>
      </c>
      <c r="J234" s="79">
        <v>74</v>
      </c>
      <c r="K234" s="79">
        <v>77</v>
      </c>
      <c r="L234">
        <v>27522</v>
      </c>
      <c r="M234">
        <v>5.5431</v>
      </c>
      <c r="N234">
        <v>11.619</v>
      </c>
      <c r="O234">
        <v>6.7948</v>
      </c>
      <c r="P234">
        <v>14.013</v>
      </c>
      <c r="Q234" s="15">
        <v>0.2200000286102295</v>
      </c>
      <c r="R234" s="15">
        <v>0.3799999952316284</v>
      </c>
      <c r="S234" s="79"/>
    </row>
    <row r="235" spans="1:19" ht="12.75">
      <c r="A235" s="11">
        <f t="shared" si="2"/>
        <v>231</v>
      </c>
      <c r="C235" s="11">
        <v>19</v>
      </c>
      <c r="D235">
        <v>78.703</v>
      </c>
      <c r="E235">
        <v>96.551</v>
      </c>
      <c r="F235">
        <v>68.142</v>
      </c>
      <c r="G235">
        <v>83.332</v>
      </c>
      <c r="H235">
        <v>93.856</v>
      </c>
      <c r="I235">
        <v>76.797</v>
      </c>
      <c r="J235" s="79">
        <v>76</v>
      </c>
      <c r="K235" s="79">
        <v>79</v>
      </c>
      <c r="L235">
        <v>24702</v>
      </c>
      <c r="M235">
        <v>5.8568</v>
      </c>
      <c r="N235">
        <v>14.811</v>
      </c>
      <c r="O235">
        <v>7.075</v>
      </c>
      <c r="P235">
        <v>15.609</v>
      </c>
      <c r="Q235" s="15">
        <v>0.28999996185302734</v>
      </c>
      <c r="R235" s="15">
        <v>0.5900000333786011</v>
      </c>
      <c r="S235" s="79"/>
    </row>
    <row r="236" spans="1:19" ht="12.75">
      <c r="A236" s="11">
        <f t="shared" si="2"/>
        <v>232</v>
      </c>
      <c r="C236" s="11">
        <v>20</v>
      </c>
      <c r="D236">
        <v>71.633</v>
      </c>
      <c r="E236">
        <v>85.62</v>
      </c>
      <c r="F236">
        <v>63.799</v>
      </c>
      <c r="G236">
        <v>77.316</v>
      </c>
      <c r="H236">
        <v>82.195</v>
      </c>
      <c r="I236">
        <v>73.847</v>
      </c>
      <c r="J236" s="79">
        <v>74</v>
      </c>
      <c r="K236" s="79">
        <v>77</v>
      </c>
      <c r="L236">
        <v>15628</v>
      </c>
      <c r="M236">
        <v>5.6327</v>
      </c>
      <c r="N236">
        <v>11.938</v>
      </c>
      <c r="O236">
        <v>6.7777</v>
      </c>
      <c r="P236">
        <v>14.332</v>
      </c>
      <c r="Q236" s="15">
        <v>0.2900000289082527</v>
      </c>
      <c r="R236" s="15">
        <v>0.42000002413988113</v>
      </c>
      <c r="S236" s="79">
        <v>0.07000000029802322</v>
      </c>
    </row>
    <row r="237" spans="1:19" ht="12.75">
      <c r="A237" s="11">
        <f t="shared" si="2"/>
        <v>233</v>
      </c>
      <c r="C237" s="11">
        <v>21</v>
      </c>
      <c r="D237">
        <v>77.853</v>
      </c>
      <c r="E237">
        <v>92.73</v>
      </c>
      <c r="F237">
        <v>67.656</v>
      </c>
      <c r="G237">
        <v>78.697</v>
      </c>
      <c r="H237">
        <v>88.94</v>
      </c>
      <c r="I237">
        <v>71.931</v>
      </c>
      <c r="J237" s="79">
        <v>72</v>
      </c>
      <c r="K237" s="79">
        <v>74</v>
      </c>
      <c r="L237">
        <v>23559</v>
      </c>
      <c r="M237">
        <v>6.0048</v>
      </c>
      <c r="N237">
        <v>12.896</v>
      </c>
      <c r="O237">
        <v>7.3638</v>
      </c>
      <c r="P237">
        <v>15.13</v>
      </c>
      <c r="Q237" s="15">
        <v>0.16000008583068848</v>
      </c>
      <c r="R237" s="15">
        <v>0.23000001907348633</v>
      </c>
      <c r="S237" s="79">
        <v>0.25999999046325684</v>
      </c>
    </row>
    <row r="238" spans="1:19" ht="12.75">
      <c r="A238" s="11">
        <f t="shared" si="2"/>
        <v>234</v>
      </c>
      <c r="C238" s="11">
        <v>22</v>
      </c>
      <c r="D238">
        <v>78.157</v>
      </c>
      <c r="E238">
        <v>92.144</v>
      </c>
      <c r="F238">
        <v>65.527</v>
      </c>
      <c r="G238">
        <v>81.554</v>
      </c>
      <c r="H238">
        <v>93.067</v>
      </c>
      <c r="I238">
        <v>72.88</v>
      </c>
      <c r="J238" s="79">
        <v>72</v>
      </c>
      <c r="K238" s="79">
        <v>75</v>
      </c>
      <c r="L238">
        <v>22613</v>
      </c>
      <c r="M238">
        <v>3.9094</v>
      </c>
      <c r="N238">
        <v>10.342</v>
      </c>
      <c r="O238">
        <v>4.76</v>
      </c>
      <c r="P238">
        <v>11.619</v>
      </c>
      <c r="Q238" s="15">
        <v>0.24000000953674316</v>
      </c>
      <c r="R238" s="15">
        <v>0.440000057220459</v>
      </c>
      <c r="S238" s="79"/>
    </row>
    <row r="239" spans="1:19" ht="12.75">
      <c r="A239" s="11">
        <f t="shared" si="2"/>
        <v>235</v>
      </c>
      <c r="C239" s="11">
        <v>23</v>
      </c>
      <c r="D239">
        <v>79.571</v>
      </c>
      <c r="E239">
        <v>96.103</v>
      </c>
      <c r="F239">
        <v>64.896</v>
      </c>
      <c r="G239">
        <v>82.508</v>
      </c>
      <c r="H239">
        <v>92.709</v>
      </c>
      <c r="I239">
        <v>74.405</v>
      </c>
      <c r="J239" s="79">
        <v>74</v>
      </c>
      <c r="K239" s="79">
        <v>77</v>
      </c>
      <c r="L239">
        <v>23094</v>
      </c>
      <c r="M239">
        <v>4.0181</v>
      </c>
      <c r="N239">
        <v>10.661</v>
      </c>
      <c r="O239">
        <v>5.0664</v>
      </c>
      <c r="P239">
        <v>11.619</v>
      </c>
      <c r="Q239" s="15">
        <v>0.19000005722045898</v>
      </c>
      <c r="R239" s="15">
        <v>0.33000004291534424</v>
      </c>
      <c r="S239" s="79"/>
    </row>
    <row r="240" spans="1:19" ht="12.75">
      <c r="A240" s="11">
        <f t="shared" si="2"/>
        <v>236</v>
      </c>
      <c r="C240" s="11">
        <v>24</v>
      </c>
      <c r="D240">
        <v>81.843</v>
      </c>
      <c r="E240">
        <v>96.168</v>
      </c>
      <c r="F240">
        <v>67.922</v>
      </c>
      <c r="G240">
        <v>83.305</v>
      </c>
      <c r="H240">
        <v>91.285</v>
      </c>
      <c r="I240">
        <v>75.852</v>
      </c>
      <c r="J240" s="79">
        <v>75</v>
      </c>
      <c r="K240" s="79">
        <v>78</v>
      </c>
      <c r="L240">
        <v>23395</v>
      </c>
      <c r="M240">
        <v>4.5457</v>
      </c>
      <c r="N240">
        <v>10.502</v>
      </c>
      <c r="O240">
        <v>5.6709</v>
      </c>
      <c r="P240">
        <v>12.098</v>
      </c>
      <c r="Q240" s="15">
        <v>0.26999998092651367</v>
      </c>
      <c r="R240" s="15">
        <v>0.4500000476837158</v>
      </c>
      <c r="S240" s="79"/>
    </row>
    <row r="241" spans="1:19" ht="12.75">
      <c r="A241" s="11">
        <f t="shared" si="2"/>
        <v>237</v>
      </c>
      <c r="C241" s="11">
        <v>25</v>
      </c>
      <c r="D241">
        <v>77.69</v>
      </c>
      <c r="E241">
        <v>94.082</v>
      </c>
      <c r="F241">
        <v>63.942</v>
      </c>
      <c r="G241">
        <v>84.735</v>
      </c>
      <c r="H241">
        <v>95.12</v>
      </c>
      <c r="I241">
        <v>76.343</v>
      </c>
      <c r="J241" s="79">
        <v>76</v>
      </c>
      <c r="K241" s="79">
        <v>78</v>
      </c>
      <c r="L241">
        <v>26702</v>
      </c>
      <c r="M241">
        <v>3.3617</v>
      </c>
      <c r="N241">
        <v>7.629</v>
      </c>
      <c r="O241">
        <v>4.0423</v>
      </c>
      <c r="P241">
        <v>8.9058</v>
      </c>
      <c r="Q241" s="15">
        <v>0.26999998092651367</v>
      </c>
      <c r="R241" s="15">
        <v>0.49000000953674316</v>
      </c>
      <c r="S241" s="79"/>
    </row>
    <row r="242" spans="1:19" ht="12.75">
      <c r="A242" s="11">
        <f t="shared" si="2"/>
        <v>238</v>
      </c>
      <c r="C242" s="11">
        <v>26</v>
      </c>
      <c r="D242">
        <v>81.066</v>
      </c>
      <c r="E242">
        <v>100</v>
      </c>
      <c r="F242">
        <v>64.86</v>
      </c>
      <c r="G242">
        <v>84.754</v>
      </c>
      <c r="H242">
        <v>93.901</v>
      </c>
      <c r="I242">
        <v>76.771</v>
      </c>
      <c r="J242" s="79">
        <v>77</v>
      </c>
      <c r="K242" s="79">
        <v>80</v>
      </c>
      <c r="L242">
        <v>26854</v>
      </c>
      <c r="M242">
        <v>5.7336</v>
      </c>
      <c r="N242">
        <v>12.577</v>
      </c>
      <c r="O242">
        <v>7.1482</v>
      </c>
      <c r="P242">
        <v>13.853</v>
      </c>
      <c r="Q242" s="15">
        <v>0.2200000286102295</v>
      </c>
      <c r="R242" s="15">
        <v>0.3999999761581421</v>
      </c>
      <c r="S242" s="79"/>
    </row>
    <row r="243" spans="1:19" ht="12.75">
      <c r="A243" s="11">
        <f t="shared" si="2"/>
        <v>239</v>
      </c>
      <c r="C243" s="11">
        <v>27</v>
      </c>
      <c r="D243">
        <v>74.665</v>
      </c>
      <c r="E243">
        <v>85.593</v>
      </c>
      <c r="F243">
        <v>62.273</v>
      </c>
      <c r="G243">
        <v>83.023</v>
      </c>
      <c r="H243">
        <v>90.532</v>
      </c>
      <c r="I243">
        <v>75.847</v>
      </c>
      <c r="J243" s="79">
        <v>76</v>
      </c>
      <c r="K243" s="79">
        <v>80</v>
      </c>
      <c r="L243">
        <v>24222</v>
      </c>
      <c r="M243">
        <v>5.4008</v>
      </c>
      <c r="N243">
        <v>12.417</v>
      </c>
      <c r="O243">
        <v>6.5395</v>
      </c>
      <c r="P243">
        <v>15.29</v>
      </c>
      <c r="Q243" s="15">
        <v>0.4500000476837158</v>
      </c>
      <c r="R243" s="15">
        <v>0.5900000333786011</v>
      </c>
      <c r="S243" s="79"/>
    </row>
    <row r="244" spans="1:19" ht="12.75">
      <c r="A244" s="11">
        <f t="shared" si="2"/>
        <v>240</v>
      </c>
      <c r="C244" s="11">
        <v>28</v>
      </c>
      <c r="D244">
        <v>72.602</v>
      </c>
      <c r="E244">
        <v>85.459</v>
      </c>
      <c r="F244">
        <v>60.124</v>
      </c>
      <c r="G244">
        <v>82.12</v>
      </c>
      <c r="H244">
        <v>90.738</v>
      </c>
      <c r="I244">
        <v>75.848</v>
      </c>
      <c r="J244" s="79">
        <v>76</v>
      </c>
      <c r="K244" s="79">
        <v>79</v>
      </c>
      <c r="L244">
        <v>20689</v>
      </c>
      <c r="M244">
        <v>4.3472</v>
      </c>
      <c r="N244">
        <v>14.013</v>
      </c>
      <c r="O244">
        <v>5.2228</v>
      </c>
      <c r="P244">
        <v>15.769</v>
      </c>
      <c r="Q244" s="15">
        <v>0.20000004768371582</v>
      </c>
      <c r="R244" s="15">
        <v>0.23000001907348633</v>
      </c>
      <c r="S244" s="79"/>
    </row>
    <row r="245" spans="1:19" ht="12.75">
      <c r="A245" s="11">
        <f t="shared" si="2"/>
        <v>241</v>
      </c>
      <c r="C245" s="11">
        <v>29</v>
      </c>
      <c r="D245">
        <v>68.995</v>
      </c>
      <c r="E245">
        <v>81.564</v>
      </c>
      <c r="F245">
        <v>60.592</v>
      </c>
      <c r="G245">
        <v>75.799</v>
      </c>
      <c r="H245">
        <v>81.752</v>
      </c>
      <c r="I245">
        <v>70.441</v>
      </c>
      <c r="J245" s="79">
        <v>70</v>
      </c>
      <c r="K245" s="79">
        <v>74</v>
      </c>
      <c r="L245">
        <v>23203</v>
      </c>
      <c r="M245">
        <v>4.1122</v>
      </c>
      <c r="N245">
        <v>11.3</v>
      </c>
      <c r="O245">
        <v>5.0382</v>
      </c>
      <c r="P245">
        <v>13.375</v>
      </c>
      <c r="Q245" s="15">
        <v>0.309999942779541</v>
      </c>
      <c r="R245" s="15">
        <v>0.5699999332427979</v>
      </c>
      <c r="S245" s="79">
        <v>1.2699999809265137</v>
      </c>
    </row>
    <row r="246" spans="1:19" ht="12.75">
      <c r="A246" s="11">
        <f t="shared" si="2"/>
        <v>242</v>
      </c>
      <c r="C246" s="11">
        <v>30</v>
      </c>
      <c r="D246">
        <v>72.148</v>
      </c>
      <c r="E246">
        <v>85.539</v>
      </c>
      <c r="F246">
        <v>63.191</v>
      </c>
      <c r="G246">
        <v>75.313</v>
      </c>
      <c r="H246">
        <v>83.112</v>
      </c>
      <c r="I246">
        <v>69.489</v>
      </c>
      <c r="J246" s="79">
        <v>70</v>
      </c>
      <c r="K246" s="79">
        <v>72</v>
      </c>
      <c r="L246">
        <v>21785</v>
      </c>
      <c r="M246">
        <v>5.4419</v>
      </c>
      <c r="N246">
        <v>17.684</v>
      </c>
      <c r="O246">
        <v>6.7662</v>
      </c>
      <c r="P246">
        <v>20.557</v>
      </c>
      <c r="Q246" s="15">
        <v>0.15999996662139893</v>
      </c>
      <c r="R246" s="15">
        <v>0.28999996185302734</v>
      </c>
      <c r="S246" s="79"/>
    </row>
    <row r="247" spans="1:19" ht="12.75">
      <c r="A247" s="11">
        <f t="shared" si="2"/>
        <v>243</v>
      </c>
      <c r="C247" s="14">
        <v>31</v>
      </c>
      <c r="D247">
        <v>72.487</v>
      </c>
      <c r="E247">
        <v>84.662</v>
      </c>
      <c r="F247">
        <v>62.756</v>
      </c>
      <c r="G247">
        <v>73.518</v>
      </c>
      <c r="H247">
        <v>80.18</v>
      </c>
      <c r="I247">
        <v>68.277</v>
      </c>
      <c r="J247" s="79">
        <v>67</v>
      </c>
      <c r="K247" s="79">
        <v>70</v>
      </c>
      <c r="L247">
        <v>23567</v>
      </c>
      <c r="M247">
        <v>4.1774</v>
      </c>
      <c r="N247">
        <v>10.023</v>
      </c>
      <c r="O247">
        <v>5.2861</v>
      </c>
      <c r="P247">
        <v>11.938</v>
      </c>
      <c r="Q247" s="15">
        <v>0.31000006198883057</v>
      </c>
      <c r="R247" s="15">
        <v>0.7800000905990601</v>
      </c>
      <c r="S247" s="79">
        <v>1.3600000143051147</v>
      </c>
    </row>
    <row r="248" spans="1:19" ht="12.75">
      <c r="A248" s="11">
        <f t="shared" si="2"/>
        <v>244</v>
      </c>
      <c r="B248" s="13" t="s">
        <v>46</v>
      </c>
      <c r="C248" s="11">
        <v>1</v>
      </c>
      <c r="D248">
        <v>73.371</v>
      </c>
      <c r="E248">
        <v>87.973</v>
      </c>
      <c r="F248">
        <v>60.275</v>
      </c>
      <c r="G248">
        <v>72.135</v>
      </c>
      <c r="H248">
        <v>77.563</v>
      </c>
      <c r="I248">
        <v>67.22</v>
      </c>
      <c r="J248" s="79">
        <v>67</v>
      </c>
      <c r="K248" s="79">
        <v>70</v>
      </c>
      <c r="L248">
        <v>23277</v>
      </c>
      <c r="M248">
        <v>4.1404</v>
      </c>
      <c r="N248">
        <v>9.5442</v>
      </c>
      <c r="O248">
        <v>5.5564</v>
      </c>
      <c r="P248">
        <v>11.619</v>
      </c>
      <c r="Q248" s="13">
        <v>0.21000003814697266</v>
      </c>
      <c r="R248" s="13">
        <v>0.2999999523162842</v>
      </c>
      <c r="S248" s="79"/>
    </row>
    <row r="249" spans="1:19" ht="12.75">
      <c r="A249" s="11">
        <f t="shared" si="2"/>
        <v>245</v>
      </c>
      <c r="C249" s="11">
        <v>2</v>
      </c>
      <c r="D249">
        <v>74.945</v>
      </c>
      <c r="E249">
        <v>91.647</v>
      </c>
      <c r="F249">
        <v>59.088</v>
      </c>
      <c r="G249">
        <v>72.744</v>
      </c>
      <c r="H249">
        <v>81.345</v>
      </c>
      <c r="I249">
        <v>65.83</v>
      </c>
      <c r="J249" s="79">
        <v>66</v>
      </c>
      <c r="K249" s="79">
        <v>69</v>
      </c>
      <c r="L249">
        <v>25778</v>
      </c>
      <c r="M249">
        <v>3.5383</v>
      </c>
      <c r="N249">
        <v>8.2674</v>
      </c>
      <c r="O249">
        <v>4.9308</v>
      </c>
      <c r="P249">
        <v>9.5442</v>
      </c>
      <c r="Q249" s="13">
        <v>0.25</v>
      </c>
      <c r="R249" s="13">
        <v>0.3999999761581421</v>
      </c>
      <c r="S249" s="79"/>
    </row>
    <row r="250" spans="1:19" ht="12.75">
      <c r="A250" s="11">
        <f t="shared" si="2"/>
        <v>246</v>
      </c>
      <c r="C250" s="11">
        <v>3</v>
      </c>
      <c r="D250">
        <v>74.432</v>
      </c>
      <c r="E250">
        <v>89.876</v>
      </c>
      <c r="F250">
        <v>59.383</v>
      </c>
      <c r="G250">
        <v>75.113</v>
      </c>
      <c r="H250">
        <v>84.214</v>
      </c>
      <c r="I250">
        <v>67.497</v>
      </c>
      <c r="J250" s="79">
        <v>67</v>
      </c>
      <c r="K250" s="79">
        <v>70</v>
      </c>
      <c r="L250">
        <v>24059</v>
      </c>
      <c r="M250">
        <v>2.6492</v>
      </c>
      <c r="N250">
        <v>9.225</v>
      </c>
      <c r="O250">
        <v>3.6482</v>
      </c>
      <c r="P250">
        <v>10.981</v>
      </c>
      <c r="Q250" s="13">
        <v>0.21000003814697266</v>
      </c>
      <c r="R250" s="13">
        <v>0.3799999952316284</v>
      </c>
      <c r="S250" s="79"/>
    </row>
    <row r="251" spans="1:19" ht="12.75">
      <c r="A251" s="11">
        <f t="shared" si="2"/>
        <v>247</v>
      </c>
      <c r="C251" s="11">
        <v>4</v>
      </c>
      <c r="D251">
        <v>73.832</v>
      </c>
      <c r="E251">
        <v>88.323</v>
      </c>
      <c r="F251">
        <v>58.904</v>
      </c>
      <c r="G251">
        <v>76.826</v>
      </c>
      <c r="H251">
        <v>86.756</v>
      </c>
      <c r="I251">
        <v>68.767</v>
      </c>
      <c r="J251" s="79">
        <v>68</v>
      </c>
      <c r="K251" s="79">
        <v>72</v>
      </c>
      <c r="L251">
        <v>24711</v>
      </c>
      <c r="M251">
        <v>3.1406</v>
      </c>
      <c r="N251">
        <v>9.0654</v>
      </c>
      <c r="O251">
        <v>4.1877</v>
      </c>
      <c r="P251">
        <v>9.8634</v>
      </c>
      <c r="Q251" s="13">
        <v>0.19000005722045898</v>
      </c>
      <c r="R251" s="13">
        <v>0.3200000524520874</v>
      </c>
      <c r="S251" s="79"/>
    </row>
    <row r="252" spans="1:19" ht="12.75">
      <c r="A252" s="11">
        <f t="shared" si="2"/>
        <v>248</v>
      </c>
      <c r="C252" s="11">
        <v>5</v>
      </c>
      <c r="D252">
        <v>74.403</v>
      </c>
      <c r="E252">
        <v>88.38</v>
      </c>
      <c r="F252">
        <v>61.914</v>
      </c>
      <c r="G252">
        <v>78.228</v>
      </c>
      <c r="H252">
        <v>86.975</v>
      </c>
      <c r="I252">
        <v>71.522</v>
      </c>
      <c r="J252" s="79">
        <v>71</v>
      </c>
      <c r="K252" s="79">
        <v>74</v>
      </c>
      <c r="L252">
        <v>23218</v>
      </c>
      <c r="M252">
        <v>3.6103</v>
      </c>
      <c r="N252">
        <v>10.502</v>
      </c>
      <c r="O252">
        <v>4.6421</v>
      </c>
      <c r="P252">
        <v>10.821</v>
      </c>
      <c r="Q252" s="13">
        <v>0.1799999475479126</v>
      </c>
      <c r="R252" s="13">
        <v>0.3500000238418579</v>
      </c>
      <c r="S252" s="79"/>
    </row>
    <row r="253" spans="1:19" ht="12.75">
      <c r="A253" s="11">
        <f t="shared" si="2"/>
        <v>249</v>
      </c>
      <c r="C253" s="11">
        <v>6</v>
      </c>
      <c r="D253">
        <v>73.907</v>
      </c>
      <c r="E253">
        <v>86.88</v>
      </c>
      <c r="F253">
        <v>61.136</v>
      </c>
      <c r="G253">
        <v>78.278</v>
      </c>
      <c r="H253">
        <v>86.443</v>
      </c>
      <c r="I253">
        <v>71.465</v>
      </c>
      <c r="J253" s="79">
        <v>70</v>
      </c>
      <c r="K253" s="79">
        <v>74</v>
      </c>
      <c r="L253">
        <v>24634</v>
      </c>
      <c r="M253">
        <v>4.539</v>
      </c>
      <c r="N253">
        <v>11.459</v>
      </c>
      <c r="O253">
        <v>5.9529</v>
      </c>
      <c r="P253">
        <v>13.534</v>
      </c>
      <c r="Q253" s="13">
        <v>0.19000005722045898</v>
      </c>
      <c r="R253" s="13">
        <v>0.3500000238418579</v>
      </c>
      <c r="S253" s="79"/>
    </row>
    <row r="254" spans="1:19" ht="12.75">
      <c r="A254" s="11">
        <f t="shared" si="2"/>
        <v>250</v>
      </c>
      <c r="C254" s="11">
        <v>7</v>
      </c>
      <c r="D254">
        <v>72.927</v>
      </c>
      <c r="E254">
        <v>85.7</v>
      </c>
      <c r="F254">
        <v>60.102</v>
      </c>
      <c r="G254">
        <v>77.491</v>
      </c>
      <c r="H254">
        <v>84.424</v>
      </c>
      <c r="I254">
        <v>71.268</v>
      </c>
      <c r="J254" s="79">
        <v>70</v>
      </c>
      <c r="K254" s="79">
        <v>74</v>
      </c>
      <c r="L254">
        <v>22020</v>
      </c>
      <c r="M254">
        <v>4.1538</v>
      </c>
      <c r="N254">
        <v>11.459</v>
      </c>
      <c r="O254">
        <v>5.3723</v>
      </c>
      <c r="P254">
        <v>11.3</v>
      </c>
      <c r="Q254" s="13">
        <v>0.24000000953674316</v>
      </c>
      <c r="R254" s="13">
        <v>0.4099999666213989</v>
      </c>
      <c r="S254" s="79"/>
    </row>
    <row r="255" spans="1:19" ht="12.75">
      <c r="A255" s="11">
        <f t="shared" si="2"/>
        <v>251</v>
      </c>
      <c r="C255" s="11">
        <v>8</v>
      </c>
      <c r="D255">
        <v>69.623</v>
      </c>
      <c r="E255">
        <v>81.778</v>
      </c>
      <c r="F255">
        <v>57.208</v>
      </c>
      <c r="G255">
        <v>76.826</v>
      </c>
      <c r="H255">
        <v>84.715</v>
      </c>
      <c r="I255">
        <v>70.659</v>
      </c>
      <c r="J255" s="79">
        <v>70</v>
      </c>
      <c r="K255" s="79">
        <v>73</v>
      </c>
      <c r="L255">
        <v>20237</v>
      </c>
      <c r="M255">
        <v>2.9513</v>
      </c>
      <c r="N255">
        <v>8.1078</v>
      </c>
      <c r="O255">
        <v>3.845</v>
      </c>
      <c r="P255">
        <v>9.3846</v>
      </c>
      <c r="Q255" s="13">
        <v>0.19000005722045898</v>
      </c>
      <c r="R255" s="13">
        <v>0.2799999713897705</v>
      </c>
      <c r="S255" s="79"/>
    </row>
    <row r="256" spans="1:19" ht="12.75">
      <c r="A256" s="11">
        <f t="shared" si="2"/>
        <v>252</v>
      </c>
      <c r="C256" s="11">
        <v>9</v>
      </c>
      <c r="D256">
        <v>72.281</v>
      </c>
      <c r="E256">
        <v>83.628</v>
      </c>
      <c r="F256">
        <v>64.596</v>
      </c>
      <c r="G256">
        <v>77.438</v>
      </c>
      <c r="H256">
        <v>82.984</v>
      </c>
      <c r="I256">
        <v>72.822</v>
      </c>
      <c r="J256" s="79">
        <v>72</v>
      </c>
      <c r="K256" s="79">
        <v>74</v>
      </c>
      <c r="L256">
        <v>17579</v>
      </c>
      <c r="M256">
        <v>3.3519</v>
      </c>
      <c r="N256">
        <v>7.4694</v>
      </c>
      <c r="O256">
        <v>4.2852</v>
      </c>
      <c r="P256">
        <v>8.5866</v>
      </c>
      <c r="Q256" s="15">
        <v>0.09000003337860107</v>
      </c>
      <c r="R256" s="13">
        <v>0.24000000953674316</v>
      </c>
      <c r="S256" s="79"/>
    </row>
    <row r="257" spans="1:19" ht="12.75">
      <c r="A257" s="11">
        <f t="shared" si="2"/>
        <v>253</v>
      </c>
      <c r="C257" s="11">
        <v>10</v>
      </c>
      <c r="D257">
        <v>66.125</v>
      </c>
      <c r="E257">
        <v>73.002</v>
      </c>
      <c r="F257">
        <v>58.691</v>
      </c>
      <c r="G257">
        <v>75.967</v>
      </c>
      <c r="H257">
        <v>80.259</v>
      </c>
      <c r="I257">
        <v>73.063</v>
      </c>
      <c r="J257" s="79">
        <v>73</v>
      </c>
      <c r="K257" s="79">
        <v>74</v>
      </c>
      <c r="L257">
        <v>14785</v>
      </c>
      <c r="M257">
        <v>4.2439</v>
      </c>
      <c r="N257">
        <v>10.023</v>
      </c>
      <c r="O257">
        <v>5.5354</v>
      </c>
      <c r="P257">
        <v>12.417</v>
      </c>
      <c r="Q257" s="13">
        <v>0.13999998569488525</v>
      </c>
      <c r="R257" s="13">
        <v>0.23000001907348633</v>
      </c>
      <c r="S257" s="79"/>
    </row>
    <row r="258" spans="1:19" ht="12.75">
      <c r="A258" s="11">
        <f aca="true" t="shared" si="3" ref="A258:A321">A257+1</f>
        <v>254</v>
      </c>
      <c r="C258" s="11">
        <v>11</v>
      </c>
      <c r="D258">
        <v>64.444</v>
      </c>
      <c r="E258">
        <v>74.201</v>
      </c>
      <c r="F258">
        <v>58.106</v>
      </c>
      <c r="G258">
        <v>73.088</v>
      </c>
      <c r="H258">
        <v>76.504</v>
      </c>
      <c r="I258">
        <v>70.405</v>
      </c>
      <c r="J258" s="79">
        <v>70</v>
      </c>
      <c r="K258" s="79">
        <v>73</v>
      </c>
      <c r="L258">
        <v>9026.4</v>
      </c>
      <c r="M258">
        <v>2.5411</v>
      </c>
      <c r="N258">
        <v>6.1926</v>
      </c>
      <c r="O258">
        <v>3.3136</v>
      </c>
      <c r="P258">
        <v>7.4694</v>
      </c>
      <c r="Q258" s="13">
        <v>0.14000000432133675</v>
      </c>
      <c r="R258" s="13">
        <v>0.19999994710087776</v>
      </c>
      <c r="S258" s="79">
        <v>0.019999999552965164</v>
      </c>
    </row>
    <row r="259" spans="1:19" ht="12.75">
      <c r="A259" s="11">
        <f t="shared" si="3"/>
        <v>255</v>
      </c>
      <c r="C259" s="11">
        <v>12</v>
      </c>
      <c r="D259">
        <v>70.065</v>
      </c>
      <c r="E259">
        <v>84.123</v>
      </c>
      <c r="F259">
        <v>59.79</v>
      </c>
      <c r="G259">
        <v>74.3</v>
      </c>
      <c r="H259">
        <v>81.441</v>
      </c>
      <c r="I259">
        <v>69.245</v>
      </c>
      <c r="J259" s="79">
        <v>69</v>
      </c>
      <c r="K259" s="79">
        <v>71</v>
      </c>
      <c r="L259">
        <v>19915</v>
      </c>
      <c r="M259">
        <v>3.0996</v>
      </c>
      <c r="N259">
        <v>10.023</v>
      </c>
      <c r="O259">
        <v>4.335</v>
      </c>
      <c r="P259">
        <v>12.736</v>
      </c>
      <c r="Q259" s="13">
        <v>0.04999995231628418</v>
      </c>
      <c r="R259" s="15">
        <v>0.08000004291534424</v>
      </c>
      <c r="S259" s="79"/>
    </row>
    <row r="260" spans="1:19" ht="12.75">
      <c r="A260" s="11">
        <f t="shared" si="3"/>
        <v>256</v>
      </c>
      <c r="C260" s="11">
        <v>13</v>
      </c>
      <c r="D260">
        <v>69.334</v>
      </c>
      <c r="E260">
        <v>83.164</v>
      </c>
      <c r="F260">
        <v>59.206</v>
      </c>
      <c r="G260">
        <v>73.229</v>
      </c>
      <c r="H260">
        <v>81.018</v>
      </c>
      <c r="I260">
        <v>67.378</v>
      </c>
      <c r="J260" s="79">
        <v>68</v>
      </c>
      <c r="K260" s="79">
        <v>70</v>
      </c>
      <c r="L260">
        <v>23257</v>
      </c>
      <c r="M260">
        <v>4.1484</v>
      </c>
      <c r="N260">
        <v>10.821</v>
      </c>
      <c r="O260">
        <v>5.7395</v>
      </c>
      <c r="P260">
        <v>13.534</v>
      </c>
      <c r="Q260" s="13">
        <v>0.12000000476837158</v>
      </c>
      <c r="R260" s="13">
        <v>0.30000007152557373</v>
      </c>
      <c r="S260" s="79">
        <v>0.36000001430511475</v>
      </c>
    </row>
    <row r="261" spans="1:19" ht="12.75">
      <c r="A261" s="11">
        <f t="shared" si="3"/>
        <v>257</v>
      </c>
      <c r="C261" s="11">
        <v>14</v>
      </c>
      <c r="D261">
        <v>65.793</v>
      </c>
      <c r="E261">
        <v>78.379</v>
      </c>
      <c r="F261">
        <v>56.757</v>
      </c>
      <c r="G261">
        <v>73.399</v>
      </c>
      <c r="H261">
        <v>82.447</v>
      </c>
      <c r="I261">
        <v>66.908</v>
      </c>
      <c r="J261" s="79">
        <v>67</v>
      </c>
      <c r="K261" s="79">
        <v>70</v>
      </c>
      <c r="L261">
        <v>19913</v>
      </c>
      <c r="M261">
        <v>3.4293</v>
      </c>
      <c r="N261">
        <v>7.9482</v>
      </c>
      <c r="O261">
        <v>4.6978</v>
      </c>
      <c r="P261">
        <v>10.183</v>
      </c>
      <c r="Q261" s="15">
        <v>0.13999998569488525</v>
      </c>
      <c r="R261" s="13">
        <v>0.25999999046325684</v>
      </c>
      <c r="S261" s="79"/>
    </row>
    <row r="262" spans="1:19" ht="12.75">
      <c r="A262" s="11">
        <f t="shared" si="3"/>
        <v>258</v>
      </c>
      <c r="C262" s="11">
        <v>15</v>
      </c>
      <c r="D262">
        <v>64.226</v>
      </c>
      <c r="E262">
        <v>75.624</v>
      </c>
      <c r="F262">
        <v>54.282</v>
      </c>
      <c r="G262">
        <v>74.087</v>
      </c>
      <c r="H262">
        <v>83.33</v>
      </c>
      <c r="I262">
        <v>68.224</v>
      </c>
      <c r="J262" s="79">
        <v>69</v>
      </c>
      <c r="K262" s="79">
        <v>70</v>
      </c>
      <c r="L262">
        <v>20818</v>
      </c>
      <c r="M262">
        <v>2.7416</v>
      </c>
      <c r="N262">
        <v>7.4694</v>
      </c>
      <c r="O262">
        <v>3.7409</v>
      </c>
      <c r="P262">
        <v>9.5442</v>
      </c>
      <c r="Q262" s="13">
        <v>0.12999999523162842</v>
      </c>
      <c r="R262" s="13">
        <v>0.25999999046325684</v>
      </c>
      <c r="S262" s="79"/>
    </row>
    <row r="263" spans="1:19" ht="12.75">
      <c r="A263" s="11">
        <f t="shared" si="3"/>
        <v>259</v>
      </c>
      <c r="C263" s="11">
        <v>16</v>
      </c>
      <c r="D263">
        <v>64.362</v>
      </c>
      <c r="E263">
        <v>80.657</v>
      </c>
      <c r="F263">
        <v>49.616</v>
      </c>
      <c r="G263">
        <v>72.678</v>
      </c>
      <c r="H263">
        <v>81.053</v>
      </c>
      <c r="I263">
        <v>65.439</v>
      </c>
      <c r="J263" s="79">
        <v>64</v>
      </c>
      <c r="K263" s="79">
        <v>70</v>
      </c>
      <c r="L263">
        <v>22874</v>
      </c>
      <c r="M263">
        <v>2.7495</v>
      </c>
      <c r="N263">
        <v>8.1078</v>
      </c>
      <c r="O263">
        <v>4.037</v>
      </c>
      <c r="P263">
        <v>9.3846</v>
      </c>
      <c r="Q263" s="13">
        <v>0.12000000476837158</v>
      </c>
      <c r="R263" s="13">
        <v>0.21000003814697266</v>
      </c>
      <c r="S263" s="79"/>
    </row>
    <row r="264" spans="1:19" ht="12.75">
      <c r="A264" s="11">
        <f t="shared" si="3"/>
        <v>260</v>
      </c>
      <c r="C264" s="11">
        <v>17</v>
      </c>
      <c r="D264">
        <v>72.143</v>
      </c>
      <c r="E264">
        <v>90.91</v>
      </c>
      <c r="F264">
        <v>56.947</v>
      </c>
      <c r="G264">
        <v>73.633</v>
      </c>
      <c r="H264">
        <v>81.07</v>
      </c>
      <c r="I264">
        <v>67.479</v>
      </c>
      <c r="J264" s="79">
        <v>66</v>
      </c>
      <c r="K264" s="79">
        <v>70</v>
      </c>
      <c r="L264">
        <v>23348</v>
      </c>
      <c r="M264">
        <v>5.0986</v>
      </c>
      <c r="N264">
        <v>14.173</v>
      </c>
      <c r="O264">
        <v>7.0496</v>
      </c>
      <c r="P264">
        <v>16.726</v>
      </c>
      <c r="Q264" s="13">
        <v>0.1499999761581421</v>
      </c>
      <c r="R264" s="13">
        <v>0.26999998092651367</v>
      </c>
      <c r="S264" s="79"/>
    </row>
    <row r="265" spans="1:19" ht="12.75">
      <c r="A265" s="11">
        <f t="shared" si="3"/>
        <v>261</v>
      </c>
      <c r="C265" s="11">
        <v>18</v>
      </c>
      <c r="D265">
        <v>68.905</v>
      </c>
      <c r="E265">
        <v>89.976</v>
      </c>
      <c r="F265">
        <v>57.414</v>
      </c>
      <c r="G265">
        <v>72.822</v>
      </c>
      <c r="H265">
        <v>79.467</v>
      </c>
      <c r="I265">
        <v>68.635</v>
      </c>
      <c r="J265" s="79">
        <v>68</v>
      </c>
      <c r="K265" s="79">
        <v>70</v>
      </c>
      <c r="L265">
        <v>17817</v>
      </c>
      <c r="M265">
        <v>5.2131</v>
      </c>
      <c r="N265">
        <v>16.567</v>
      </c>
      <c r="O265">
        <v>6.986</v>
      </c>
      <c r="P265">
        <v>19.759</v>
      </c>
      <c r="Q265" s="13">
        <v>0.28999996185302734</v>
      </c>
      <c r="R265" s="15">
        <v>0.5199999809265137</v>
      </c>
      <c r="S265" s="79"/>
    </row>
    <row r="266" spans="1:19" ht="12.75">
      <c r="A266" s="11">
        <f t="shared" si="3"/>
        <v>262</v>
      </c>
      <c r="C266" s="11">
        <v>19</v>
      </c>
      <c r="D266">
        <v>55.682</v>
      </c>
      <c r="E266">
        <v>65.182</v>
      </c>
      <c r="F266">
        <v>48.518</v>
      </c>
      <c r="G266">
        <v>65.317</v>
      </c>
      <c r="H266">
        <v>69.75</v>
      </c>
      <c r="I266">
        <v>61.886</v>
      </c>
      <c r="J266" s="79">
        <v>60</v>
      </c>
      <c r="K266" s="79">
        <v>66</v>
      </c>
      <c r="L266">
        <v>18924</v>
      </c>
      <c r="M266">
        <v>5.1391</v>
      </c>
      <c r="N266">
        <v>16.247</v>
      </c>
      <c r="O266">
        <v>6.7771</v>
      </c>
      <c r="P266">
        <v>19.599</v>
      </c>
      <c r="Q266" s="13">
        <v>0.6299998760223389</v>
      </c>
      <c r="R266" s="13">
        <v>0.9900000095367432</v>
      </c>
      <c r="S266" s="79">
        <v>1.2999999523162842</v>
      </c>
    </row>
    <row r="267" spans="1:19" ht="12.75">
      <c r="A267" s="11">
        <f t="shared" si="3"/>
        <v>263</v>
      </c>
      <c r="C267" s="11">
        <v>20</v>
      </c>
      <c r="D267">
        <v>62.265</v>
      </c>
      <c r="E267">
        <v>79.835</v>
      </c>
      <c r="F267">
        <v>46.435</v>
      </c>
      <c r="G267">
        <v>65.016</v>
      </c>
      <c r="H267">
        <v>74.162</v>
      </c>
      <c r="I267">
        <v>58.072</v>
      </c>
      <c r="J267" s="79">
        <v>57</v>
      </c>
      <c r="K267" s="79">
        <v>61</v>
      </c>
      <c r="L267">
        <v>23956</v>
      </c>
      <c r="M267">
        <v>2.5278</v>
      </c>
      <c r="N267">
        <v>7.4694</v>
      </c>
      <c r="O267">
        <v>3.6252</v>
      </c>
      <c r="P267">
        <v>9.5442</v>
      </c>
      <c r="Q267" s="13">
        <v>0.21999994665384293</v>
      </c>
      <c r="R267" s="13">
        <v>0.19999996572732925</v>
      </c>
      <c r="S267" s="79">
        <v>0.03999999910593033</v>
      </c>
    </row>
    <row r="268" spans="1:19" ht="12.75">
      <c r="A268" s="11">
        <f t="shared" si="3"/>
        <v>264</v>
      </c>
      <c r="C268" s="11">
        <v>21</v>
      </c>
      <c r="D268">
        <v>67.384</v>
      </c>
      <c r="E268">
        <v>84.53</v>
      </c>
      <c r="F268">
        <v>51.973</v>
      </c>
      <c r="G268">
        <v>67.933</v>
      </c>
      <c r="H268">
        <v>76.767</v>
      </c>
      <c r="I268">
        <v>60.967</v>
      </c>
      <c r="J268" s="79">
        <v>60</v>
      </c>
      <c r="K268" s="79">
        <v>64</v>
      </c>
      <c r="L268">
        <v>23749</v>
      </c>
      <c r="M268">
        <v>1.8588</v>
      </c>
      <c r="N268">
        <v>9.225</v>
      </c>
      <c r="O268">
        <v>2.6897</v>
      </c>
      <c r="P268">
        <v>10.981</v>
      </c>
      <c r="Q268" s="13">
        <v>0.11000001430511475</v>
      </c>
      <c r="R268" s="13">
        <v>0.2200000286102295</v>
      </c>
      <c r="S268" s="79"/>
    </row>
    <row r="269" spans="1:19" ht="12.75">
      <c r="A269" s="11">
        <f t="shared" si="3"/>
        <v>265</v>
      </c>
      <c r="C269" s="11">
        <v>22</v>
      </c>
      <c r="D269">
        <v>59.334</v>
      </c>
      <c r="E269">
        <v>70.472</v>
      </c>
      <c r="F269">
        <v>51.579</v>
      </c>
      <c r="G269">
        <v>66.402</v>
      </c>
      <c r="H269">
        <v>74.095</v>
      </c>
      <c r="I269">
        <v>60.361</v>
      </c>
      <c r="J269" s="79">
        <v>60</v>
      </c>
      <c r="K269" s="79">
        <v>65</v>
      </c>
      <c r="L269">
        <v>22958</v>
      </c>
      <c r="M269">
        <v>4.2417</v>
      </c>
      <c r="N269">
        <v>13.694</v>
      </c>
      <c r="O269">
        <v>5.633</v>
      </c>
      <c r="P269">
        <v>16.886</v>
      </c>
      <c r="Q269" s="13">
        <v>0.24000000953674316</v>
      </c>
      <c r="R269" s="13">
        <v>0.3200000524520874</v>
      </c>
      <c r="S269" s="79"/>
    </row>
    <row r="270" spans="1:19" ht="12.75">
      <c r="A270" s="11">
        <f t="shared" si="3"/>
        <v>266</v>
      </c>
      <c r="C270" s="11">
        <v>23</v>
      </c>
      <c r="D270">
        <v>61.759</v>
      </c>
      <c r="E270">
        <v>77.683</v>
      </c>
      <c r="F270">
        <v>47.571</v>
      </c>
      <c r="G270">
        <v>66.032</v>
      </c>
      <c r="H270">
        <v>73.474</v>
      </c>
      <c r="I270">
        <v>59.758</v>
      </c>
      <c r="J270" s="79">
        <v>59</v>
      </c>
      <c r="K270" s="79">
        <v>64</v>
      </c>
      <c r="L270">
        <v>20195</v>
      </c>
      <c r="M270">
        <v>3.8533</v>
      </c>
      <c r="N270">
        <v>8.2674</v>
      </c>
      <c r="O270">
        <v>4.9571</v>
      </c>
      <c r="P270">
        <v>9.3846</v>
      </c>
      <c r="Q270" s="13">
        <v>0.13999998569488525</v>
      </c>
      <c r="R270" s="13">
        <v>0.25</v>
      </c>
      <c r="S270" s="79"/>
    </row>
    <row r="271" spans="1:19" ht="12.75">
      <c r="A271" s="11">
        <f t="shared" si="3"/>
        <v>267</v>
      </c>
      <c r="C271" s="11">
        <v>24</v>
      </c>
      <c r="D271">
        <v>64.317</v>
      </c>
      <c r="E271">
        <v>78.844</v>
      </c>
      <c r="F271">
        <v>51.342</v>
      </c>
      <c r="G271">
        <v>67.138</v>
      </c>
      <c r="H271">
        <v>74.713</v>
      </c>
      <c r="I271">
        <v>61.158</v>
      </c>
      <c r="J271" s="79">
        <v>61</v>
      </c>
      <c r="K271" s="79">
        <v>65</v>
      </c>
      <c r="L271">
        <v>22446</v>
      </c>
      <c r="M271">
        <v>5.4623</v>
      </c>
      <c r="N271">
        <v>10.981</v>
      </c>
      <c r="O271">
        <v>6.7097</v>
      </c>
      <c r="P271">
        <v>12.736</v>
      </c>
      <c r="Q271" s="13">
        <v>0.19000005722045898</v>
      </c>
      <c r="R271" s="13">
        <v>0.25999999046325684</v>
      </c>
      <c r="S271" s="79"/>
    </row>
    <row r="272" spans="1:19" ht="12.75">
      <c r="A272" s="11">
        <f t="shared" si="3"/>
        <v>268</v>
      </c>
      <c r="C272" s="11">
        <v>25</v>
      </c>
      <c r="D272">
        <v>65.556</v>
      </c>
      <c r="E272">
        <v>84.767</v>
      </c>
      <c r="F272">
        <v>47.626</v>
      </c>
      <c r="G272">
        <v>67.711</v>
      </c>
      <c r="H272">
        <v>75.883</v>
      </c>
      <c r="I272">
        <v>60.992</v>
      </c>
      <c r="J272" s="79">
        <v>60</v>
      </c>
      <c r="K272" s="79">
        <v>65</v>
      </c>
      <c r="L272">
        <v>22723</v>
      </c>
      <c r="M272">
        <v>4.5508</v>
      </c>
      <c r="N272">
        <v>10.183</v>
      </c>
      <c r="O272">
        <v>5.8114</v>
      </c>
      <c r="P272">
        <v>11.459</v>
      </c>
      <c r="Q272" s="13">
        <v>0.23000001907348633</v>
      </c>
      <c r="R272" s="13">
        <v>0.36000001430511475</v>
      </c>
      <c r="S272" s="79"/>
    </row>
    <row r="273" spans="1:19" ht="12.75">
      <c r="A273" s="11">
        <f t="shared" si="3"/>
        <v>269</v>
      </c>
      <c r="C273" s="11">
        <v>26</v>
      </c>
      <c r="D273">
        <v>60.694</v>
      </c>
      <c r="E273">
        <v>74.915</v>
      </c>
      <c r="F273">
        <v>49.174</v>
      </c>
      <c r="G273">
        <v>67.741</v>
      </c>
      <c r="H273">
        <v>74.794</v>
      </c>
      <c r="I273">
        <v>61.982</v>
      </c>
      <c r="J273" s="79">
        <v>61</v>
      </c>
      <c r="K273" s="79">
        <v>65</v>
      </c>
      <c r="L273">
        <v>21564</v>
      </c>
      <c r="M273">
        <v>3.6787</v>
      </c>
      <c r="N273">
        <v>8.7462</v>
      </c>
      <c r="O273">
        <v>4.6797</v>
      </c>
      <c r="P273">
        <v>10.183</v>
      </c>
      <c r="Q273" s="13">
        <v>0.25999999046325684</v>
      </c>
      <c r="R273" s="13">
        <v>0.3400000333786011</v>
      </c>
      <c r="S273" s="79"/>
    </row>
    <row r="274" spans="1:19" ht="12.75">
      <c r="A274" s="11">
        <f t="shared" si="3"/>
        <v>270</v>
      </c>
      <c r="C274" s="11">
        <v>27</v>
      </c>
      <c r="D274">
        <v>64.519</v>
      </c>
      <c r="E274">
        <v>83.395</v>
      </c>
      <c r="F274">
        <v>46.721</v>
      </c>
      <c r="G274">
        <v>68.148</v>
      </c>
      <c r="H274">
        <v>75.711</v>
      </c>
      <c r="I274">
        <v>61.687</v>
      </c>
      <c r="J274" s="79">
        <v>60</v>
      </c>
      <c r="K274" s="79">
        <v>65</v>
      </c>
      <c r="L274">
        <v>22003</v>
      </c>
      <c r="M274">
        <v>3.1899</v>
      </c>
      <c r="N274">
        <v>8.7462</v>
      </c>
      <c r="O274">
        <v>4.0291</v>
      </c>
      <c r="P274">
        <v>10.342</v>
      </c>
      <c r="Q274" s="15">
        <v>0.1499999761581421</v>
      </c>
      <c r="R274" s="13">
        <v>0.24000000953674316</v>
      </c>
      <c r="S274" s="79"/>
    </row>
    <row r="275" spans="1:19" ht="12.75">
      <c r="A275" s="11">
        <f t="shared" si="3"/>
        <v>271</v>
      </c>
      <c r="C275" s="11">
        <v>28</v>
      </c>
      <c r="D275">
        <v>68.805</v>
      </c>
      <c r="E275">
        <v>86.867</v>
      </c>
      <c r="F275">
        <v>52.958</v>
      </c>
      <c r="G275">
        <v>68.989</v>
      </c>
      <c r="H275">
        <v>75.442</v>
      </c>
      <c r="I275">
        <v>63.971</v>
      </c>
      <c r="J275" s="79">
        <v>62</v>
      </c>
      <c r="K275" s="79">
        <v>63</v>
      </c>
      <c r="L275">
        <v>19317</v>
      </c>
      <c r="M275">
        <v>4.5239</v>
      </c>
      <c r="N275">
        <v>12.577</v>
      </c>
      <c r="O275">
        <v>6.1231</v>
      </c>
      <c r="P275">
        <v>15.29</v>
      </c>
      <c r="Q275" s="13">
        <v>0.13999998569488525</v>
      </c>
      <c r="R275" s="13">
        <v>0.25</v>
      </c>
      <c r="S275" s="79"/>
    </row>
    <row r="276" spans="1:19" ht="12.75">
      <c r="A276" s="11">
        <f t="shared" si="3"/>
        <v>272</v>
      </c>
      <c r="C276" s="11">
        <v>29</v>
      </c>
      <c r="D276">
        <v>66.146</v>
      </c>
      <c r="E276">
        <v>81.991</v>
      </c>
      <c r="F276">
        <v>47.517</v>
      </c>
      <c r="G276">
        <v>68.142</v>
      </c>
      <c r="H276">
        <v>74.345</v>
      </c>
      <c r="I276">
        <v>62.822</v>
      </c>
      <c r="J276" s="79">
        <v>60</v>
      </c>
      <c r="K276" s="79">
        <v>63</v>
      </c>
      <c r="L276">
        <v>17045</v>
      </c>
      <c r="M276">
        <v>4.1731</v>
      </c>
      <c r="N276">
        <v>10.183</v>
      </c>
      <c r="O276">
        <v>5.6361</v>
      </c>
      <c r="P276">
        <v>11.459</v>
      </c>
      <c r="Q276" s="15">
        <v>0.24000000953674316</v>
      </c>
      <c r="R276" s="13">
        <v>0.4500000476837158</v>
      </c>
      <c r="S276" s="79"/>
    </row>
    <row r="277" spans="1:19" ht="12.75">
      <c r="A277" s="11">
        <f t="shared" si="3"/>
        <v>273</v>
      </c>
      <c r="C277" s="11">
        <v>30</v>
      </c>
      <c r="D277">
        <v>71.035</v>
      </c>
      <c r="E277">
        <v>86.186</v>
      </c>
      <c r="F277">
        <v>60.202</v>
      </c>
      <c r="G277">
        <v>70.151</v>
      </c>
      <c r="H277">
        <v>76.41</v>
      </c>
      <c r="I277">
        <v>65.289</v>
      </c>
      <c r="J277" s="79">
        <v>64</v>
      </c>
      <c r="K277" s="79">
        <v>66</v>
      </c>
      <c r="L277">
        <v>18949</v>
      </c>
      <c r="M277">
        <v>5.1534</v>
      </c>
      <c r="N277">
        <v>13.694</v>
      </c>
      <c r="O277">
        <v>6.5495</v>
      </c>
      <c r="P277">
        <v>17.524</v>
      </c>
      <c r="Q277" s="13">
        <v>0.33000004291534424</v>
      </c>
      <c r="R277" s="13">
        <v>0.4099999666213989</v>
      </c>
      <c r="S277" s="79"/>
    </row>
    <row r="278" spans="1:19" ht="12.75">
      <c r="A278" s="11">
        <f t="shared" si="3"/>
        <v>274</v>
      </c>
      <c r="B278" s="13" t="s">
        <v>47</v>
      </c>
      <c r="C278" s="11">
        <v>1</v>
      </c>
      <c r="D278">
        <v>68.191</v>
      </c>
      <c r="E278">
        <v>81.563</v>
      </c>
      <c r="F278">
        <v>57.944</v>
      </c>
      <c r="G278">
        <v>70.515</v>
      </c>
      <c r="H278">
        <v>75.72</v>
      </c>
      <c r="I278">
        <v>66.256</v>
      </c>
      <c r="J278" s="79">
        <v>66</v>
      </c>
      <c r="K278" s="79">
        <v>68</v>
      </c>
      <c r="L278">
        <v>16401</v>
      </c>
      <c r="M278">
        <v>5.0979</v>
      </c>
      <c r="N278">
        <v>16.247</v>
      </c>
      <c r="O278">
        <v>6.4639</v>
      </c>
      <c r="P278">
        <v>19.918</v>
      </c>
      <c r="Q278" s="15">
        <v>0.15999998524785042</v>
      </c>
      <c r="R278" s="15">
        <v>0.3700000233948231</v>
      </c>
      <c r="S278" s="79">
        <v>0.019999999552965164</v>
      </c>
    </row>
    <row r="279" spans="1:19" ht="12.75">
      <c r="A279" s="11">
        <f t="shared" si="3"/>
        <v>275</v>
      </c>
      <c r="C279" s="11">
        <v>2</v>
      </c>
      <c r="D279">
        <v>56.708</v>
      </c>
      <c r="E279">
        <v>66.656</v>
      </c>
      <c r="F279">
        <v>47.693</v>
      </c>
      <c r="G279">
        <v>65.224</v>
      </c>
      <c r="H279">
        <v>69.88</v>
      </c>
      <c r="I279">
        <v>59.937</v>
      </c>
      <c r="J279" s="79">
        <v>66</v>
      </c>
      <c r="K279" s="79">
        <v>68</v>
      </c>
      <c r="L279">
        <v>3821</v>
      </c>
      <c r="M279">
        <v>5.0712</v>
      </c>
      <c r="N279">
        <v>10.342</v>
      </c>
      <c r="O279">
        <v>6.4938</v>
      </c>
      <c r="P279">
        <v>11.619</v>
      </c>
      <c r="Q279" s="15">
        <v>0.06999987363815308</v>
      </c>
      <c r="R279" s="15">
        <v>0.28999990224838257</v>
      </c>
      <c r="S279" s="79">
        <v>0.44999998807907104</v>
      </c>
    </row>
    <row r="280" spans="1:19" ht="12.75">
      <c r="A280" s="11">
        <f t="shared" si="3"/>
        <v>276</v>
      </c>
      <c r="C280" s="11">
        <v>3</v>
      </c>
      <c r="D280">
        <v>53.368</v>
      </c>
      <c r="E280">
        <v>68.065</v>
      </c>
      <c r="F280">
        <v>46.948</v>
      </c>
      <c r="G280">
        <v>60.464</v>
      </c>
      <c r="H280">
        <v>65.318</v>
      </c>
      <c r="I280">
        <v>58.037</v>
      </c>
      <c r="J280" s="79">
        <v>58</v>
      </c>
      <c r="K280" s="79">
        <v>60</v>
      </c>
      <c r="L280">
        <v>7713.1</v>
      </c>
      <c r="M280">
        <v>3.1808</v>
      </c>
      <c r="N280">
        <v>6.831</v>
      </c>
      <c r="O280">
        <v>4.0843</v>
      </c>
      <c r="P280">
        <v>7.9482</v>
      </c>
      <c r="Q280" s="15">
        <v>0.18000000715255737</v>
      </c>
      <c r="R280" s="15">
        <v>0.1600000262260437</v>
      </c>
      <c r="S280" s="79">
        <v>0.4300000071525574</v>
      </c>
    </row>
    <row r="281" spans="1:19" ht="12.75">
      <c r="A281" s="11">
        <f t="shared" si="3"/>
        <v>277</v>
      </c>
      <c r="C281" s="11">
        <v>4</v>
      </c>
      <c r="D281">
        <v>54.006</v>
      </c>
      <c r="E281">
        <v>65.989</v>
      </c>
      <c r="F281">
        <v>40.727</v>
      </c>
      <c r="G281">
        <v>60.104</v>
      </c>
      <c r="H281">
        <v>67.965</v>
      </c>
      <c r="I281">
        <v>53.883</v>
      </c>
      <c r="J281" s="79">
        <v>52</v>
      </c>
      <c r="K281" s="79">
        <v>58</v>
      </c>
      <c r="L281">
        <v>21856</v>
      </c>
      <c r="M281">
        <v>3.2439</v>
      </c>
      <c r="N281">
        <v>9.225</v>
      </c>
      <c r="O281">
        <v>4.2676</v>
      </c>
      <c r="P281">
        <v>10.821</v>
      </c>
      <c r="Q281" s="15">
        <v>0.08999994210898876</v>
      </c>
      <c r="R281" s="15">
        <v>0.07999995164573193</v>
      </c>
      <c r="S281" s="79">
        <v>0.029999999329447746</v>
      </c>
    </row>
    <row r="282" spans="1:19" ht="12.75">
      <c r="A282" s="11">
        <f t="shared" si="3"/>
        <v>278</v>
      </c>
      <c r="C282" s="11">
        <v>5</v>
      </c>
      <c r="D282">
        <v>58.806</v>
      </c>
      <c r="E282">
        <v>75.427</v>
      </c>
      <c r="F282">
        <v>40.106</v>
      </c>
      <c r="G282">
        <v>59.955</v>
      </c>
      <c r="H282">
        <v>65.946</v>
      </c>
      <c r="I282">
        <v>54.228</v>
      </c>
      <c r="J282" s="79">
        <v>54</v>
      </c>
      <c r="K282" s="79">
        <v>58</v>
      </c>
      <c r="L282">
        <v>20547</v>
      </c>
      <c r="M282">
        <v>4.9438</v>
      </c>
      <c r="N282">
        <v>12.577</v>
      </c>
      <c r="O282">
        <v>6.6414</v>
      </c>
      <c r="P282">
        <v>14.651</v>
      </c>
      <c r="Q282" s="15">
        <v>0.1499999761581421</v>
      </c>
      <c r="R282" s="15">
        <v>0.1799999475479126</v>
      </c>
      <c r="S282" s="79"/>
    </row>
    <row r="283" spans="1:19" ht="12.75">
      <c r="A283" s="11">
        <f t="shared" si="3"/>
        <v>279</v>
      </c>
      <c r="C283" s="11">
        <v>6</v>
      </c>
      <c r="D283">
        <v>62.013</v>
      </c>
      <c r="E283">
        <v>70.961</v>
      </c>
      <c r="F283">
        <v>53.726</v>
      </c>
      <c r="G283">
        <v>63.017</v>
      </c>
      <c r="H283">
        <v>67.969</v>
      </c>
      <c r="I283">
        <v>60.11</v>
      </c>
      <c r="J283" s="79">
        <v>60</v>
      </c>
      <c r="K283" s="79">
        <v>61</v>
      </c>
      <c r="L283">
        <v>19104</v>
      </c>
      <c r="M283">
        <v>3.8867</v>
      </c>
      <c r="N283">
        <v>10.023</v>
      </c>
      <c r="O283">
        <v>5.181</v>
      </c>
      <c r="P283">
        <v>11.3</v>
      </c>
      <c r="Q283" s="15">
        <v>0.20000004768371582</v>
      </c>
      <c r="R283" s="15">
        <v>0.23000001907348633</v>
      </c>
      <c r="S283" s="79"/>
    </row>
    <row r="284" spans="1:19" ht="12.75">
      <c r="A284" s="11">
        <f t="shared" si="3"/>
        <v>280</v>
      </c>
      <c r="C284" s="11">
        <v>7</v>
      </c>
      <c r="D284">
        <v>54.122</v>
      </c>
      <c r="E284">
        <v>63.767</v>
      </c>
      <c r="F284">
        <v>46.259</v>
      </c>
      <c r="G284">
        <v>60.032</v>
      </c>
      <c r="H284">
        <v>63.266</v>
      </c>
      <c r="I284">
        <v>56.991</v>
      </c>
      <c r="J284" s="79">
        <v>56</v>
      </c>
      <c r="K284" s="79">
        <v>60</v>
      </c>
      <c r="L284">
        <v>11886</v>
      </c>
      <c r="M284">
        <v>3.4929</v>
      </c>
      <c r="N284">
        <v>9.3846</v>
      </c>
      <c r="O284">
        <v>4.5292</v>
      </c>
      <c r="P284">
        <v>11.3</v>
      </c>
      <c r="Q284" s="15">
        <v>0.16999995708465576</v>
      </c>
      <c r="R284" s="15">
        <v>0.2999999523162842</v>
      </c>
      <c r="S284" s="79"/>
    </row>
    <row r="285" spans="1:19" ht="12.75">
      <c r="A285" s="11">
        <f t="shared" si="3"/>
        <v>281</v>
      </c>
      <c r="C285" s="11">
        <v>8</v>
      </c>
      <c r="D285">
        <v>57.141</v>
      </c>
      <c r="E285">
        <v>66.55</v>
      </c>
      <c r="F285">
        <v>51.708</v>
      </c>
      <c r="G285">
        <v>61.435</v>
      </c>
      <c r="H285">
        <v>65.443</v>
      </c>
      <c r="I285">
        <v>58.078</v>
      </c>
      <c r="J285" s="79">
        <v>58</v>
      </c>
      <c r="K285" s="79">
        <v>60</v>
      </c>
      <c r="L285">
        <v>8850.1</v>
      </c>
      <c r="M285">
        <v>3.0098</v>
      </c>
      <c r="N285">
        <v>7.1502</v>
      </c>
      <c r="O285">
        <v>3.708</v>
      </c>
      <c r="P285">
        <v>8.2674</v>
      </c>
      <c r="Q285" s="15">
        <v>0.12000000476837158</v>
      </c>
      <c r="R285" s="15">
        <v>0.13999998569488525</v>
      </c>
      <c r="S285" s="79"/>
    </row>
    <row r="286" spans="1:19" ht="12.75">
      <c r="A286" s="11">
        <f t="shared" si="3"/>
        <v>282</v>
      </c>
      <c r="C286" s="11">
        <v>9</v>
      </c>
      <c r="D286">
        <v>58.185</v>
      </c>
      <c r="E286">
        <v>68.713</v>
      </c>
      <c r="F286">
        <v>53.912</v>
      </c>
      <c r="G286">
        <v>63.291</v>
      </c>
      <c r="H286">
        <v>68.711</v>
      </c>
      <c r="I286">
        <v>60.593</v>
      </c>
      <c r="J286" s="79">
        <v>60</v>
      </c>
      <c r="K286" s="79">
        <v>61</v>
      </c>
      <c r="L286">
        <v>10815</v>
      </c>
      <c r="M286">
        <v>2.4372</v>
      </c>
      <c r="N286">
        <v>6.5118</v>
      </c>
      <c r="O286">
        <v>2.9171</v>
      </c>
      <c r="P286">
        <v>7.629</v>
      </c>
      <c r="Q286" s="15">
        <v>0.020000070333480835</v>
      </c>
      <c r="R286" s="15">
        <v>0.07000002264976501</v>
      </c>
      <c r="S286" s="79">
        <v>0.09000000357627869</v>
      </c>
    </row>
    <row r="287" spans="1:19" ht="12.75">
      <c r="A287" s="11">
        <f t="shared" si="3"/>
        <v>283</v>
      </c>
      <c r="C287" s="11">
        <v>10</v>
      </c>
      <c r="D287">
        <v>57.585</v>
      </c>
      <c r="E287">
        <v>65.869</v>
      </c>
      <c r="F287">
        <v>52.58</v>
      </c>
      <c r="G287">
        <v>62.912</v>
      </c>
      <c r="H287">
        <v>67.172</v>
      </c>
      <c r="I287">
        <v>60.494</v>
      </c>
      <c r="J287" s="79">
        <v>60</v>
      </c>
      <c r="K287" s="79">
        <v>61</v>
      </c>
      <c r="L287">
        <v>11684</v>
      </c>
      <c r="M287">
        <v>3.7964</v>
      </c>
      <c r="N287">
        <v>8.5866</v>
      </c>
      <c r="O287">
        <v>4.8623</v>
      </c>
      <c r="P287">
        <v>9.8634</v>
      </c>
      <c r="Q287" s="15">
        <v>0.08099992375355214</v>
      </c>
      <c r="R287" s="15">
        <v>0.1110000143526122</v>
      </c>
      <c r="S287" s="94" t="s">
        <v>69</v>
      </c>
    </row>
    <row r="288" spans="1:19" ht="12.75">
      <c r="A288" s="11">
        <f t="shared" si="3"/>
        <v>284</v>
      </c>
      <c r="C288" s="11">
        <v>11</v>
      </c>
      <c r="D288">
        <v>65.892</v>
      </c>
      <c r="E288">
        <v>86.472</v>
      </c>
      <c r="F288">
        <v>52.571</v>
      </c>
      <c r="G288">
        <v>64.604</v>
      </c>
      <c r="H288">
        <v>71.594</v>
      </c>
      <c r="I288">
        <v>60.33</v>
      </c>
      <c r="J288" s="79">
        <v>60</v>
      </c>
      <c r="K288" s="79">
        <v>61</v>
      </c>
      <c r="L288">
        <v>19289</v>
      </c>
      <c r="M288">
        <v>5.188</v>
      </c>
      <c r="N288">
        <v>11.938</v>
      </c>
      <c r="O288">
        <v>6.8173</v>
      </c>
      <c r="P288">
        <v>14.651</v>
      </c>
      <c r="Q288" s="15">
        <v>0.09000003337860107</v>
      </c>
      <c r="R288" s="15">
        <v>0.10000002384185791</v>
      </c>
      <c r="S288" s="79"/>
    </row>
    <row r="289" spans="1:19" ht="12.75">
      <c r="A289" s="11">
        <f t="shared" si="3"/>
        <v>285</v>
      </c>
      <c r="C289" s="11">
        <v>12</v>
      </c>
      <c r="D289">
        <v>55.138</v>
      </c>
      <c r="E289">
        <v>62.387</v>
      </c>
      <c r="F289">
        <v>45.691</v>
      </c>
      <c r="G289">
        <v>61.489</v>
      </c>
      <c r="H289">
        <v>65.017</v>
      </c>
      <c r="I289">
        <v>58.871</v>
      </c>
      <c r="J289" s="79">
        <v>59</v>
      </c>
      <c r="K289" s="79">
        <v>61</v>
      </c>
      <c r="L289">
        <v>11704</v>
      </c>
      <c r="M289">
        <v>6.2156</v>
      </c>
      <c r="N289">
        <v>14.173</v>
      </c>
      <c r="O289">
        <v>8.2609</v>
      </c>
      <c r="P289">
        <v>17.045</v>
      </c>
      <c r="Q289" s="15">
        <v>0.04999995231628418</v>
      </c>
      <c r="R289" s="15">
        <v>0.21000003814697266</v>
      </c>
      <c r="S289" s="79"/>
    </row>
    <row r="290" spans="1:19" ht="12.75">
      <c r="A290" s="11">
        <f t="shared" si="3"/>
        <v>286</v>
      </c>
      <c r="C290" s="11">
        <v>13</v>
      </c>
      <c r="D290">
        <v>46.498</v>
      </c>
      <c r="E290">
        <v>58.661</v>
      </c>
      <c r="F290">
        <v>36.409</v>
      </c>
      <c r="G290">
        <v>58.327</v>
      </c>
      <c r="H290">
        <v>63.39</v>
      </c>
      <c r="I290">
        <v>54.457</v>
      </c>
      <c r="J290" s="79">
        <v>52</v>
      </c>
      <c r="K290" s="79">
        <v>61</v>
      </c>
      <c r="L290">
        <v>14444</v>
      </c>
      <c r="M290">
        <v>2.2327</v>
      </c>
      <c r="N290">
        <v>6.831</v>
      </c>
      <c r="O290">
        <v>2.9918</v>
      </c>
      <c r="P290">
        <v>7.629</v>
      </c>
      <c r="Q290" s="15">
        <v>0.19000005722045898</v>
      </c>
      <c r="R290" s="15">
        <v>0.28999996185302734</v>
      </c>
      <c r="S290" s="79"/>
    </row>
    <row r="291" spans="1:19" ht="12.75">
      <c r="A291" s="11">
        <f t="shared" si="3"/>
        <v>287</v>
      </c>
      <c r="C291" s="11">
        <v>14</v>
      </c>
      <c r="D291">
        <v>50.114</v>
      </c>
      <c r="E291">
        <v>71.395</v>
      </c>
      <c r="F291">
        <v>32.026</v>
      </c>
      <c r="G291">
        <v>57.571</v>
      </c>
      <c r="H291">
        <v>66.374</v>
      </c>
      <c r="I291">
        <v>50.98</v>
      </c>
      <c r="J291" s="79">
        <v>50</v>
      </c>
      <c r="K291" s="79">
        <v>55</v>
      </c>
      <c r="L291">
        <v>19575</v>
      </c>
      <c r="M291">
        <v>2.8679</v>
      </c>
      <c r="N291">
        <v>8.9058</v>
      </c>
      <c r="O291">
        <v>3.9426</v>
      </c>
      <c r="P291">
        <v>10.023</v>
      </c>
      <c r="Q291" s="15">
        <v>0.11000001430511475</v>
      </c>
      <c r="R291" s="15">
        <v>0.1799999475479126</v>
      </c>
      <c r="S291" s="79"/>
    </row>
    <row r="292" spans="1:19" ht="12.75">
      <c r="A292" s="11">
        <f t="shared" si="3"/>
        <v>288</v>
      </c>
      <c r="C292" s="11">
        <v>15</v>
      </c>
      <c r="D292">
        <v>51.971</v>
      </c>
      <c r="E292">
        <v>67.177</v>
      </c>
      <c r="F292">
        <v>38.704</v>
      </c>
      <c r="G292">
        <v>59.255</v>
      </c>
      <c r="H292">
        <v>66.815</v>
      </c>
      <c r="I292">
        <v>53.235</v>
      </c>
      <c r="J292" s="79">
        <v>52</v>
      </c>
      <c r="K292" s="79">
        <v>57</v>
      </c>
      <c r="L292">
        <v>19068</v>
      </c>
      <c r="M292">
        <v>3.9564</v>
      </c>
      <c r="N292">
        <v>8.9058</v>
      </c>
      <c r="O292">
        <v>5.069</v>
      </c>
      <c r="P292">
        <v>9.8634</v>
      </c>
      <c r="Q292" s="15">
        <v>0.13999998569488525</v>
      </c>
      <c r="R292" s="15">
        <v>0.19000005722045898</v>
      </c>
      <c r="S292" s="79"/>
    </row>
    <row r="293" spans="1:19" ht="12.75">
      <c r="A293" s="11">
        <f t="shared" si="3"/>
        <v>289</v>
      </c>
      <c r="C293" s="11">
        <v>16</v>
      </c>
      <c r="D293">
        <v>53.194</v>
      </c>
      <c r="E293">
        <v>70.731</v>
      </c>
      <c r="F293">
        <v>40.513</v>
      </c>
      <c r="G293">
        <v>59.477</v>
      </c>
      <c r="H293">
        <v>66.646</v>
      </c>
      <c r="I293">
        <v>53.947</v>
      </c>
      <c r="J293" s="79">
        <v>53</v>
      </c>
      <c r="K293" s="79">
        <v>58</v>
      </c>
      <c r="L293">
        <v>18675</v>
      </c>
      <c r="M293">
        <v>4.8638</v>
      </c>
      <c r="N293">
        <v>10.023</v>
      </c>
      <c r="O293">
        <v>6.4176</v>
      </c>
      <c r="P293">
        <v>11.619</v>
      </c>
      <c r="Q293" s="15">
        <v>0.15999996662139893</v>
      </c>
      <c r="R293" s="15">
        <v>0.25999999046325684</v>
      </c>
      <c r="S293" s="79"/>
    </row>
    <row r="294" spans="1:19" ht="12.75">
      <c r="A294" s="11">
        <f t="shared" si="3"/>
        <v>290</v>
      </c>
      <c r="C294" s="11">
        <v>17</v>
      </c>
      <c r="D294">
        <v>54.273</v>
      </c>
      <c r="E294">
        <v>68.992</v>
      </c>
      <c r="F294">
        <v>37.954</v>
      </c>
      <c r="G294">
        <v>58.943</v>
      </c>
      <c r="H294">
        <v>64.321</v>
      </c>
      <c r="I294">
        <v>53.738</v>
      </c>
      <c r="J294" s="79">
        <v>52</v>
      </c>
      <c r="K294" s="79">
        <v>57</v>
      </c>
      <c r="L294">
        <v>15342</v>
      </c>
      <c r="M294">
        <v>4.1195</v>
      </c>
      <c r="N294">
        <v>12.257</v>
      </c>
      <c r="O294">
        <v>5.4693</v>
      </c>
      <c r="P294">
        <v>13.694</v>
      </c>
      <c r="Q294" s="15">
        <v>0.15999996662139893</v>
      </c>
      <c r="R294" s="15">
        <v>0.24000000953674316</v>
      </c>
      <c r="S294" s="79"/>
    </row>
    <row r="295" spans="1:19" ht="12.75">
      <c r="A295" s="11">
        <f t="shared" si="3"/>
        <v>291</v>
      </c>
      <c r="C295" s="11">
        <v>18</v>
      </c>
      <c r="D295">
        <v>60.318</v>
      </c>
      <c r="E295">
        <v>75.187</v>
      </c>
      <c r="F295">
        <v>53.604</v>
      </c>
      <c r="G295">
        <v>61.778</v>
      </c>
      <c r="H295">
        <v>67.141</v>
      </c>
      <c r="I295">
        <v>58.705</v>
      </c>
      <c r="J295" s="79">
        <v>58</v>
      </c>
      <c r="K295" s="79">
        <v>60</v>
      </c>
      <c r="L295">
        <v>12994</v>
      </c>
      <c r="M295">
        <v>4.9352</v>
      </c>
      <c r="N295">
        <v>11.14</v>
      </c>
      <c r="O295">
        <v>6.562</v>
      </c>
      <c r="P295">
        <v>12.896</v>
      </c>
      <c r="Q295" s="15">
        <v>0.08000004291534424</v>
      </c>
      <c r="R295" s="15">
        <v>0.2200000286102295</v>
      </c>
      <c r="S295" s="79"/>
    </row>
    <row r="296" spans="1:19" ht="12.75">
      <c r="A296" s="11">
        <f t="shared" si="3"/>
        <v>292</v>
      </c>
      <c r="C296" s="11">
        <v>19</v>
      </c>
      <c r="D296">
        <v>49.085</v>
      </c>
      <c r="E296">
        <v>54.571</v>
      </c>
      <c r="F296">
        <v>39.957</v>
      </c>
      <c r="G296">
        <v>59.035</v>
      </c>
      <c r="H296">
        <v>61.876</v>
      </c>
      <c r="I296">
        <v>56.329</v>
      </c>
      <c r="J296" s="79">
        <v>57</v>
      </c>
      <c r="K296" s="79">
        <v>60</v>
      </c>
      <c r="L296">
        <v>8036.9</v>
      </c>
      <c r="M296">
        <v>3.8337</v>
      </c>
      <c r="N296">
        <v>11.938</v>
      </c>
      <c r="O296">
        <v>5.0563</v>
      </c>
      <c r="P296">
        <v>14.332</v>
      </c>
      <c r="Q296" s="15">
        <v>0.0699999425560236</v>
      </c>
      <c r="R296" s="15">
        <v>0.20000005699694157</v>
      </c>
      <c r="S296" s="79">
        <v>0.009999999776482582</v>
      </c>
    </row>
    <row r="297" spans="1:19" ht="12.75">
      <c r="A297" s="11">
        <f t="shared" si="3"/>
        <v>293</v>
      </c>
      <c r="C297" s="11">
        <v>20</v>
      </c>
      <c r="D297">
        <v>49.317</v>
      </c>
      <c r="E297">
        <v>66.734</v>
      </c>
      <c r="F297">
        <v>31.025</v>
      </c>
      <c r="G297">
        <v>57.171</v>
      </c>
      <c r="H297">
        <v>64.411</v>
      </c>
      <c r="I297">
        <v>51.55</v>
      </c>
      <c r="J297" s="79">
        <v>50</v>
      </c>
      <c r="K297" s="79">
        <v>55</v>
      </c>
      <c r="L297">
        <v>17705</v>
      </c>
      <c r="M297">
        <v>2.9941</v>
      </c>
      <c r="N297">
        <v>8.7462</v>
      </c>
      <c r="O297">
        <v>3.9885</v>
      </c>
      <c r="P297">
        <v>11.14</v>
      </c>
      <c r="Q297" s="15">
        <v>0.06099994282703847</v>
      </c>
      <c r="R297" s="15">
        <v>0.07100005249958485</v>
      </c>
      <c r="S297" s="94" t="s">
        <v>69</v>
      </c>
    </row>
    <row r="298" spans="1:19" ht="12.75">
      <c r="A298" s="11">
        <f t="shared" si="3"/>
        <v>294</v>
      </c>
      <c r="C298" s="11">
        <v>21</v>
      </c>
      <c r="D298">
        <v>56.191</v>
      </c>
      <c r="E298">
        <v>77.699</v>
      </c>
      <c r="F298">
        <v>40.147</v>
      </c>
      <c r="G298">
        <v>59.259</v>
      </c>
      <c r="H298">
        <v>66.525</v>
      </c>
      <c r="I298">
        <v>53.706</v>
      </c>
      <c r="J298" s="79">
        <v>54</v>
      </c>
      <c r="K298" s="79">
        <v>56</v>
      </c>
      <c r="L298">
        <v>16378</v>
      </c>
      <c r="M298">
        <v>3.0536</v>
      </c>
      <c r="N298">
        <v>8.1078</v>
      </c>
      <c r="O298">
        <v>4.1366</v>
      </c>
      <c r="P298">
        <v>9.225</v>
      </c>
      <c r="Q298" s="15">
        <v>0.11000001430511475</v>
      </c>
      <c r="R298" s="15">
        <v>0.16999995708465576</v>
      </c>
      <c r="S298" s="79"/>
    </row>
    <row r="299" spans="1:19" ht="12.75">
      <c r="A299" s="11">
        <f t="shared" si="3"/>
        <v>295</v>
      </c>
      <c r="C299" s="11">
        <v>22</v>
      </c>
      <c r="D299">
        <v>59.594</v>
      </c>
      <c r="E299">
        <v>73.664</v>
      </c>
      <c r="F299">
        <v>52.778</v>
      </c>
      <c r="G299">
        <v>62.808</v>
      </c>
      <c r="H299">
        <v>68.795</v>
      </c>
      <c r="I299">
        <v>58.857</v>
      </c>
      <c r="J299" s="79">
        <v>59</v>
      </c>
      <c r="K299" s="79">
        <v>59</v>
      </c>
      <c r="L299">
        <v>16269</v>
      </c>
      <c r="M299">
        <v>4.651</v>
      </c>
      <c r="N299">
        <v>11.619</v>
      </c>
      <c r="O299">
        <v>5.8283</v>
      </c>
      <c r="P299">
        <v>14.173</v>
      </c>
      <c r="Q299" s="15">
        <v>0.059999942779541016</v>
      </c>
      <c r="R299" s="15">
        <v>0.15999996662139893</v>
      </c>
      <c r="S299" s="79"/>
    </row>
    <row r="300" spans="1:19" ht="12.75">
      <c r="A300" s="11">
        <f t="shared" si="3"/>
        <v>296</v>
      </c>
      <c r="C300" s="11">
        <v>23</v>
      </c>
      <c r="D300">
        <v>37.658</v>
      </c>
      <c r="E300">
        <v>58.1</v>
      </c>
      <c r="F300">
        <v>32.567</v>
      </c>
      <c r="G300">
        <v>56.267</v>
      </c>
      <c r="H300">
        <v>63.548</v>
      </c>
      <c r="I300">
        <v>52.094</v>
      </c>
      <c r="J300" s="79">
        <v>54</v>
      </c>
      <c r="K300" s="79">
        <v>59</v>
      </c>
      <c r="L300">
        <v>4565.6</v>
      </c>
      <c r="M300">
        <v>5.4654</v>
      </c>
      <c r="N300">
        <v>11.14</v>
      </c>
      <c r="O300">
        <v>7.0582</v>
      </c>
      <c r="P300">
        <v>13.215</v>
      </c>
      <c r="Q300" s="15">
        <v>0.10100002388935536</v>
      </c>
      <c r="R300" s="15">
        <v>0.19100005726795644</v>
      </c>
      <c r="S300" s="94" t="s">
        <v>69</v>
      </c>
    </row>
    <row r="301" spans="1:19" ht="12.75">
      <c r="A301" s="11">
        <f t="shared" si="3"/>
        <v>297</v>
      </c>
      <c r="C301" s="11">
        <v>24</v>
      </c>
      <c r="D301">
        <v>33.796</v>
      </c>
      <c r="E301">
        <v>36.986</v>
      </c>
      <c r="F301">
        <v>31.219</v>
      </c>
      <c r="G301">
        <v>48.557</v>
      </c>
      <c r="H301">
        <v>52.129</v>
      </c>
      <c r="I301">
        <v>45.615</v>
      </c>
      <c r="J301" s="79">
        <v>44</v>
      </c>
      <c r="K301" s="79">
        <v>52</v>
      </c>
      <c r="L301">
        <v>5338.6</v>
      </c>
      <c r="M301">
        <v>2.6622</v>
      </c>
      <c r="N301">
        <v>9.225</v>
      </c>
      <c r="O301">
        <v>3.0022</v>
      </c>
      <c r="P301">
        <v>10.661</v>
      </c>
      <c r="Q301" s="15">
        <v>0.1100001335144043</v>
      </c>
      <c r="R301" s="15">
        <v>0.04999995231628418</v>
      </c>
      <c r="S301" s="79">
        <v>0.7300000190734863</v>
      </c>
    </row>
    <row r="302" spans="1:19" ht="12.75">
      <c r="A302" s="11">
        <f t="shared" si="3"/>
        <v>298</v>
      </c>
      <c r="C302" s="11">
        <v>25</v>
      </c>
      <c r="D302">
        <v>47.143</v>
      </c>
      <c r="E302">
        <v>62.368</v>
      </c>
      <c r="F302">
        <v>35.397</v>
      </c>
      <c r="G302">
        <v>52.432</v>
      </c>
      <c r="H302">
        <v>60.428</v>
      </c>
      <c r="I302">
        <v>47.574</v>
      </c>
      <c r="J302" s="79">
        <v>47</v>
      </c>
      <c r="K302" s="79">
        <v>50</v>
      </c>
      <c r="L302">
        <v>13720</v>
      </c>
      <c r="M302">
        <v>2.7208</v>
      </c>
      <c r="N302">
        <v>6.9906</v>
      </c>
      <c r="O302">
        <v>3.2421</v>
      </c>
      <c r="P302">
        <v>7.3098</v>
      </c>
      <c r="Q302" s="15">
        <v>0.11999999731779099</v>
      </c>
      <c r="R302" s="15">
        <v>1.1175870895385742E-07</v>
      </c>
      <c r="S302" s="79">
        <v>0.11999999731779099</v>
      </c>
    </row>
    <row r="303" spans="1:19" ht="12.75">
      <c r="A303" s="11">
        <f t="shared" si="3"/>
        <v>299</v>
      </c>
      <c r="C303" s="11">
        <v>26</v>
      </c>
      <c r="D303">
        <v>45.978</v>
      </c>
      <c r="E303">
        <v>49.824</v>
      </c>
      <c r="F303">
        <v>42.757</v>
      </c>
      <c r="G303">
        <v>53.95</v>
      </c>
      <c r="H303">
        <v>55.939</v>
      </c>
      <c r="I303">
        <v>51.515</v>
      </c>
      <c r="J303" s="79">
        <v>54</v>
      </c>
      <c r="K303" s="79">
        <v>54</v>
      </c>
      <c r="L303">
        <v>3823.5</v>
      </c>
      <c r="M303">
        <v>3.747</v>
      </c>
      <c r="N303">
        <v>8.7462</v>
      </c>
      <c r="O303">
        <v>4.5537</v>
      </c>
      <c r="P303">
        <v>10.342</v>
      </c>
      <c r="Q303" s="15">
        <v>0.040999961900524795</v>
      </c>
      <c r="R303" s="15">
        <v>0.040999961900524795</v>
      </c>
      <c r="S303" s="94" t="s">
        <v>69</v>
      </c>
    </row>
    <row r="304" spans="1:19" ht="12.75">
      <c r="A304" s="11">
        <f t="shared" si="3"/>
        <v>300</v>
      </c>
      <c r="C304" s="11">
        <v>27</v>
      </c>
      <c r="D304">
        <v>50.654</v>
      </c>
      <c r="E304">
        <v>64.873</v>
      </c>
      <c r="F304">
        <v>42.728</v>
      </c>
      <c r="G304">
        <v>53.5</v>
      </c>
      <c r="H304">
        <v>59.345</v>
      </c>
      <c r="I304">
        <v>49.648</v>
      </c>
      <c r="J304" s="79">
        <v>50</v>
      </c>
      <c r="K304" s="79">
        <v>51</v>
      </c>
      <c r="L304">
        <v>11335</v>
      </c>
      <c r="M304">
        <v>3.8332</v>
      </c>
      <c r="N304">
        <v>9.0654</v>
      </c>
      <c r="O304">
        <v>4.9851</v>
      </c>
      <c r="P304">
        <v>10.183</v>
      </c>
      <c r="Q304" s="15">
        <v>0.1099998950958252</v>
      </c>
      <c r="R304" s="15">
        <v>0.11999988555908203</v>
      </c>
      <c r="S304" s="79">
        <v>0.75</v>
      </c>
    </row>
    <row r="305" spans="1:19" ht="12.75">
      <c r="A305" s="11">
        <f t="shared" si="3"/>
        <v>301</v>
      </c>
      <c r="C305" s="11">
        <v>28</v>
      </c>
      <c r="D305">
        <v>50.145</v>
      </c>
      <c r="E305">
        <v>54.736</v>
      </c>
      <c r="F305">
        <v>46.105</v>
      </c>
      <c r="G305">
        <v>55.2</v>
      </c>
      <c r="H305">
        <v>56.958</v>
      </c>
      <c r="I305">
        <v>53.823</v>
      </c>
      <c r="J305" s="79">
        <v>54</v>
      </c>
      <c r="K305" s="79">
        <v>54</v>
      </c>
      <c r="L305">
        <v>5474.7</v>
      </c>
      <c r="M305">
        <v>2.9714</v>
      </c>
      <c r="N305">
        <v>7.7886</v>
      </c>
      <c r="O305">
        <v>3.7549</v>
      </c>
      <c r="P305">
        <v>8.9058</v>
      </c>
      <c r="Q305" s="15">
        <v>0.019999999552965164</v>
      </c>
      <c r="R305" s="15">
        <v>0.06999995186924934</v>
      </c>
      <c r="S305" s="79">
        <v>0.019999999552965164</v>
      </c>
    </row>
    <row r="306" spans="1:19" ht="12.75">
      <c r="A306" s="11">
        <f t="shared" si="3"/>
        <v>302</v>
      </c>
      <c r="C306" s="11">
        <v>29</v>
      </c>
      <c r="D306">
        <v>49.628</v>
      </c>
      <c r="E306">
        <v>66.237</v>
      </c>
      <c r="F306">
        <v>37.116</v>
      </c>
      <c r="G306">
        <v>53.912</v>
      </c>
      <c r="H306">
        <v>59.914</v>
      </c>
      <c r="I306">
        <v>48.71</v>
      </c>
      <c r="J306" s="79">
        <v>48</v>
      </c>
      <c r="K306" s="79">
        <v>51</v>
      </c>
      <c r="L306">
        <v>16620</v>
      </c>
      <c r="M306">
        <v>4.0662</v>
      </c>
      <c r="N306">
        <v>10.981</v>
      </c>
      <c r="O306">
        <v>5.3633</v>
      </c>
      <c r="P306">
        <v>13.694</v>
      </c>
      <c r="Q306" s="15">
        <v>0.07999995164573193</v>
      </c>
      <c r="R306" s="15">
        <v>0.059999970719218254</v>
      </c>
      <c r="S306" s="79">
        <v>0.029999999329447746</v>
      </c>
    </row>
    <row r="307" spans="1:19" ht="12.75">
      <c r="A307" s="11">
        <f t="shared" si="3"/>
        <v>303</v>
      </c>
      <c r="C307" s="11">
        <v>30</v>
      </c>
      <c r="D307">
        <v>33.908</v>
      </c>
      <c r="E307">
        <v>41.081</v>
      </c>
      <c r="F307">
        <v>29.67</v>
      </c>
      <c r="G307">
        <v>49.223</v>
      </c>
      <c r="H307">
        <v>54.378</v>
      </c>
      <c r="I307">
        <v>46.081</v>
      </c>
      <c r="J307" s="79">
        <v>46</v>
      </c>
      <c r="K307" s="79">
        <v>51</v>
      </c>
      <c r="L307">
        <v>10782</v>
      </c>
      <c r="M307">
        <v>4.8895</v>
      </c>
      <c r="N307">
        <v>11.459</v>
      </c>
      <c r="O307">
        <v>6.2984</v>
      </c>
      <c r="P307">
        <v>14.492</v>
      </c>
      <c r="Q307" s="15">
        <v>0.15999996662139893</v>
      </c>
      <c r="R307" s="15">
        <v>0.15999996662139893</v>
      </c>
      <c r="S307" s="79"/>
    </row>
    <row r="308" spans="1:19" ht="12.75">
      <c r="A308" s="11">
        <f t="shared" si="3"/>
        <v>304</v>
      </c>
      <c r="C308" s="14">
        <v>31</v>
      </c>
      <c r="D308">
        <v>33.505</v>
      </c>
      <c r="E308">
        <v>38.017</v>
      </c>
      <c r="F308">
        <v>29.817</v>
      </c>
      <c r="G308">
        <v>45.771</v>
      </c>
      <c r="H308">
        <v>47.412</v>
      </c>
      <c r="I308">
        <v>44.339</v>
      </c>
      <c r="J308" s="79">
        <v>44</v>
      </c>
      <c r="K308" s="79">
        <v>48</v>
      </c>
      <c r="L308">
        <v>3860</v>
      </c>
      <c r="M308">
        <v>3.7678</v>
      </c>
      <c r="N308">
        <v>6.831</v>
      </c>
      <c r="O308">
        <v>4.6744</v>
      </c>
      <c r="P308">
        <v>7.9482</v>
      </c>
      <c r="Q308" s="15">
        <v>0.1110000143526122</v>
      </c>
      <c r="R308" s="15">
        <v>0.08100004296284169</v>
      </c>
      <c r="S308" s="94" t="s">
        <v>69</v>
      </c>
    </row>
    <row r="309" spans="1:19" ht="12.75">
      <c r="A309" s="11">
        <f t="shared" si="3"/>
        <v>305</v>
      </c>
      <c r="B309" s="13" t="s">
        <v>48</v>
      </c>
      <c r="C309" s="11">
        <v>1</v>
      </c>
      <c r="D309">
        <v>34.069</v>
      </c>
      <c r="E309">
        <v>36.196</v>
      </c>
      <c r="F309">
        <v>32.748</v>
      </c>
      <c r="G309">
        <v>44.884</v>
      </c>
      <c r="H309">
        <v>46.136</v>
      </c>
      <c r="I309">
        <v>43.933</v>
      </c>
      <c r="J309" s="79">
        <v>44</v>
      </c>
      <c r="K309" s="79">
        <v>46</v>
      </c>
      <c r="L309">
        <v>3253.5</v>
      </c>
      <c r="M309">
        <v>3.3794</v>
      </c>
      <c r="N309">
        <v>6.3522</v>
      </c>
      <c r="O309">
        <v>3.9927</v>
      </c>
      <c r="P309">
        <v>7.1502</v>
      </c>
      <c r="Q309">
        <v>0.04999998025596142</v>
      </c>
      <c r="S309" s="79">
        <v>0.029999999329447746</v>
      </c>
    </row>
    <row r="310" spans="1:19" ht="12.75">
      <c r="A310" s="11">
        <f t="shared" si="3"/>
        <v>306</v>
      </c>
      <c r="C310" s="11">
        <v>2</v>
      </c>
      <c r="D310">
        <v>39.708</v>
      </c>
      <c r="E310">
        <v>47.077</v>
      </c>
      <c r="F310">
        <v>32.722</v>
      </c>
      <c r="G310">
        <v>45.365</v>
      </c>
      <c r="H310">
        <v>48.419</v>
      </c>
      <c r="I310">
        <v>43.104</v>
      </c>
      <c r="J310" s="79">
        <v>43</v>
      </c>
      <c r="K310" s="79">
        <v>44</v>
      </c>
      <c r="L310">
        <v>6265</v>
      </c>
      <c r="M310">
        <v>5.1011</v>
      </c>
      <c r="N310">
        <v>10.502</v>
      </c>
      <c r="O310">
        <v>6.6484</v>
      </c>
      <c r="P310">
        <v>12.577</v>
      </c>
      <c r="Q310">
        <v>0.029999990016222</v>
      </c>
      <c r="S310" s="79">
        <v>0.019999999552965164</v>
      </c>
    </row>
    <row r="311" spans="1:19" ht="12.75">
      <c r="A311" s="11">
        <f t="shared" si="3"/>
        <v>307</v>
      </c>
      <c r="C311" s="11">
        <v>3</v>
      </c>
      <c r="D311">
        <v>40.202</v>
      </c>
      <c r="E311">
        <v>48.701</v>
      </c>
      <c r="F311">
        <v>32.427</v>
      </c>
      <c r="G311">
        <v>47.368</v>
      </c>
      <c r="H311">
        <v>50.964</v>
      </c>
      <c r="I311">
        <v>44.621</v>
      </c>
      <c r="J311" s="79">
        <v>45</v>
      </c>
      <c r="K311" s="79">
        <v>47</v>
      </c>
      <c r="L311">
        <v>15172</v>
      </c>
      <c r="M311">
        <v>5.2665</v>
      </c>
      <c r="N311">
        <v>11.3</v>
      </c>
      <c r="O311">
        <v>6.964</v>
      </c>
      <c r="P311">
        <v>13.694</v>
      </c>
      <c r="Q311">
        <v>0.07100005249958485</v>
      </c>
      <c r="R311">
        <v>0.020999980974011123</v>
      </c>
      <c r="S311" s="94" t="s">
        <v>69</v>
      </c>
    </row>
    <row r="312" spans="1:19" ht="12.75">
      <c r="A312" s="11">
        <f t="shared" si="3"/>
        <v>308</v>
      </c>
      <c r="C312" s="11">
        <v>4</v>
      </c>
      <c r="D312">
        <v>35.547</v>
      </c>
      <c r="E312">
        <v>46.323</v>
      </c>
      <c r="F312">
        <v>27.428</v>
      </c>
      <c r="G312">
        <v>43.705</v>
      </c>
      <c r="H312">
        <v>46.641</v>
      </c>
      <c r="I312">
        <v>41.279</v>
      </c>
      <c r="J312" s="79">
        <v>41</v>
      </c>
      <c r="K312" s="79">
        <v>44</v>
      </c>
      <c r="L312">
        <v>6336.4</v>
      </c>
      <c r="M312">
        <v>3.3036</v>
      </c>
      <c r="N312">
        <v>10.183</v>
      </c>
      <c r="O312">
        <v>4.4312</v>
      </c>
      <c r="P312">
        <v>12.417</v>
      </c>
      <c r="Q312">
        <v>0.09000003337860107</v>
      </c>
      <c r="S312" s="79"/>
    </row>
    <row r="313" spans="1:19" ht="12.75">
      <c r="A313" s="11">
        <f t="shared" si="3"/>
        <v>309</v>
      </c>
      <c r="C313" s="11">
        <v>5</v>
      </c>
      <c r="D313">
        <v>43.715</v>
      </c>
      <c r="E313">
        <v>56.613</v>
      </c>
      <c r="F313">
        <v>33.336</v>
      </c>
      <c r="G313">
        <v>44.903</v>
      </c>
      <c r="H313">
        <v>50.322</v>
      </c>
      <c r="I313">
        <v>41.224</v>
      </c>
      <c r="J313" s="79">
        <v>40</v>
      </c>
      <c r="K313" s="79">
        <v>44</v>
      </c>
      <c r="L313">
        <v>15948</v>
      </c>
      <c r="M313">
        <v>4.8149</v>
      </c>
      <c r="N313">
        <v>12.577</v>
      </c>
      <c r="O313">
        <v>6.2213</v>
      </c>
      <c r="P313">
        <v>13.853</v>
      </c>
      <c r="Q313">
        <v>0.07999992370605469</v>
      </c>
      <c r="S313" s="79"/>
    </row>
    <row r="314" spans="1:19" ht="12.75">
      <c r="A314" s="11">
        <f t="shared" si="3"/>
        <v>310</v>
      </c>
      <c r="C314" s="11">
        <v>6</v>
      </c>
      <c r="D314">
        <v>44.922</v>
      </c>
      <c r="E314">
        <v>69.725</v>
      </c>
      <c r="F314">
        <v>27.566</v>
      </c>
      <c r="G314">
        <v>45.625</v>
      </c>
      <c r="H314">
        <v>53.328</v>
      </c>
      <c r="I314">
        <v>39.863</v>
      </c>
      <c r="J314" s="79">
        <v>38</v>
      </c>
      <c r="K314" s="79">
        <v>43</v>
      </c>
      <c r="L314">
        <v>16157</v>
      </c>
      <c r="M314">
        <v>2.4668</v>
      </c>
      <c r="N314">
        <v>8.7462</v>
      </c>
      <c r="O314">
        <v>3.8383</v>
      </c>
      <c r="P314">
        <v>11.779</v>
      </c>
      <c r="Q314">
        <v>0.11000001430511475</v>
      </c>
      <c r="R314">
        <v>0.1499999761581421</v>
      </c>
      <c r="S314" s="79"/>
    </row>
    <row r="315" spans="1:19" ht="12.75">
      <c r="A315" s="11">
        <f t="shared" si="3"/>
        <v>311</v>
      </c>
      <c r="C315" s="11">
        <v>7</v>
      </c>
      <c r="D315">
        <v>48.48</v>
      </c>
      <c r="E315">
        <v>73.083</v>
      </c>
      <c r="F315">
        <v>30.384</v>
      </c>
      <c r="G315">
        <v>47.161</v>
      </c>
      <c r="H315">
        <v>53.716</v>
      </c>
      <c r="I315">
        <v>41.512</v>
      </c>
      <c r="J315" s="79">
        <v>40</v>
      </c>
      <c r="K315" s="79">
        <v>44</v>
      </c>
      <c r="L315">
        <v>16291</v>
      </c>
      <c r="M315">
        <v>4.1231</v>
      </c>
      <c r="N315">
        <v>12.098</v>
      </c>
      <c r="O315">
        <v>5.5975</v>
      </c>
      <c r="P315">
        <v>14.173</v>
      </c>
      <c r="Q315">
        <v>0.10000002384185791</v>
      </c>
      <c r="R315">
        <v>0.15999996662139893</v>
      </c>
      <c r="S315" s="79"/>
    </row>
    <row r="316" spans="1:19" ht="12.75">
      <c r="A316" s="11">
        <f t="shared" si="3"/>
        <v>312</v>
      </c>
      <c r="C316" s="11">
        <v>8</v>
      </c>
      <c r="D316">
        <v>57.245</v>
      </c>
      <c r="E316">
        <v>73.925</v>
      </c>
      <c r="F316">
        <v>41.524</v>
      </c>
      <c r="G316">
        <v>49.414</v>
      </c>
      <c r="H316">
        <v>54.99</v>
      </c>
      <c r="I316">
        <v>44.983</v>
      </c>
      <c r="J316" s="79">
        <v>44</v>
      </c>
      <c r="K316" s="79">
        <v>47</v>
      </c>
      <c r="L316">
        <v>12506</v>
      </c>
      <c r="M316">
        <v>6.8279</v>
      </c>
      <c r="N316">
        <v>15.29</v>
      </c>
      <c r="O316">
        <v>8.9468</v>
      </c>
      <c r="P316">
        <v>17.684</v>
      </c>
      <c r="Q316">
        <v>0.13999998569488525</v>
      </c>
      <c r="R316">
        <v>0.28000009059906006</v>
      </c>
      <c r="S316" s="79"/>
    </row>
    <row r="317" spans="1:19" ht="12.75">
      <c r="A317" s="11">
        <f t="shared" si="3"/>
        <v>313</v>
      </c>
      <c r="C317" s="11">
        <v>9</v>
      </c>
      <c r="D317">
        <v>61.213</v>
      </c>
      <c r="E317">
        <v>74.987</v>
      </c>
      <c r="F317">
        <v>46.767</v>
      </c>
      <c r="G317">
        <v>52.969</v>
      </c>
      <c r="H317">
        <v>58.306</v>
      </c>
      <c r="I317">
        <v>48.596</v>
      </c>
      <c r="J317" s="79">
        <v>48</v>
      </c>
      <c r="K317" s="79">
        <v>50</v>
      </c>
      <c r="L317">
        <v>15279</v>
      </c>
      <c r="M317">
        <v>7.7831</v>
      </c>
      <c r="N317">
        <v>19.439</v>
      </c>
      <c r="O317">
        <v>10.031</v>
      </c>
      <c r="P317">
        <v>22.631</v>
      </c>
      <c r="Q317">
        <v>0.11000001430511475</v>
      </c>
      <c r="R317">
        <v>0.309999942779541</v>
      </c>
      <c r="S317" s="79"/>
    </row>
    <row r="318" spans="1:19" ht="12.75">
      <c r="A318" s="11">
        <f t="shared" si="3"/>
        <v>314</v>
      </c>
      <c r="C318" s="11">
        <v>10</v>
      </c>
      <c r="D318">
        <v>50.955</v>
      </c>
      <c r="E318">
        <v>64.385</v>
      </c>
      <c r="F318">
        <v>39.98</v>
      </c>
      <c r="G318">
        <v>54.008</v>
      </c>
      <c r="H318">
        <v>59.505</v>
      </c>
      <c r="I318">
        <v>50.205</v>
      </c>
      <c r="J318" s="79">
        <v>49</v>
      </c>
      <c r="K318" s="79">
        <v>51</v>
      </c>
      <c r="L318">
        <v>14547</v>
      </c>
      <c r="M318">
        <v>2.7294</v>
      </c>
      <c r="N318">
        <v>10.183</v>
      </c>
      <c r="O318">
        <v>3.5288</v>
      </c>
      <c r="P318">
        <v>12.257</v>
      </c>
      <c r="Q318">
        <v>0.11000001430511475</v>
      </c>
      <c r="R318">
        <v>0.3700000047683716</v>
      </c>
      <c r="S318" s="79"/>
    </row>
    <row r="319" spans="1:19" ht="12.75">
      <c r="A319" s="11">
        <f t="shared" si="3"/>
        <v>315</v>
      </c>
      <c r="C319" s="11">
        <v>11</v>
      </c>
      <c r="D319">
        <v>42.294</v>
      </c>
      <c r="E319">
        <v>59.42</v>
      </c>
      <c r="F319">
        <v>32.023</v>
      </c>
      <c r="G319">
        <v>50.742</v>
      </c>
      <c r="H319">
        <v>55.235</v>
      </c>
      <c r="I319">
        <v>46.534</v>
      </c>
      <c r="J319" s="79">
        <v>44</v>
      </c>
      <c r="K319" s="79">
        <v>50</v>
      </c>
      <c r="L319">
        <v>11625</v>
      </c>
      <c r="M319">
        <v>2.3357</v>
      </c>
      <c r="N319">
        <v>7.7886</v>
      </c>
      <c r="O319">
        <v>3.0375</v>
      </c>
      <c r="P319">
        <v>8.2674</v>
      </c>
      <c r="Q319">
        <v>0.09000003337860107</v>
      </c>
      <c r="R319">
        <v>0.10000002384185791</v>
      </c>
      <c r="S319" s="79"/>
    </row>
    <row r="320" spans="1:19" ht="12.75">
      <c r="A320" s="11">
        <f t="shared" si="3"/>
        <v>316</v>
      </c>
      <c r="C320" s="11">
        <v>12</v>
      </c>
      <c r="D320">
        <v>40.829</v>
      </c>
      <c r="E320">
        <v>56.673</v>
      </c>
      <c r="F320">
        <v>28.609</v>
      </c>
      <c r="G320">
        <v>48.769</v>
      </c>
      <c r="H320">
        <v>54.979</v>
      </c>
      <c r="I320">
        <v>43.878</v>
      </c>
      <c r="J320" s="79">
        <v>43</v>
      </c>
      <c r="K320" s="79">
        <v>47</v>
      </c>
      <c r="L320">
        <v>15470</v>
      </c>
      <c r="M320">
        <v>2.4052</v>
      </c>
      <c r="N320">
        <v>10.502</v>
      </c>
      <c r="O320">
        <v>3.2015</v>
      </c>
      <c r="P320">
        <v>9.7038</v>
      </c>
      <c r="Q320">
        <v>0.0700000524520874</v>
      </c>
      <c r="R320">
        <v>0.059999942779541016</v>
      </c>
      <c r="S320" s="79"/>
    </row>
    <row r="321" spans="1:19" ht="12.75">
      <c r="A321" s="11">
        <f t="shared" si="3"/>
        <v>317</v>
      </c>
      <c r="C321" s="11">
        <v>13</v>
      </c>
      <c r="D321">
        <v>46.104</v>
      </c>
      <c r="E321">
        <v>65.412</v>
      </c>
      <c r="F321">
        <v>29.393</v>
      </c>
      <c r="G321">
        <v>48.48</v>
      </c>
      <c r="H321">
        <v>54.347</v>
      </c>
      <c r="I321">
        <v>43.727</v>
      </c>
      <c r="J321" s="79">
        <v>42</v>
      </c>
      <c r="K321" s="79">
        <v>46</v>
      </c>
      <c r="L321">
        <v>14178</v>
      </c>
      <c r="M321">
        <v>5.7743</v>
      </c>
      <c r="N321">
        <v>13.375</v>
      </c>
      <c r="O321">
        <v>7.5926</v>
      </c>
      <c r="P321">
        <v>16.407</v>
      </c>
      <c r="Q321">
        <v>0.09999990463256836</v>
      </c>
      <c r="R321">
        <v>0.13000011444091797</v>
      </c>
      <c r="S321" s="79"/>
    </row>
    <row r="322" spans="1:19" ht="12.75">
      <c r="A322" s="11">
        <f aca="true" t="shared" si="4" ref="A322:A369">A321+1</f>
        <v>318</v>
      </c>
      <c r="C322" s="11">
        <v>14</v>
      </c>
      <c r="D322">
        <v>46.677</v>
      </c>
      <c r="E322">
        <v>54.191</v>
      </c>
      <c r="F322">
        <v>40.404</v>
      </c>
      <c r="G322">
        <v>49.726</v>
      </c>
      <c r="H322">
        <v>52.657</v>
      </c>
      <c r="I322">
        <v>47.122</v>
      </c>
      <c r="J322" s="79">
        <v>46</v>
      </c>
      <c r="K322" s="79">
        <v>48</v>
      </c>
      <c r="L322">
        <v>9833.2</v>
      </c>
      <c r="M322">
        <v>5.5779</v>
      </c>
      <c r="N322">
        <v>13.694</v>
      </c>
      <c r="O322">
        <v>7.0892</v>
      </c>
      <c r="P322">
        <v>15.769</v>
      </c>
      <c r="Q322">
        <v>0.13999998569488525</v>
      </c>
      <c r="R322">
        <v>0.19999992847442627</v>
      </c>
      <c r="S322" s="79"/>
    </row>
    <row r="323" spans="1:19" ht="12.75">
      <c r="A323" s="11">
        <f t="shared" si="4"/>
        <v>319</v>
      </c>
      <c r="C323" s="11">
        <v>15</v>
      </c>
      <c r="D323">
        <v>41.555</v>
      </c>
      <c r="E323">
        <v>45.402</v>
      </c>
      <c r="F323">
        <v>33.794</v>
      </c>
      <c r="G323">
        <v>48.361</v>
      </c>
      <c r="H323">
        <v>49.509</v>
      </c>
      <c r="I323">
        <v>45.78</v>
      </c>
      <c r="J323" s="79">
        <v>46</v>
      </c>
      <c r="K323" s="79">
        <v>48</v>
      </c>
      <c r="L323">
        <v>3746.4</v>
      </c>
      <c r="M323">
        <v>2.7559</v>
      </c>
      <c r="N323">
        <v>9.225</v>
      </c>
      <c r="O323">
        <v>3.5986</v>
      </c>
      <c r="P323">
        <v>12.577</v>
      </c>
      <c r="Q323">
        <v>0.039999961853027344</v>
      </c>
      <c r="R323">
        <v>0.12000000476837158</v>
      </c>
      <c r="S323" s="79"/>
    </row>
    <row r="324" spans="1:19" ht="12.75">
      <c r="A324" s="11">
        <f t="shared" si="4"/>
        <v>320</v>
      </c>
      <c r="C324" s="11">
        <v>16</v>
      </c>
      <c r="D324">
        <v>39.256</v>
      </c>
      <c r="E324">
        <v>56.094</v>
      </c>
      <c r="F324">
        <v>27.471</v>
      </c>
      <c r="G324">
        <v>46.405</v>
      </c>
      <c r="H324">
        <v>53.022</v>
      </c>
      <c r="I324">
        <v>41.285</v>
      </c>
      <c r="J324" s="79">
        <v>39</v>
      </c>
      <c r="K324" s="79">
        <v>44</v>
      </c>
      <c r="L324">
        <v>14679</v>
      </c>
      <c r="M324">
        <v>2.7803</v>
      </c>
      <c r="N324">
        <v>8.427</v>
      </c>
      <c r="O324">
        <v>3.9408</v>
      </c>
      <c r="P324">
        <v>9.5442</v>
      </c>
      <c r="Q324">
        <v>0.03999998979270458</v>
      </c>
      <c r="S324" s="79">
        <v>0.029999999329447746</v>
      </c>
    </row>
    <row r="325" spans="1:19" ht="12.75">
      <c r="A325" s="11">
        <f t="shared" si="4"/>
        <v>321</v>
      </c>
      <c r="C325" s="11">
        <v>17</v>
      </c>
      <c r="D325">
        <v>47.825</v>
      </c>
      <c r="E325">
        <v>69.794</v>
      </c>
      <c r="F325">
        <v>29.118</v>
      </c>
      <c r="G325">
        <v>47.763</v>
      </c>
      <c r="H325">
        <v>55.782</v>
      </c>
      <c r="I325">
        <v>41.981</v>
      </c>
      <c r="J325" s="79">
        <v>40</v>
      </c>
      <c r="K325" s="79">
        <v>45</v>
      </c>
      <c r="L325">
        <v>14701</v>
      </c>
      <c r="M325">
        <v>2.8075</v>
      </c>
      <c r="N325">
        <v>9.8634</v>
      </c>
      <c r="O325">
        <v>4.0302</v>
      </c>
      <c r="P325">
        <v>11.779</v>
      </c>
      <c r="Q325">
        <v>0.0700000524520874</v>
      </c>
      <c r="S325" s="79"/>
    </row>
    <row r="326" spans="1:19" ht="12.75">
      <c r="A326" s="11">
        <f t="shared" si="4"/>
        <v>322</v>
      </c>
      <c r="C326" s="11">
        <v>18</v>
      </c>
      <c r="D326">
        <v>47.737</v>
      </c>
      <c r="E326">
        <v>59.375</v>
      </c>
      <c r="F326">
        <v>30.8</v>
      </c>
      <c r="G326">
        <v>49.494</v>
      </c>
      <c r="H326">
        <v>54.412</v>
      </c>
      <c r="I326">
        <v>46.181</v>
      </c>
      <c r="J326" s="79">
        <v>44</v>
      </c>
      <c r="K326" s="79">
        <v>48</v>
      </c>
      <c r="L326">
        <v>14492</v>
      </c>
      <c r="M326">
        <v>5.3534</v>
      </c>
      <c r="N326">
        <v>12.417</v>
      </c>
      <c r="O326">
        <v>6.8003</v>
      </c>
      <c r="P326">
        <v>14.013</v>
      </c>
      <c r="Q326">
        <v>0.12000000476837158</v>
      </c>
      <c r="S326" s="79"/>
    </row>
    <row r="327" spans="1:19" ht="12.75">
      <c r="A327" s="11">
        <f t="shared" si="4"/>
        <v>323</v>
      </c>
      <c r="C327" s="11">
        <v>19</v>
      </c>
      <c r="D327">
        <v>42.983</v>
      </c>
      <c r="E327">
        <v>62.181</v>
      </c>
      <c r="F327">
        <v>28.308</v>
      </c>
      <c r="G327">
        <v>47.209</v>
      </c>
      <c r="H327">
        <v>53.591</v>
      </c>
      <c r="I327">
        <v>42.274</v>
      </c>
      <c r="J327" s="79">
        <v>40</v>
      </c>
      <c r="K327" s="79">
        <v>45</v>
      </c>
      <c r="L327">
        <v>14301</v>
      </c>
      <c r="M327">
        <v>3.6577</v>
      </c>
      <c r="N327">
        <v>10.981</v>
      </c>
      <c r="O327">
        <v>4.9841</v>
      </c>
      <c r="P327">
        <v>13.215</v>
      </c>
      <c r="Q327">
        <v>0.10000002384185791</v>
      </c>
      <c r="R327">
        <v>0.19000005722045898</v>
      </c>
      <c r="S327" s="79"/>
    </row>
    <row r="328" spans="1:19" ht="12.75">
      <c r="A328" s="11">
        <f t="shared" si="4"/>
        <v>324</v>
      </c>
      <c r="C328" s="11">
        <v>20</v>
      </c>
      <c r="D328">
        <v>46.475</v>
      </c>
      <c r="E328">
        <v>64.077</v>
      </c>
      <c r="F328">
        <v>33.823</v>
      </c>
      <c r="G328">
        <v>47.594</v>
      </c>
      <c r="H328">
        <v>53.921</v>
      </c>
      <c r="I328">
        <v>42.614</v>
      </c>
      <c r="J328" s="79">
        <v>40</v>
      </c>
      <c r="K328" s="79">
        <v>45</v>
      </c>
      <c r="L328">
        <v>14179</v>
      </c>
      <c r="M328">
        <v>3.8973</v>
      </c>
      <c r="N328">
        <v>12.257</v>
      </c>
      <c r="O328">
        <v>5.2732</v>
      </c>
      <c r="P328">
        <v>13.534</v>
      </c>
      <c r="Q328">
        <v>0.12000000476837158</v>
      </c>
      <c r="R328">
        <v>0.15999996662139893</v>
      </c>
      <c r="S328" s="79"/>
    </row>
    <row r="329" spans="1:19" ht="12.75">
      <c r="A329" s="11">
        <f t="shared" si="4"/>
        <v>325</v>
      </c>
      <c r="C329" s="11">
        <v>21</v>
      </c>
      <c r="D329">
        <v>49.171</v>
      </c>
      <c r="E329">
        <v>66.939</v>
      </c>
      <c r="F329">
        <v>32.917</v>
      </c>
      <c r="G329">
        <v>49.119</v>
      </c>
      <c r="H329">
        <v>55.545</v>
      </c>
      <c r="I329">
        <v>43.828</v>
      </c>
      <c r="J329" s="79">
        <v>42</v>
      </c>
      <c r="K329" s="79">
        <v>46</v>
      </c>
      <c r="L329">
        <v>13819</v>
      </c>
      <c r="M329">
        <v>2.6267</v>
      </c>
      <c r="N329">
        <v>8.5866</v>
      </c>
      <c r="O329">
        <v>3.6995</v>
      </c>
      <c r="P329">
        <v>10.342</v>
      </c>
      <c r="Q329">
        <v>0.10000002384185791</v>
      </c>
      <c r="R329">
        <v>0.1799999475479126</v>
      </c>
      <c r="S329" s="79"/>
    </row>
    <row r="330" spans="1:19" ht="12.75">
      <c r="A330" s="11">
        <f t="shared" si="4"/>
        <v>326</v>
      </c>
      <c r="C330" s="11">
        <v>22</v>
      </c>
      <c r="D330">
        <v>49.813</v>
      </c>
      <c r="E330">
        <v>68.901</v>
      </c>
      <c r="F330">
        <v>33.837</v>
      </c>
      <c r="G330">
        <v>49.954</v>
      </c>
      <c r="H330">
        <v>56.163</v>
      </c>
      <c r="I330">
        <v>44.81</v>
      </c>
      <c r="J330" s="79">
        <v>43</v>
      </c>
      <c r="K330" s="79">
        <v>46</v>
      </c>
      <c r="L330">
        <v>13971</v>
      </c>
      <c r="M330">
        <v>3.7572</v>
      </c>
      <c r="N330">
        <v>11.619</v>
      </c>
      <c r="O330">
        <v>5.2283</v>
      </c>
      <c r="P330">
        <v>13.694</v>
      </c>
      <c r="Q330">
        <v>0.0700000524520874</v>
      </c>
      <c r="R330">
        <v>0.12999999523162842</v>
      </c>
      <c r="S330" s="79"/>
    </row>
    <row r="331" spans="1:19" ht="12.75">
      <c r="A331" s="11">
        <f t="shared" si="4"/>
        <v>327</v>
      </c>
      <c r="C331" s="11">
        <v>23</v>
      </c>
      <c r="D331">
        <v>44.724</v>
      </c>
      <c r="E331">
        <v>62.091</v>
      </c>
      <c r="F331">
        <v>31.215</v>
      </c>
      <c r="G331">
        <v>49.836</v>
      </c>
      <c r="H331">
        <v>55.595</v>
      </c>
      <c r="I331">
        <v>45.549</v>
      </c>
      <c r="J331" s="79">
        <v>43</v>
      </c>
      <c r="K331" s="79">
        <v>47</v>
      </c>
      <c r="L331">
        <v>13906</v>
      </c>
      <c r="M331">
        <v>3.201</v>
      </c>
      <c r="N331">
        <v>11.3</v>
      </c>
      <c r="O331">
        <v>4.2608</v>
      </c>
      <c r="P331">
        <v>13.215</v>
      </c>
      <c r="Q331">
        <v>0.11000001430511475</v>
      </c>
      <c r="R331">
        <v>0.20000004768371582</v>
      </c>
      <c r="S331" s="79"/>
    </row>
    <row r="332" spans="1:19" ht="12.75">
      <c r="A332" s="11">
        <f t="shared" si="4"/>
        <v>328</v>
      </c>
      <c r="C332" s="11">
        <v>24</v>
      </c>
      <c r="D332">
        <v>37.107</v>
      </c>
      <c r="E332">
        <v>43.203</v>
      </c>
      <c r="F332">
        <v>31.846</v>
      </c>
      <c r="G332">
        <v>46.507</v>
      </c>
      <c r="H332">
        <v>49.372</v>
      </c>
      <c r="I332">
        <v>44.746</v>
      </c>
      <c r="J332" s="79">
        <v>43</v>
      </c>
      <c r="K332" s="79">
        <v>47</v>
      </c>
      <c r="L332">
        <v>6879.4</v>
      </c>
      <c r="M332">
        <v>4.6174</v>
      </c>
      <c r="N332">
        <v>11.619</v>
      </c>
      <c r="O332">
        <v>6.1735</v>
      </c>
      <c r="P332">
        <v>14.332</v>
      </c>
      <c r="Q332">
        <v>0.09000003337860107</v>
      </c>
      <c r="R332">
        <v>0.10000002384185791</v>
      </c>
      <c r="S332" s="79"/>
    </row>
    <row r="333" spans="1:19" ht="12.75">
      <c r="A333" s="11">
        <f t="shared" si="4"/>
        <v>329</v>
      </c>
      <c r="C333" s="11">
        <v>25</v>
      </c>
      <c r="D333">
        <v>29.466</v>
      </c>
      <c r="E333">
        <v>39.452</v>
      </c>
      <c r="F333">
        <v>24.121</v>
      </c>
      <c r="G333">
        <v>44.612</v>
      </c>
      <c r="H333">
        <v>49.082</v>
      </c>
      <c r="I333">
        <v>41.991</v>
      </c>
      <c r="J333" s="79">
        <v>40</v>
      </c>
      <c r="K333" s="79">
        <v>44</v>
      </c>
      <c r="L333">
        <v>8579.7</v>
      </c>
      <c r="M333">
        <v>2.6329</v>
      </c>
      <c r="N333">
        <v>8.9058</v>
      </c>
      <c r="O333">
        <v>3.2183</v>
      </c>
      <c r="P333">
        <v>10.981</v>
      </c>
      <c r="Q333">
        <v>0.12000000476837158</v>
      </c>
      <c r="S333" s="79"/>
    </row>
    <row r="334" spans="1:19" ht="12.75">
      <c r="A334" s="11">
        <f t="shared" si="4"/>
        <v>330</v>
      </c>
      <c r="C334" s="11">
        <v>26</v>
      </c>
      <c r="D334">
        <v>27.233</v>
      </c>
      <c r="E334">
        <v>37.145</v>
      </c>
      <c r="F334">
        <v>15.424</v>
      </c>
      <c r="G334">
        <v>42.115</v>
      </c>
      <c r="H334">
        <v>44.622</v>
      </c>
      <c r="I334">
        <v>39.465</v>
      </c>
      <c r="J334" s="79">
        <v>36</v>
      </c>
      <c r="K334" s="79">
        <v>42</v>
      </c>
      <c r="L334">
        <v>10002</v>
      </c>
      <c r="M334">
        <v>4.2224</v>
      </c>
      <c r="N334">
        <v>12.257</v>
      </c>
      <c r="O334">
        <v>5.4923</v>
      </c>
      <c r="P334">
        <v>13.853</v>
      </c>
      <c r="S334" s="79"/>
    </row>
    <row r="335" spans="1:19" ht="12.75">
      <c r="A335" s="11">
        <f t="shared" si="4"/>
        <v>331</v>
      </c>
      <c r="C335" s="11">
        <v>27</v>
      </c>
      <c r="D335">
        <v>30.084</v>
      </c>
      <c r="E335">
        <v>52.657</v>
      </c>
      <c r="F335">
        <v>12.393</v>
      </c>
      <c r="G335">
        <v>38.757</v>
      </c>
      <c r="H335">
        <v>45.781</v>
      </c>
      <c r="I335">
        <v>34.032</v>
      </c>
      <c r="J335" s="79">
        <v>32</v>
      </c>
      <c r="K335" s="79">
        <v>38</v>
      </c>
      <c r="L335">
        <v>13428</v>
      </c>
      <c r="M335">
        <v>3.0427</v>
      </c>
      <c r="N335">
        <v>10.821</v>
      </c>
      <c r="O335">
        <v>4.4037</v>
      </c>
      <c r="P335">
        <v>12.577</v>
      </c>
      <c r="S335" s="79"/>
    </row>
    <row r="336" spans="1:19" ht="12.75">
      <c r="A336" s="11">
        <f t="shared" si="4"/>
        <v>332</v>
      </c>
      <c r="C336" s="11">
        <v>28</v>
      </c>
      <c r="D336">
        <v>38.206</v>
      </c>
      <c r="E336">
        <v>60.092</v>
      </c>
      <c r="F336">
        <v>22.342</v>
      </c>
      <c r="G336">
        <v>41.891</v>
      </c>
      <c r="H336">
        <v>49.975</v>
      </c>
      <c r="I336">
        <v>35.961</v>
      </c>
      <c r="J336" s="79">
        <v>34</v>
      </c>
      <c r="K336" s="79">
        <v>39</v>
      </c>
      <c r="L336">
        <v>13932</v>
      </c>
      <c r="M336">
        <v>2.8572</v>
      </c>
      <c r="N336">
        <v>7.9482</v>
      </c>
      <c r="O336">
        <v>4.1433</v>
      </c>
      <c r="P336">
        <v>9.225</v>
      </c>
      <c r="S336" s="79"/>
    </row>
    <row r="337" spans="1:19" ht="12.75">
      <c r="A337" s="11">
        <f t="shared" si="4"/>
        <v>333</v>
      </c>
      <c r="C337" s="11">
        <v>29</v>
      </c>
      <c r="D337">
        <v>44.016</v>
      </c>
      <c r="E337">
        <v>63.326</v>
      </c>
      <c r="F337">
        <v>31.979</v>
      </c>
      <c r="G337">
        <v>44.445</v>
      </c>
      <c r="H337">
        <v>49.04</v>
      </c>
      <c r="I337">
        <v>40.995</v>
      </c>
      <c r="J337" s="79">
        <v>38</v>
      </c>
      <c r="K337" s="79">
        <v>42</v>
      </c>
      <c r="L337">
        <v>7484.1</v>
      </c>
      <c r="M337">
        <v>4.2441</v>
      </c>
      <c r="N337">
        <v>10.661</v>
      </c>
      <c r="O337">
        <v>5.793</v>
      </c>
      <c r="P337">
        <v>12.257</v>
      </c>
      <c r="S337" s="79"/>
    </row>
    <row r="338" spans="1:19" ht="12.75">
      <c r="A338" s="11">
        <f t="shared" si="4"/>
        <v>334</v>
      </c>
      <c r="C338" s="11">
        <v>30</v>
      </c>
      <c r="D338">
        <v>38.939</v>
      </c>
      <c r="E338">
        <v>54.274</v>
      </c>
      <c r="F338">
        <v>27.168</v>
      </c>
      <c r="G338">
        <v>45.263</v>
      </c>
      <c r="H338">
        <v>51.407</v>
      </c>
      <c r="I338">
        <v>40.678</v>
      </c>
      <c r="J338" s="79">
        <v>37</v>
      </c>
      <c r="K338" s="79">
        <v>41</v>
      </c>
      <c r="L338">
        <v>13440</v>
      </c>
      <c r="M338">
        <v>2.5943</v>
      </c>
      <c r="N338">
        <v>6.6714</v>
      </c>
      <c r="O338">
        <v>3.6826</v>
      </c>
      <c r="P338">
        <v>7.4694</v>
      </c>
      <c r="Q338">
        <v>0.0700000524520874</v>
      </c>
      <c r="S338" s="79"/>
    </row>
    <row r="339" spans="1:19" ht="12.75">
      <c r="A339" s="11">
        <f t="shared" si="4"/>
        <v>335</v>
      </c>
      <c r="B339" s="13" t="s">
        <v>49</v>
      </c>
      <c r="C339" s="11">
        <v>1</v>
      </c>
      <c r="D339">
        <v>44.183</v>
      </c>
      <c r="E339">
        <v>62.371</v>
      </c>
      <c r="F339">
        <v>28.549</v>
      </c>
      <c r="G339">
        <v>45.93</v>
      </c>
      <c r="H339">
        <v>51.494</v>
      </c>
      <c r="I339">
        <v>41.749</v>
      </c>
      <c r="J339" s="79">
        <v>42</v>
      </c>
      <c r="K339" s="79">
        <v>38</v>
      </c>
      <c r="L339">
        <v>11928</v>
      </c>
      <c r="M339">
        <v>5.5634</v>
      </c>
      <c r="N339">
        <v>13.375</v>
      </c>
      <c r="O339">
        <v>7.4084</v>
      </c>
      <c r="P339">
        <v>16.088</v>
      </c>
      <c r="Q339">
        <v>0.07999992370605469</v>
      </c>
      <c r="R339">
        <v>0</v>
      </c>
      <c r="S339" s="79"/>
    </row>
    <row r="340" spans="1:19" ht="12.75">
      <c r="A340" s="11">
        <f t="shared" si="4"/>
        <v>336</v>
      </c>
      <c r="C340" s="11">
        <v>2</v>
      </c>
      <c r="D340">
        <v>46.777</v>
      </c>
      <c r="E340">
        <v>58.272</v>
      </c>
      <c r="F340">
        <v>35.228</v>
      </c>
      <c r="G340">
        <v>46.709</v>
      </c>
      <c r="H340">
        <v>50.176</v>
      </c>
      <c r="I340">
        <v>43.389</v>
      </c>
      <c r="J340" s="79">
        <v>40</v>
      </c>
      <c r="K340" s="79">
        <v>44</v>
      </c>
      <c r="L340">
        <v>7064.6</v>
      </c>
      <c r="M340">
        <v>3.211</v>
      </c>
      <c r="N340">
        <v>7.3098</v>
      </c>
      <c r="O340">
        <v>4.3923</v>
      </c>
      <c r="P340">
        <v>8.5866</v>
      </c>
      <c r="Q340">
        <v>0.11000001430511475</v>
      </c>
      <c r="S340" s="79"/>
    </row>
    <row r="341" spans="1:19" ht="12.75">
      <c r="A341" s="11">
        <f t="shared" si="4"/>
        <v>337</v>
      </c>
      <c r="C341" s="11">
        <v>3</v>
      </c>
      <c r="D341">
        <v>32.547</v>
      </c>
      <c r="E341">
        <v>48.147</v>
      </c>
      <c r="F341">
        <v>20.723</v>
      </c>
      <c r="G341">
        <v>45.1</v>
      </c>
      <c r="H341">
        <v>48.085</v>
      </c>
      <c r="I341">
        <v>42.437</v>
      </c>
      <c r="J341" s="79">
        <v>44</v>
      </c>
      <c r="K341" s="79">
        <v>44</v>
      </c>
      <c r="L341">
        <v>2728.4</v>
      </c>
      <c r="M341">
        <v>4.9014</v>
      </c>
      <c r="N341">
        <v>10.821</v>
      </c>
      <c r="O341">
        <v>6.0148</v>
      </c>
      <c r="P341">
        <v>11.938</v>
      </c>
      <c r="Q341">
        <v>0.040999961900524795</v>
      </c>
      <c r="R341">
        <v>0.12100000481586903</v>
      </c>
      <c r="S341" s="79"/>
    </row>
    <row r="342" spans="1:19" ht="12.75">
      <c r="A342" s="11">
        <f t="shared" si="4"/>
        <v>338</v>
      </c>
      <c r="C342" s="11">
        <v>4</v>
      </c>
      <c r="D342">
        <v>22.322</v>
      </c>
      <c r="E342">
        <v>26.416</v>
      </c>
      <c r="F342">
        <v>18.72</v>
      </c>
      <c r="G342">
        <v>40.053</v>
      </c>
      <c r="H342">
        <v>42.513</v>
      </c>
      <c r="I342">
        <v>38.915</v>
      </c>
      <c r="J342" s="79">
        <v>39</v>
      </c>
      <c r="K342" s="79">
        <v>41</v>
      </c>
      <c r="L342">
        <v>11063</v>
      </c>
      <c r="M342">
        <v>6.0611</v>
      </c>
      <c r="N342">
        <v>11.938</v>
      </c>
      <c r="O342">
        <v>6.9835</v>
      </c>
      <c r="P342">
        <v>12.577</v>
      </c>
      <c r="S342" s="79">
        <v>0.46000000834465027</v>
      </c>
    </row>
    <row r="343" spans="1:19" ht="12.75">
      <c r="A343" s="11">
        <f t="shared" si="4"/>
        <v>339</v>
      </c>
      <c r="C343" s="11">
        <v>5</v>
      </c>
      <c r="D343">
        <v>26.841</v>
      </c>
      <c r="E343">
        <v>34.519</v>
      </c>
      <c r="F343">
        <v>14.285</v>
      </c>
      <c r="G343">
        <v>38.873</v>
      </c>
      <c r="H343">
        <v>39.796</v>
      </c>
      <c r="I343">
        <v>37.84</v>
      </c>
      <c r="J343" s="79">
        <v>36</v>
      </c>
      <c r="K343" s="79">
        <v>40</v>
      </c>
      <c r="L343">
        <v>5975.1</v>
      </c>
      <c r="M343">
        <v>1.9668</v>
      </c>
      <c r="N343">
        <v>4.5966</v>
      </c>
      <c r="O343">
        <v>2.387</v>
      </c>
      <c r="P343">
        <v>4.7562</v>
      </c>
      <c r="Q343">
        <v>0</v>
      </c>
      <c r="R343">
        <v>0</v>
      </c>
      <c r="S343" s="79"/>
    </row>
    <row r="344" spans="1:19" ht="12.75">
      <c r="A344" s="11">
        <f t="shared" si="4"/>
        <v>340</v>
      </c>
      <c r="C344" s="11">
        <v>6</v>
      </c>
      <c r="D344">
        <v>32.132</v>
      </c>
      <c r="E344">
        <v>45.041</v>
      </c>
      <c r="F344">
        <v>21.018</v>
      </c>
      <c r="G344">
        <v>38.768</v>
      </c>
      <c r="H344">
        <v>42.345</v>
      </c>
      <c r="I344">
        <v>36.439</v>
      </c>
      <c r="J344" s="79">
        <v>34</v>
      </c>
      <c r="K344" s="79">
        <v>38</v>
      </c>
      <c r="L344">
        <v>12934</v>
      </c>
      <c r="M344">
        <v>3.9389</v>
      </c>
      <c r="N344">
        <v>11.3</v>
      </c>
      <c r="O344">
        <v>5.483</v>
      </c>
      <c r="P344">
        <v>12.417</v>
      </c>
      <c r="Q344">
        <v>0</v>
      </c>
      <c r="R344">
        <v>0</v>
      </c>
      <c r="S344" s="79"/>
    </row>
    <row r="345" spans="1:19" ht="12.75">
      <c r="A345" s="11">
        <f t="shared" si="4"/>
        <v>341</v>
      </c>
      <c r="C345" s="11">
        <v>7</v>
      </c>
      <c r="D345">
        <v>35.233</v>
      </c>
      <c r="E345">
        <v>45.69</v>
      </c>
      <c r="F345">
        <v>27.626</v>
      </c>
      <c r="G345">
        <v>39.498</v>
      </c>
      <c r="H345">
        <v>43.721</v>
      </c>
      <c r="I345">
        <v>36.787</v>
      </c>
      <c r="J345" s="79">
        <v>35</v>
      </c>
      <c r="K345" s="79">
        <v>38</v>
      </c>
      <c r="L345">
        <v>10618</v>
      </c>
      <c r="M345">
        <v>2.9751</v>
      </c>
      <c r="N345">
        <v>7.1502</v>
      </c>
      <c r="O345">
        <v>3.816</v>
      </c>
      <c r="P345">
        <v>7.4694</v>
      </c>
      <c r="Q345">
        <v>0</v>
      </c>
      <c r="R345">
        <v>0</v>
      </c>
      <c r="S345" s="79"/>
    </row>
    <row r="346" spans="1:19" ht="12.75">
      <c r="A346" s="11">
        <f t="shared" si="4"/>
        <v>342</v>
      </c>
      <c r="C346" s="11">
        <v>8</v>
      </c>
      <c r="D346">
        <v>33.217</v>
      </c>
      <c r="E346">
        <v>42.286</v>
      </c>
      <c r="F346">
        <v>28.249</v>
      </c>
      <c r="G346">
        <v>38.913</v>
      </c>
      <c r="H346">
        <v>41.165</v>
      </c>
      <c r="I346">
        <v>36.97</v>
      </c>
      <c r="J346" s="79">
        <v>35</v>
      </c>
      <c r="K346" s="79">
        <v>38</v>
      </c>
      <c r="L346">
        <v>7444.5</v>
      </c>
      <c r="M346">
        <v>3.9458</v>
      </c>
      <c r="N346">
        <v>10.502</v>
      </c>
      <c r="O346">
        <v>5.1413</v>
      </c>
      <c r="P346">
        <v>11.459</v>
      </c>
      <c r="Q346">
        <v>0</v>
      </c>
      <c r="R346">
        <v>0</v>
      </c>
      <c r="S346" s="79"/>
    </row>
    <row r="347" spans="1:19" ht="12.75">
      <c r="A347" s="11">
        <f t="shared" si="4"/>
        <v>343</v>
      </c>
      <c r="C347" s="11">
        <v>9</v>
      </c>
      <c r="D347">
        <v>34.032</v>
      </c>
      <c r="E347">
        <v>48.163</v>
      </c>
      <c r="F347">
        <v>27.237</v>
      </c>
      <c r="G347">
        <v>41.001</v>
      </c>
      <c r="H347">
        <v>46.193</v>
      </c>
      <c r="I347">
        <v>38.609</v>
      </c>
      <c r="J347" s="79">
        <v>38</v>
      </c>
      <c r="K347" s="79">
        <v>39</v>
      </c>
      <c r="L347">
        <v>8731</v>
      </c>
      <c r="M347">
        <v>2.61</v>
      </c>
      <c r="N347">
        <v>6.1926</v>
      </c>
      <c r="O347">
        <v>3.2752</v>
      </c>
      <c r="P347">
        <v>7.4694</v>
      </c>
      <c r="R347">
        <v>0</v>
      </c>
      <c r="S347" s="79"/>
    </row>
    <row r="348" spans="1:19" ht="12.75">
      <c r="A348" s="11">
        <f t="shared" si="4"/>
        <v>344</v>
      </c>
      <c r="C348" s="11">
        <v>10</v>
      </c>
      <c r="D348">
        <v>36.65</v>
      </c>
      <c r="E348">
        <v>59.949</v>
      </c>
      <c r="F348">
        <v>21.964</v>
      </c>
      <c r="G348">
        <v>40.387</v>
      </c>
      <c r="H348">
        <v>46.458</v>
      </c>
      <c r="I348">
        <v>36.625</v>
      </c>
      <c r="J348" s="79">
        <v>34</v>
      </c>
      <c r="K348" s="79">
        <v>38</v>
      </c>
      <c r="L348">
        <v>12815</v>
      </c>
      <c r="M348">
        <v>1.9635</v>
      </c>
      <c r="N348">
        <v>6.5118</v>
      </c>
      <c r="O348">
        <v>2.8587</v>
      </c>
      <c r="P348">
        <v>7.4694</v>
      </c>
      <c r="R348">
        <v>0</v>
      </c>
      <c r="S348" s="79"/>
    </row>
    <row r="349" spans="1:19" ht="12.75">
      <c r="A349" s="11">
        <f t="shared" si="4"/>
        <v>345</v>
      </c>
      <c r="C349" s="11">
        <v>11</v>
      </c>
      <c r="D349">
        <v>35.251</v>
      </c>
      <c r="E349">
        <v>53.493</v>
      </c>
      <c r="F349">
        <v>25.279</v>
      </c>
      <c r="G349">
        <v>40.246</v>
      </c>
      <c r="H349">
        <v>45.211</v>
      </c>
      <c r="I349">
        <v>36.944</v>
      </c>
      <c r="J349" s="79">
        <v>35</v>
      </c>
      <c r="K349" s="79">
        <v>38</v>
      </c>
      <c r="L349">
        <v>12709</v>
      </c>
      <c r="M349">
        <v>2.5134</v>
      </c>
      <c r="N349">
        <v>6.033</v>
      </c>
      <c r="O349">
        <v>3.542</v>
      </c>
      <c r="P349">
        <v>7.1502</v>
      </c>
      <c r="Q349">
        <v>0</v>
      </c>
      <c r="R349">
        <v>0</v>
      </c>
      <c r="S349" s="79"/>
    </row>
    <row r="350" spans="1:19" ht="12.75">
      <c r="A350" s="11">
        <f t="shared" si="4"/>
        <v>346</v>
      </c>
      <c r="C350" s="11">
        <v>12</v>
      </c>
      <c r="D350">
        <v>34.938</v>
      </c>
      <c r="E350">
        <v>49.566</v>
      </c>
      <c r="F350">
        <v>24.957</v>
      </c>
      <c r="G350">
        <v>39.736</v>
      </c>
      <c r="H350">
        <v>43.912</v>
      </c>
      <c r="I350">
        <v>36.936</v>
      </c>
      <c r="J350" s="79">
        <v>35</v>
      </c>
      <c r="K350" s="79">
        <v>39</v>
      </c>
      <c r="L350">
        <v>12503</v>
      </c>
      <c r="M350">
        <v>4.8808</v>
      </c>
      <c r="N350">
        <v>11.938</v>
      </c>
      <c r="O350">
        <v>6.102</v>
      </c>
      <c r="P350">
        <v>13.534</v>
      </c>
      <c r="Q350">
        <v>0</v>
      </c>
      <c r="R350">
        <v>0</v>
      </c>
      <c r="S350" s="79"/>
    </row>
    <row r="351" spans="1:19" ht="12.75">
      <c r="A351" s="11">
        <f t="shared" si="4"/>
        <v>347</v>
      </c>
      <c r="C351" s="11">
        <v>13</v>
      </c>
      <c r="D351">
        <v>38.339</v>
      </c>
      <c r="E351">
        <v>58.279</v>
      </c>
      <c r="F351">
        <v>23.395</v>
      </c>
      <c r="G351">
        <v>39.933</v>
      </c>
      <c r="H351">
        <v>45.525</v>
      </c>
      <c r="I351">
        <v>36.251</v>
      </c>
      <c r="J351" s="79">
        <v>34</v>
      </c>
      <c r="K351" s="79">
        <v>38</v>
      </c>
      <c r="L351">
        <v>12665</v>
      </c>
      <c r="M351">
        <v>2.8503</v>
      </c>
      <c r="N351">
        <v>7.7886</v>
      </c>
      <c r="O351">
        <v>3.9857</v>
      </c>
      <c r="P351">
        <v>8.427</v>
      </c>
      <c r="Q351">
        <v>0</v>
      </c>
      <c r="R351">
        <v>0</v>
      </c>
      <c r="S351" s="79"/>
    </row>
    <row r="352" spans="1:19" ht="12.75">
      <c r="A352" s="11">
        <f t="shared" si="4"/>
        <v>348</v>
      </c>
      <c r="C352" s="11">
        <v>14</v>
      </c>
      <c r="D352">
        <v>42.303</v>
      </c>
      <c r="E352">
        <v>67.557</v>
      </c>
      <c r="F352">
        <v>25.357</v>
      </c>
      <c r="G352">
        <v>41.294</v>
      </c>
      <c r="H352">
        <v>48.144</v>
      </c>
      <c r="I352">
        <v>36.774</v>
      </c>
      <c r="J352" s="79">
        <v>35</v>
      </c>
      <c r="K352" s="79">
        <v>38</v>
      </c>
      <c r="L352">
        <v>12670</v>
      </c>
      <c r="M352">
        <v>1.7356</v>
      </c>
      <c r="N352">
        <v>6.1926</v>
      </c>
      <c r="O352">
        <v>2.5905</v>
      </c>
      <c r="P352">
        <v>6.3522</v>
      </c>
      <c r="Q352">
        <v>0</v>
      </c>
      <c r="R352">
        <v>0</v>
      </c>
      <c r="S352" s="79"/>
    </row>
    <row r="353" spans="1:19" ht="12.75">
      <c r="A353" s="11">
        <f t="shared" si="4"/>
        <v>349</v>
      </c>
      <c r="C353" s="11">
        <v>15</v>
      </c>
      <c r="D353">
        <v>44.209</v>
      </c>
      <c r="E353">
        <v>68.385</v>
      </c>
      <c r="F353">
        <v>23.001</v>
      </c>
      <c r="G353">
        <v>42.054</v>
      </c>
      <c r="H353">
        <v>47.752</v>
      </c>
      <c r="I353">
        <v>37.065</v>
      </c>
      <c r="J353" s="79">
        <v>35</v>
      </c>
      <c r="K353" s="79">
        <v>39</v>
      </c>
      <c r="L353">
        <v>11837</v>
      </c>
      <c r="M353">
        <v>3.0449</v>
      </c>
      <c r="N353">
        <v>7.3098</v>
      </c>
      <c r="O353">
        <v>4.2529</v>
      </c>
      <c r="P353">
        <v>7.9482</v>
      </c>
      <c r="Q353">
        <v>0</v>
      </c>
      <c r="R353">
        <v>0</v>
      </c>
      <c r="S353" s="79"/>
    </row>
    <row r="354" spans="1:19" ht="12.75">
      <c r="A354" s="11">
        <f t="shared" si="4"/>
        <v>350</v>
      </c>
      <c r="C354" s="11">
        <v>16</v>
      </c>
      <c r="D354">
        <v>49.048</v>
      </c>
      <c r="E354">
        <v>64.691</v>
      </c>
      <c r="F354">
        <v>35.407</v>
      </c>
      <c r="G354">
        <v>45.084</v>
      </c>
      <c r="H354">
        <v>49.81</v>
      </c>
      <c r="I354">
        <v>40.658</v>
      </c>
      <c r="J354" s="79">
        <v>39</v>
      </c>
      <c r="K354" s="79">
        <v>42</v>
      </c>
      <c r="L354">
        <v>12276</v>
      </c>
      <c r="M354">
        <v>4.0402</v>
      </c>
      <c r="N354">
        <v>10.183</v>
      </c>
      <c r="O354">
        <v>5.4806</v>
      </c>
      <c r="P354">
        <v>12.417</v>
      </c>
      <c r="S354" s="79"/>
    </row>
    <row r="355" spans="1:19" ht="12.75">
      <c r="A355" s="11">
        <f t="shared" si="4"/>
        <v>351</v>
      </c>
      <c r="C355" s="11">
        <v>17</v>
      </c>
      <c r="D355">
        <v>50.772</v>
      </c>
      <c r="E355">
        <v>65.193</v>
      </c>
      <c r="F355">
        <v>38.308</v>
      </c>
      <c r="G355">
        <v>46.552</v>
      </c>
      <c r="H355">
        <v>50.779</v>
      </c>
      <c r="I355">
        <v>43.357</v>
      </c>
      <c r="J355" s="79">
        <v>41</v>
      </c>
      <c r="K355" s="79">
        <v>42</v>
      </c>
      <c r="L355">
        <v>9447.2</v>
      </c>
      <c r="M355">
        <v>8.1323</v>
      </c>
      <c r="N355">
        <v>18.641</v>
      </c>
      <c r="O355">
        <v>10.331</v>
      </c>
      <c r="P355">
        <v>21.993</v>
      </c>
      <c r="Q355">
        <v>0.10000002384185791</v>
      </c>
      <c r="R355">
        <v>0.23000001907348633</v>
      </c>
      <c r="S355" s="79"/>
    </row>
    <row r="356" spans="1:19" ht="12.75">
      <c r="A356" s="11">
        <f t="shared" si="4"/>
        <v>352</v>
      </c>
      <c r="C356" s="11">
        <v>18</v>
      </c>
      <c r="D356">
        <v>40.444</v>
      </c>
      <c r="E356">
        <v>54.671</v>
      </c>
      <c r="F356">
        <v>31.952</v>
      </c>
      <c r="G356">
        <v>44.742</v>
      </c>
      <c r="H356">
        <v>49.395</v>
      </c>
      <c r="I356">
        <v>40.48</v>
      </c>
      <c r="J356" s="79">
        <v>38</v>
      </c>
      <c r="K356" s="79">
        <v>42</v>
      </c>
      <c r="L356">
        <v>11014</v>
      </c>
      <c r="M356">
        <v>4.0938</v>
      </c>
      <c r="N356">
        <v>10.661</v>
      </c>
      <c r="O356">
        <v>5.3622</v>
      </c>
      <c r="P356">
        <v>12.577</v>
      </c>
      <c r="Q356">
        <v>0.059999942779541016</v>
      </c>
      <c r="R356">
        <v>0.25999999046325684</v>
      </c>
      <c r="S356" s="79"/>
    </row>
    <row r="357" spans="1:19" ht="12.75">
      <c r="A357" s="11">
        <f t="shared" si="4"/>
        <v>353</v>
      </c>
      <c r="C357" s="11">
        <v>19</v>
      </c>
      <c r="D357">
        <v>30.812</v>
      </c>
      <c r="E357">
        <v>37.788</v>
      </c>
      <c r="F357">
        <v>20.018</v>
      </c>
      <c r="G357">
        <v>40.849</v>
      </c>
      <c r="H357">
        <v>43.561</v>
      </c>
      <c r="I357">
        <v>38.379</v>
      </c>
      <c r="J357" s="79">
        <v>39</v>
      </c>
      <c r="K357" s="79">
        <v>30</v>
      </c>
      <c r="L357">
        <v>11923</v>
      </c>
      <c r="M357">
        <v>3.5563</v>
      </c>
      <c r="N357">
        <v>9.7038</v>
      </c>
      <c r="O357">
        <v>4.6413</v>
      </c>
      <c r="P357">
        <v>12.098</v>
      </c>
      <c r="S357" s="79">
        <v>0.23999999463558197</v>
      </c>
    </row>
    <row r="358" spans="1:19" ht="12.75">
      <c r="A358" s="11">
        <f t="shared" si="4"/>
        <v>354</v>
      </c>
      <c r="C358" s="11">
        <v>20</v>
      </c>
      <c r="D358">
        <v>31.564</v>
      </c>
      <c r="E358">
        <v>53.036</v>
      </c>
      <c r="F358">
        <v>15.161</v>
      </c>
      <c r="G358">
        <v>37.922</v>
      </c>
      <c r="H358">
        <v>40.232</v>
      </c>
      <c r="I358">
        <v>36.606</v>
      </c>
      <c r="J358" s="79">
        <v>34</v>
      </c>
      <c r="K358" s="79">
        <v>37</v>
      </c>
      <c r="L358">
        <v>13002</v>
      </c>
      <c r="M358">
        <v>2.9015</v>
      </c>
      <c r="N358">
        <v>8.7462</v>
      </c>
      <c r="O358">
        <v>4.1392</v>
      </c>
      <c r="P358">
        <v>9.8634</v>
      </c>
      <c r="Q358">
        <v>0</v>
      </c>
      <c r="R358">
        <v>0</v>
      </c>
      <c r="S358" s="79"/>
    </row>
    <row r="359" spans="1:19" ht="12.75">
      <c r="A359" s="11">
        <f t="shared" si="4"/>
        <v>355</v>
      </c>
      <c r="C359" s="11">
        <v>21</v>
      </c>
      <c r="D359">
        <v>34.761</v>
      </c>
      <c r="E359">
        <v>45.984</v>
      </c>
      <c r="F359">
        <v>24.774</v>
      </c>
      <c r="G359">
        <v>37.941</v>
      </c>
      <c r="H359">
        <v>41.19</v>
      </c>
      <c r="I359">
        <v>36.358</v>
      </c>
      <c r="J359" s="79">
        <v>34</v>
      </c>
      <c r="K359" s="79">
        <v>36</v>
      </c>
      <c r="L359">
        <v>12723</v>
      </c>
      <c r="M359">
        <v>5.6341</v>
      </c>
      <c r="N359">
        <v>15.449</v>
      </c>
      <c r="O359">
        <v>7.1046</v>
      </c>
      <c r="P359">
        <v>17.205</v>
      </c>
      <c r="Q359">
        <v>0</v>
      </c>
      <c r="R359">
        <v>0</v>
      </c>
      <c r="S359" s="79"/>
    </row>
    <row r="360" spans="1:19" ht="12.75">
      <c r="A360" s="11">
        <f t="shared" si="4"/>
        <v>356</v>
      </c>
      <c r="C360" s="11">
        <v>22</v>
      </c>
      <c r="D360">
        <v>32.504</v>
      </c>
      <c r="E360">
        <v>42.187</v>
      </c>
      <c r="F360">
        <v>27.169</v>
      </c>
      <c r="G360">
        <v>37.464</v>
      </c>
      <c r="H360">
        <v>39.223</v>
      </c>
      <c r="I360">
        <v>36.386</v>
      </c>
      <c r="J360" s="79">
        <v>34</v>
      </c>
      <c r="K360" s="79">
        <v>36</v>
      </c>
      <c r="L360">
        <v>6386.7</v>
      </c>
      <c r="M360">
        <v>3.2471</v>
      </c>
      <c r="N360">
        <v>7.629</v>
      </c>
      <c r="O360">
        <v>4.2772</v>
      </c>
      <c r="P360">
        <v>9.3846</v>
      </c>
      <c r="Q360">
        <v>0</v>
      </c>
      <c r="R360">
        <v>0</v>
      </c>
      <c r="S360" s="79"/>
    </row>
    <row r="361" spans="1:19" ht="12.75">
      <c r="A361" s="11">
        <f t="shared" si="4"/>
        <v>357</v>
      </c>
      <c r="C361" s="11">
        <v>23</v>
      </c>
      <c r="D361">
        <v>26.141</v>
      </c>
      <c r="E361">
        <v>31.532</v>
      </c>
      <c r="F361">
        <v>20.19</v>
      </c>
      <c r="G361">
        <v>37.152</v>
      </c>
      <c r="H361">
        <v>37.466</v>
      </c>
      <c r="I361">
        <v>36.894</v>
      </c>
      <c r="J361" s="79">
        <v>35</v>
      </c>
      <c r="K361" s="79">
        <v>36</v>
      </c>
      <c r="L361">
        <v>4743.4</v>
      </c>
      <c r="M361">
        <v>5.5946</v>
      </c>
      <c r="N361">
        <v>13.853</v>
      </c>
      <c r="O361">
        <v>6.541</v>
      </c>
      <c r="P361">
        <v>14.811</v>
      </c>
      <c r="Q361">
        <v>0</v>
      </c>
      <c r="R361">
        <v>0</v>
      </c>
      <c r="S361" s="79">
        <v>0.25</v>
      </c>
    </row>
    <row r="362" spans="1:19" ht="12.75">
      <c r="A362" s="11">
        <f t="shared" si="4"/>
        <v>358</v>
      </c>
      <c r="C362" s="11">
        <v>24</v>
      </c>
      <c r="D362">
        <v>19.164</v>
      </c>
      <c r="E362">
        <v>27.1</v>
      </c>
      <c r="F362">
        <v>6.9455</v>
      </c>
      <c r="G362">
        <v>37.035</v>
      </c>
      <c r="H362">
        <v>37.249</v>
      </c>
      <c r="I362">
        <v>36.472</v>
      </c>
      <c r="J362" s="79">
        <v>35</v>
      </c>
      <c r="K362" s="79">
        <v>36</v>
      </c>
      <c r="L362">
        <v>12306</v>
      </c>
      <c r="M362">
        <v>3.8009</v>
      </c>
      <c r="N362">
        <v>8.427</v>
      </c>
      <c r="O362">
        <v>4.4766</v>
      </c>
      <c r="P362">
        <v>9.0654</v>
      </c>
      <c r="Q362">
        <v>0</v>
      </c>
      <c r="R362">
        <v>0</v>
      </c>
      <c r="S362" s="79">
        <v>0.20999999344348907</v>
      </c>
    </row>
    <row r="363" spans="1:19" ht="12.75">
      <c r="A363" s="11">
        <f t="shared" si="4"/>
        <v>359</v>
      </c>
      <c r="C363" s="11">
        <v>25</v>
      </c>
      <c r="D363">
        <v>16.554</v>
      </c>
      <c r="E363">
        <v>33.138</v>
      </c>
      <c r="F363">
        <v>4.6649</v>
      </c>
      <c r="G363">
        <v>35.993</v>
      </c>
      <c r="H363">
        <v>36.527</v>
      </c>
      <c r="I363">
        <v>35.765</v>
      </c>
      <c r="J363" s="79">
        <v>33</v>
      </c>
      <c r="K363" s="79">
        <v>35</v>
      </c>
      <c r="L363">
        <v>12067</v>
      </c>
      <c r="M363">
        <v>1.0927</v>
      </c>
      <c r="N363">
        <v>3.3198</v>
      </c>
      <c r="O363">
        <v>1.6304</v>
      </c>
      <c r="P363">
        <v>3.4794</v>
      </c>
      <c r="Q363">
        <v>0</v>
      </c>
      <c r="R363">
        <v>0</v>
      </c>
      <c r="S363" s="79"/>
    </row>
    <row r="364" spans="1:19" ht="12.75">
      <c r="A364" s="11">
        <f t="shared" si="4"/>
        <v>360</v>
      </c>
      <c r="C364" s="11">
        <v>26</v>
      </c>
      <c r="D364">
        <v>18.406</v>
      </c>
      <c r="E364">
        <v>32.002</v>
      </c>
      <c r="F364">
        <v>12.398</v>
      </c>
      <c r="G364">
        <v>35.694</v>
      </c>
      <c r="H364">
        <v>35.874</v>
      </c>
      <c r="I364">
        <v>35.524</v>
      </c>
      <c r="J364" s="79">
        <v>33</v>
      </c>
      <c r="K364" s="79">
        <v>34</v>
      </c>
      <c r="L364">
        <v>11944</v>
      </c>
      <c r="M364">
        <v>1.9478</v>
      </c>
      <c r="N364">
        <v>5.5542</v>
      </c>
      <c r="O364">
        <v>2.406</v>
      </c>
      <c r="P364">
        <v>5.235</v>
      </c>
      <c r="Q364">
        <v>0</v>
      </c>
      <c r="R364">
        <v>0</v>
      </c>
      <c r="S364" s="79"/>
    </row>
    <row r="365" spans="1:19" ht="12.75">
      <c r="A365" s="11">
        <f t="shared" si="4"/>
        <v>361</v>
      </c>
      <c r="C365" s="11">
        <v>27</v>
      </c>
      <c r="D365">
        <v>25.72</v>
      </c>
      <c r="E365">
        <v>44.184</v>
      </c>
      <c r="F365">
        <v>11.728</v>
      </c>
      <c r="G365">
        <v>35.307</v>
      </c>
      <c r="H365">
        <v>35.589</v>
      </c>
      <c r="I365">
        <v>35.167</v>
      </c>
      <c r="J365" s="79">
        <v>32</v>
      </c>
      <c r="K365" s="79">
        <v>34</v>
      </c>
      <c r="L365">
        <v>12377</v>
      </c>
      <c r="M365">
        <v>2.3165</v>
      </c>
      <c r="N365">
        <v>6.033</v>
      </c>
      <c r="O365">
        <v>3.4922</v>
      </c>
      <c r="P365">
        <v>7.9482</v>
      </c>
      <c r="Q365">
        <v>0</v>
      </c>
      <c r="R365">
        <v>0</v>
      </c>
      <c r="S365" s="79"/>
    </row>
    <row r="366" spans="1:19" ht="12.75">
      <c r="A366" s="11">
        <f t="shared" si="4"/>
        <v>362</v>
      </c>
      <c r="C366" s="11">
        <v>28</v>
      </c>
      <c r="D366">
        <v>32.315</v>
      </c>
      <c r="E366">
        <v>46.543</v>
      </c>
      <c r="F366">
        <v>16.383</v>
      </c>
      <c r="G366">
        <v>34.995</v>
      </c>
      <c r="H366">
        <v>35.216</v>
      </c>
      <c r="I366">
        <v>34.613</v>
      </c>
      <c r="J366" s="79">
        <v>32</v>
      </c>
      <c r="K366" s="79">
        <v>34</v>
      </c>
      <c r="L366">
        <v>13517</v>
      </c>
      <c r="M366">
        <v>4.1096</v>
      </c>
      <c r="N366">
        <v>9.8634</v>
      </c>
      <c r="O366">
        <v>5.5497</v>
      </c>
      <c r="P366">
        <v>11.619</v>
      </c>
      <c r="Q366">
        <v>0</v>
      </c>
      <c r="R366">
        <v>0</v>
      </c>
      <c r="S366" s="79"/>
    </row>
    <row r="367" spans="1:19" ht="12.75">
      <c r="A367" s="11">
        <f t="shared" si="4"/>
        <v>363</v>
      </c>
      <c r="C367" s="11">
        <v>29</v>
      </c>
      <c r="D367">
        <v>39.23</v>
      </c>
      <c r="E367">
        <v>50.6</v>
      </c>
      <c r="F367">
        <v>32.208</v>
      </c>
      <c r="G367">
        <v>36.353</v>
      </c>
      <c r="H367">
        <v>39.03</v>
      </c>
      <c r="I367">
        <v>34.966</v>
      </c>
      <c r="J367" s="79">
        <v>32</v>
      </c>
      <c r="K367" s="79">
        <v>34</v>
      </c>
      <c r="L367">
        <v>10451</v>
      </c>
      <c r="M367">
        <v>6.2388</v>
      </c>
      <c r="N367">
        <v>11.459</v>
      </c>
      <c r="O367">
        <v>8.0674</v>
      </c>
      <c r="P367">
        <v>13.215</v>
      </c>
      <c r="Q367">
        <v>0</v>
      </c>
      <c r="R367">
        <v>0</v>
      </c>
      <c r="S367" s="79"/>
    </row>
    <row r="368" spans="1:19" ht="12.75">
      <c r="A368" s="11">
        <f t="shared" si="4"/>
        <v>364</v>
      </c>
      <c r="C368" s="11">
        <v>30</v>
      </c>
      <c r="D368">
        <v>38.925</v>
      </c>
      <c r="E368">
        <v>48.787</v>
      </c>
      <c r="F368">
        <v>28.584</v>
      </c>
      <c r="G368">
        <v>38.117</v>
      </c>
      <c r="H368">
        <v>42.018</v>
      </c>
      <c r="I368">
        <v>35.9</v>
      </c>
      <c r="J368" s="79">
        <v>34</v>
      </c>
      <c r="K368" s="79">
        <v>35</v>
      </c>
      <c r="L368">
        <v>12686</v>
      </c>
      <c r="M368">
        <v>5.517</v>
      </c>
      <c r="N368">
        <v>14.332</v>
      </c>
      <c r="O368">
        <v>7.2164</v>
      </c>
      <c r="P368">
        <v>17.205</v>
      </c>
      <c r="Q368">
        <v>0</v>
      </c>
      <c r="R368">
        <v>0</v>
      </c>
      <c r="S368" s="79"/>
    </row>
    <row r="369" spans="1:19" ht="12.75">
      <c r="A369" s="11">
        <f t="shared" si="4"/>
        <v>365</v>
      </c>
      <c r="C369" s="14">
        <v>31</v>
      </c>
      <c r="D369">
        <v>36.133</v>
      </c>
      <c r="E369">
        <v>51.784</v>
      </c>
      <c r="F369">
        <v>21.796</v>
      </c>
      <c r="G369">
        <v>38.275</v>
      </c>
      <c r="H369">
        <v>41.729</v>
      </c>
      <c r="I369">
        <v>36.155</v>
      </c>
      <c r="J369" s="79">
        <v>34</v>
      </c>
      <c r="K369" s="79">
        <v>35</v>
      </c>
      <c r="L369">
        <v>12466</v>
      </c>
      <c r="M369">
        <v>3.8588</v>
      </c>
      <c r="N369">
        <v>10.821</v>
      </c>
      <c r="O369">
        <v>5.2002</v>
      </c>
      <c r="P369">
        <v>12.257</v>
      </c>
      <c r="Q369">
        <v>0</v>
      </c>
      <c r="R369">
        <v>0</v>
      </c>
      <c r="S369" s="79"/>
    </row>
    <row r="370" ht="12.75">
      <c r="A370" s="1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Units'!C217</f>
        <v>1</v>
      </c>
      <c r="B8" s="20">
        <f>'Correct Units'!D217</f>
        <v>82.189</v>
      </c>
      <c r="C8" s="20">
        <f>'Correct Units'!E217</f>
        <v>99.777</v>
      </c>
      <c r="D8" s="45">
        <f>'Correct Units'!F217</f>
        <v>66.094</v>
      </c>
      <c r="E8" s="20">
        <f>'Correct Units'!G217</f>
        <v>86.611</v>
      </c>
      <c r="F8" s="20">
        <f>'Correct Units'!H217</f>
        <v>98.503</v>
      </c>
      <c r="G8" s="45">
        <f>'Correct Units'!I217</f>
        <v>76.785</v>
      </c>
      <c r="H8" s="62">
        <f>'Correct Units'!J217</f>
        <v>76</v>
      </c>
      <c r="I8" s="45">
        <f>'Correct Units'!K217</f>
        <v>80</v>
      </c>
      <c r="J8" s="49">
        <f>'Correct Units'!L217</f>
        <v>663.3469958</v>
      </c>
      <c r="K8" s="21">
        <f>'Correct Units'!M217</f>
        <v>9.38737454</v>
      </c>
      <c r="L8" s="21">
        <f>'Correct Units'!N217</f>
        <v>23.847590899999997</v>
      </c>
      <c r="M8" s="21">
        <f>'Correct Units'!O217</f>
        <v>11.252054379999999</v>
      </c>
      <c r="N8" s="53">
        <f>'Correct Units'!P217</f>
        <v>24.919066</v>
      </c>
      <c r="O8" s="78">
        <f>'Correct Units'!Q217</f>
        <v>0.2999999523162842</v>
      </c>
      <c r="P8" s="82">
        <f>'Correct Units'!R217</f>
        <v>0.5399999618530273</v>
      </c>
      <c r="Q8" s="80"/>
    </row>
    <row r="9" spans="1:17" ht="12.75">
      <c r="A9" s="42">
        <f>'Correct Units'!C218</f>
        <v>2</v>
      </c>
      <c r="B9" s="20">
        <f>'Correct Units'!D218</f>
        <v>74.29</v>
      </c>
      <c r="C9" s="20">
        <f>'Correct Units'!E218</f>
        <v>86.132</v>
      </c>
      <c r="D9" s="46">
        <f>'Correct Units'!F218</f>
        <v>65.316</v>
      </c>
      <c r="E9" s="20">
        <f>'Correct Units'!G218</f>
        <v>81.552</v>
      </c>
      <c r="F9" s="20">
        <f>'Correct Units'!H218</f>
        <v>87.683</v>
      </c>
      <c r="G9" s="46">
        <f>'Correct Units'!I218</f>
        <v>76.446</v>
      </c>
      <c r="H9" s="63">
        <f>'Correct Units'!J218</f>
        <v>78</v>
      </c>
      <c r="I9" s="46">
        <f>'Correct Units'!K218</f>
        <v>82</v>
      </c>
      <c r="J9" s="50">
        <f>'Correct Units'!L218</f>
        <v>373.196875</v>
      </c>
      <c r="K9" s="21">
        <f>'Correct Units'!M218</f>
        <v>7.22138427</v>
      </c>
      <c r="L9" s="21">
        <f>'Correct Units'!N218</f>
        <v>30.6321086</v>
      </c>
      <c r="M9" s="21">
        <f>'Correct Units'!O218</f>
        <v>8.690356499999998</v>
      </c>
      <c r="N9" s="54">
        <f>'Correct Units'!P218</f>
        <v>35.273676099999996</v>
      </c>
      <c r="O9" s="78">
        <f>'Correct Units'!Q218</f>
        <v>0.2799999713897705</v>
      </c>
      <c r="P9" s="82">
        <f>'Correct Units'!R218</f>
        <v>0.5199999809265137</v>
      </c>
      <c r="Q9" s="80"/>
    </row>
    <row r="10" spans="1:17" ht="12.75">
      <c r="A10" s="42">
        <f>'Correct Units'!C219</f>
        <v>3</v>
      </c>
      <c r="B10" s="20">
        <f>'Correct Units'!D219</f>
        <v>79.258</v>
      </c>
      <c r="C10" s="20">
        <f>'Correct Units'!E219</f>
        <v>94.017</v>
      </c>
      <c r="D10" s="46">
        <f>'Correct Units'!F219</f>
        <v>64.504</v>
      </c>
      <c r="E10" s="20">
        <f>'Correct Units'!G219</f>
        <v>81.371</v>
      </c>
      <c r="F10" s="20">
        <f>'Correct Units'!H219</f>
        <v>92.815</v>
      </c>
      <c r="G10" s="46">
        <f>'Correct Units'!I219</f>
        <v>72.588</v>
      </c>
      <c r="H10" s="63">
        <f>'Correct Units'!J219</f>
        <v>72</v>
      </c>
      <c r="I10" s="46">
        <f>'Correct Units'!K219</f>
        <v>76</v>
      </c>
      <c r="J10" s="50">
        <f>'Correct Units'!L219</f>
        <v>669.9391453999999</v>
      </c>
      <c r="K10" s="21">
        <f>'Correct Units'!M219</f>
        <v>9.581984839999999</v>
      </c>
      <c r="L10" s="21">
        <f>'Correct Units'!N219</f>
        <v>27.0620162</v>
      </c>
      <c r="M10" s="21">
        <f>'Correct Units'!O219</f>
        <v>11.717553269999998</v>
      </c>
      <c r="N10" s="54">
        <f>'Correct Units'!P219</f>
        <v>30.987775699999997</v>
      </c>
      <c r="O10" s="78">
        <f>'Correct Units'!Q219</f>
        <v>0.14000001549720764</v>
      </c>
      <c r="P10" s="82">
        <f>'Correct Units'!R219</f>
        <v>0.28999999165534973</v>
      </c>
      <c r="Q10" s="80">
        <f>'Correct Units'!S219</f>
        <v>0.15000000596046448</v>
      </c>
    </row>
    <row r="11" spans="1:17" ht="12.75">
      <c r="A11" s="42">
        <f>'Correct Units'!C220</f>
        <v>4</v>
      </c>
      <c r="B11" s="20">
        <f>'Correct Units'!D220</f>
        <v>80.975</v>
      </c>
      <c r="C11" s="20">
        <f>'Correct Units'!E220</f>
        <v>96.135</v>
      </c>
      <c r="D11" s="46">
        <f>'Correct Units'!F220</f>
        <v>62.585</v>
      </c>
      <c r="E11" s="20">
        <f>'Correct Units'!G220</f>
        <v>84.022</v>
      </c>
      <c r="F11" s="20">
        <f>'Correct Units'!H220</f>
        <v>92.891</v>
      </c>
      <c r="G11" s="46">
        <f>'Correct Units'!I220</f>
        <v>75.022</v>
      </c>
      <c r="H11" s="63">
        <f>'Correct Units'!J220</f>
        <v>73</v>
      </c>
      <c r="I11" s="46">
        <f>'Correct Units'!K220</f>
        <v>78</v>
      </c>
      <c r="J11" s="50">
        <f>'Correct Units'!L220</f>
        <v>609.3916843999999</v>
      </c>
      <c r="K11" s="21">
        <f>'Correct Units'!M220</f>
        <v>9.85667616</v>
      </c>
      <c r="L11" s="21">
        <f>'Correct Units'!N220</f>
        <v>22.7783527</v>
      </c>
      <c r="M11" s="21">
        <f>'Correct Units'!O220</f>
        <v>11.893149919999999</v>
      </c>
      <c r="N11" s="54">
        <f>'Correct Units'!P220</f>
        <v>25.990541099999998</v>
      </c>
      <c r="O11" s="78">
        <f>'Correct Units'!Q220</f>
        <v>0.3400000333786011</v>
      </c>
      <c r="P11" s="82">
        <f>'Correct Units'!R220</f>
        <v>0.5900000333786011</v>
      </c>
      <c r="Q11" s="80"/>
    </row>
    <row r="12" spans="1:17" ht="12.75">
      <c r="A12" s="43">
        <f>'Correct Units'!C221</f>
        <v>5</v>
      </c>
      <c r="B12" s="23">
        <f>'Correct Units'!D221</f>
        <v>79.974</v>
      </c>
      <c r="C12" s="23">
        <f>'Correct Units'!E221</f>
        <v>108.62</v>
      </c>
      <c r="D12" s="47">
        <f>'Correct Units'!F221</f>
        <v>65.086</v>
      </c>
      <c r="E12" s="23">
        <f>'Correct Units'!G221</f>
        <v>84.884</v>
      </c>
      <c r="F12" s="23">
        <f>'Correct Units'!H221</f>
        <v>94.342</v>
      </c>
      <c r="G12" s="47">
        <f>'Correct Units'!I221</f>
        <v>76.89</v>
      </c>
      <c r="H12" s="65">
        <f>'Correct Units'!J221</f>
        <v>76</v>
      </c>
      <c r="I12" s="47">
        <f>'Correct Units'!K221</f>
        <v>80</v>
      </c>
      <c r="J12" s="51">
        <f>'Correct Units'!L221</f>
        <v>619.1843703999999</v>
      </c>
      <c r="K12" s="24">
        <f>'Correct Units'!M221</f>
        <v>10.495311110000001</v>
      </c>
      <c r="L12" s="24">
        <f>'Correct Units'!N221</f>
        <v>28.4891584</v>
      </c>
      <c r="M12" s="24">
        <f>'Correct Units'!O221</f>
        <v>12.25575141</v>
      </c>
      <c r="N12" s="55">
        <f>'Correct Units'!P221</f>
        <v>30.6321086</v>
      </c>
      <c r="O12" s="83">
        <f>'Correct Units'!Q221</f>
        <v>0.36000001430511475</v>
      </c>
      <c r="P12" s="81">
        <f>'Correct Units'!R221</f>
        <v>0.5700000524520874</v>
      </c>
      <c r="Q12" s="86"/>
    </row>
    <row r="13" spans="1:17" ht="12.75">
      <c r="A13" s="42">
        <f>'Correct Units'!C222</f>
        <v>6</v>
      </c>
      <c r="B13" s="20">
        <f>'Correct Units'!D222</f>
        <v>76.31</v>
      </c>
      <c r="C13" s="20">
        <f>'Correct Units'!E222</f>
        <v>89.372</v>
      </c>
      <c r="D13" s="46">
        <f>'Correct Units'!F222</f>
        <v>61.554</v>
      </c>
      <c r="E13" s="20">
        <f>'Correct Units'!G222</f>
        <v>83.554</v>
      </c>
      <c r="F13" s="20">
        <f>'Correct Units'!H222</f>
        <v>91.426</v>
      </c>
      <c r="G13" s="46">
        <f>'Correct Units'!I222</f>
        <v>75.928</v>
      </c>
      <c r="H13" s="63">
        <f>'Correct Units'!J222</f>
        <v>75</v>
      </c>
      <c r="I13" s="46">
        <f>'Correct Units'!K222</f>
        <v>79</v>
      </c>
      <c r="J13" s="50">
        <f>'Correct Units'!L222</f>
        <v>559.2817936</v>
      </c>
      <c r="K13" s="21">
        <f>'Correct Units'!M222</f>
        <v>8.463982219999998</v>
      </c>
      <c r="L13" s="21">
        <f>'Correct Units'!N222</f>
        <v>24.205494899999998</v>
      </c>
      <c r="M13" s="21">
        <f>'Correct Units'!O222</f>
        <v>9.8267017</v>
      </c>
      <c r="N13" s="54">
        <f>'Correct Units'!P222</f>
        <v>27.0620162</v>
      </c>
      <c r="O13" s="78">
        <f>'Correct Units'!Q222</f>
        <v>0.3200000524520874</v>
      </c>
      <c r="P13" s="82">
        <f>'Correct Units'!R222</f>
        <v>0.5499999523162842</v>
      </c>
      <c r="Q13" s="80"/>
    </row>
    <row r="14" spans="1:17" ht="12.75">
      <c r="A14" s="42">
        <f>'Correct Units'!C223</f>
        <v>7</v>
      </c>
      <c r="B14" s="20">
        <f>'Correct Units'!D223</f>
        <v>76.891</v>
      </c>
      <c r="C14" s="20">
        <f>'Correct Units'!E223</f>
        <v>88.521</v>
      </c>
      <c r="D14" s="46">
        <f>'Correct Units'!F223</f>
        <v>66.041</v>
      </c>
      <c r="E14" s="20">
        <f>'Correct Units'!G223</f>
        <v>83.346</v>
      </c>
      <c r="F14" s="20">
        <f>'Correct Units'!H223</f>
        <v>90.807</v>
      </c>
      <c r="G14" s="46">
        <f>'Correct Units'!I223</f>
        <v>76.853</v>
      </c>
      <c r="H14" s="63">
        <f>'Correct Units'!J223</f>
        <v>77</v>
      </c>
      <c r="I14" s="46">
        <f>'Correct Units'!K223</f>
        <v>80</v>
      </c>
      <c r="J14" s="50">
        <f>'Correct Units'!L223</f>
        <v>536.7825004</v>
      </c>
      <c r="K14" s="21">
        <f>'Correct Units'!M223</f>
        <v>8.92366517</v>
      </c>
      <c r="L14" s="21">
        <f>'Correct Units'!N223</f>
        <v>29.202729499999997</v>
      </c>
      <c r="M14" s="21">
        <f>'Correct Units'!O223</f>
        <v>10.40672987</v>
      </c>
      <c r="N14" s="54">
        <f>'Correct Units'!P223</f>
        <v>32.7728219</v>
      </c>
      <c r="O14" s="78">
        <f>'Correct Units'!Q223</f>
        <v>0.25999999046325684</v>
      </c>
      <c r="P14" s="82">
        <f>'Correct Units'!R223</f>
        <v>0.46000003814697266</v>
      </c>
      <c r="Q14" s="80"/>
    </row>
    <row r="15" spans="1:17" ht="12.75">
      <c r="A15" s="42">
        <f>'Correct Units'!C224</f>
        <v>8</v>
      </c>
      <c r="B15" s="20">
        <f>'Correct Units'!D224</f>
        <v>78.662</v>
      </c>
      <c r="C15" s="20">
        <f>'Correct Units'!E224</f>
        <v>95.584</v>
      </c>
      <c r="D15" s="46">
        <f>'Correct Units'!F224</f>
        <v>62.678</v>
      </c>
      <c r="E15" s="20">
        <f>'Correct Units'!G224</f>
        <v>83.981</v>
      </c>
      <c r="F15" s="20">
        <f>'Correct Units'!H224</f>
        <v>94.324</v>
      </c>
      <c r="G15" s="46">
        <f>'Correct Units'!I224</f>
        <v>75.563</v>
      </c>
      <c r="H15" s="63">
        <f>'Correct Units'!J224</f>
        <v>74</v>
      </c>
      <c r="I15" s="46">
        <f>'Correct Units'!K224</f>
        <v>79</v>
      </c>
      <c r="J15" s="50">
        <f>'Correct Units'!L224</f>
        <v>560.6193311999999</v>
      </c>
      <c r="K15" s="21">
        <f>'Correct Units'!M224</f>
        <v>7.17261985</v>
      </c>
      <c r="L15" s="21">
        <f>'Correct Units'!N224</f>
        <v>22.420448699999998</v>
      </c>
      <c r="M15" s="21">
        <f>'Correct Units'!O224</f>
        <v>8.859466139999999</v>
      </c>
      <c r="N15" s="54">
        <f>'Correct Units'!P224</f>
        <v>23.4919238</v>
      </c>
      <c r="O15" s="78">
        <f>'Correct Units'!Q224</f>
        <v>0.23000001907348633</v>
      </c>
      <c r="P15" s="82">
        <f>'Correct Units'!R224</f>
        <v>0.41999995708465576</v>
      </c>
      <c r="Q15" s="80"/>
    </row>
    <row r="16" spans="1:17" ht="12.75">
      <c r="A16" s="42">
        <f>'Correct Units'!C225</f>
        <v>9</v>
      </c>
      <c r="B16" s="20">
        <f>'Correct Units'!D225</f>
        <v>82.218</v>
      </c>
      <c r="C16" s="20">
        <f>'Correct Units'!E225</f>
        <v>97.875</v>
      </c>
      <c r="D16" s="46">
        <f>'Correct Units'!F225</f>
        <v>66.938</v>
      </c>
      <c r="E16" s="20">
        <f>'Correct Units'!G225</f>
        <v>85.832</v>
      </c>
      <c r="F16" s="20">
        <f>'Correct Units'!H225</f>
        <v>95.726</v>
      </c>
      <c r="G16" s="46">
        <f>'Correct Units'!I225</f>
        <v>77.648</v>
      </c>
      <c r="H16" s="63">
        <f>'Correct Units'!J225</f>
        <v>78</v>
      </c>
      <c r="I16" s="46">
        <f>'Correct Units'!K225</f>
        <v>80</v>
      </c>
      <c r="J16" s="50">
        <f>'Correct Units'!L225</f>
        <v>611.5890676</v>
      </c>
      <c r="K16" s="21">
        <f>'Correct Units'!M225</f>
        <v>12.252172369999998</v>
      </c>
      <c r="L16" s="21">
        <f>'Correct Units'!N225</f>
        <v>24.5633989</v>
      </c>
      <c r="M16" s="21">
        <f>'Correct Units'!O225</f>
        <v>14.67003758</v>
      </c>
      <c r="N16" s="54">
        <f>'Correct Units'!P225</f>
        <v>28.4891584</v>
      </c>
      <c r="O16" s="78">
        <f>'Correct Units'!Q225</f>
        <v>0.25999999046325684</v>
      </c>
      <c r="P16" s="82">
        <f>'Correct Units'!R225</f>
        <v>0.5</v>
      </c>
      <c r="Q16" s="80"/>
    </row>
    <row r="17" spans="1:17" ht="12.75">
      <c r="A17" s="43">
        <f>'Correct Units'!C226</f>
        <v>10</v>
      </c>
      <c r="B17" s="23">
        <f>'Correct Units'!D226</f>
        <v>71.145</v>
      </c>
      <c r="C17" s="23">
        <f>'Correct Units'!E226</f>
        <v>82.523</v>
      </c>
      <c r="D17" s="47">
        <f>'Correct Units'!F226</f>
        <v>60.272</v>
      </c>
      <c r="E17" s="23">
        <f>'Correct Units'!G226</f>
        <v>79.206</v>
      </c>
      <c r="F17" s="23">
        <f>'Correct Units'!H226</f>
        <v>86.592</v>
      </c>
      <c r="G17" s="47">
        <f>'Correct Units'!I226</f>
        <v>71.516</v>
      </c>
      <c r="H17" s="65">
        <f>'Correct Units'!J226</f>
        <v>72</v>
      </c>
      <c r="I17" s="47">
        <f>'Correct Units'!K226</f>
        <v>78</v>
      </c>
      <c r="J17" s="51">
        <f>'Correct Units'!L226</f>
        <v>490.0642228</v>
      </c>
      <c r="K17" s="24">
        <f>'Correct Units'!M226</f>
        <v>10.64361758</v>
      </c>
      <c r="L17" s="24">
        <f>'Correct Units'!N226</f>
        <v>38.1279605</v>
      </c>
      <c r="M17" s="24">
        <f>'Correct Units'!O226</f>
        <v>12.51277122</v>
      </c>
      <c r="N17" s="55">
        <f>'Correct Units'!P226</f>
        <v>43.8410031</v>
      </c>
      <c r="O17" s="83">
        <f>'Correct Units'!Q226</f>
        <v>0.529999852180481</v>
      </c>
      <c r="P17" s="81">
        <f>'Correct Units'!R226</f>
        <v>0.6599999666213989</v>
      </c>
      <c r="Q17" s="86">
        <f>'Correct Units'!S226</f>
        <v>1.4299999475479126</v>
      </c>
    </row>
    <row r="18" spans="1:17" ht="12.75">
      <c r="A18" s="42">
        <f>'Correct Units'!C227</f>
        <v>11</v>
      </c>
      <c r="B18" s="20">
        <f>'Correct Units'!D227</f>
        <v>76.083</v>
      </c>
      <c r="C18" s="20">
        <f>'Correct Units'!E227</f>
        <v>90.064</v>
      </c>
      <c r="D18" s="46">
        <f>'Correct Units'!F227</f>
        <v>63.461</v>
      </c>
      <c r="E18" s="20">
        <f>'Correct Units'!G227</f>
        <v>77.293</v>
      </c>
      <c r="F18" s="20">
        <f>'Correct Units'!H227</f>
        <v>86.346</v>
      </c>
      <c r="G18" s="46">
        <f>'Correct Units'!I227</f>
        <v>70.428</v>
      </c>
      <c r="H18" s="63">
        <f>'Correct Units'!J227</f>
        <v>70</v>
      </c>
      <c r="I18" s="46">
        <f>'Correct Units'!K227</f>
        <v>74</v>
      </c>
      <c r="J18" s="50">
        <f>'Correct Units'!L227</f>
        <v>674.3577964</v>
      </c>
      <c r="K18" s="21">
        <f>'Correct Units'!M227</f>
        <v>13.39388613</v>
      </c>
      <c r="L18" s="21">
        <f>'Correct Units'!N227</f>
        <v>29.202729499999997</v>
      </c>
      <c r="M18" s="21">
        <f>'Correct Units'!O227</f>
        <v>16.62329866</v>
      </c>
      <c r="N18" s="54">
        <f>'Correct Units'!P227</f>
        <v>34.5578681</v>
      </c>
      <c r="O18" s="78">
        <f>'Correct Units'!Q227</f>
        <v>0.1599999964237213</v>
      </c>
      <c r="P18" s="82">
        <f>'Correct Units'!R227</f>
        <v>0.2600000202655792</v>
      </c>
      <c r="Q18" s="80">
        <f>'Correct Units'!S227</f>
        <v>0.1599999964237213</v>
      </c>
    </row>
    <row r="19" spans="1:17" ht="12.75">
      <c r="A19" s="42">
        <f>'Correct Units'!C228</f>
        <v>12</v>
      </c>
      <c r="B19" s="20">
        <f>'Correct Units'!D228</f>
        <v>79.522</v>
      </c>
      <c r="C19" s="20">
        <f>'Correct Units'!E228</f>
        <v>95.447</v>
      </c>
      <c r="D19" s="46">
        <f>'Correct Units'!F228</f>
        <v>65.629</v>
      </c>
      <c r="E19" s="20">
        <f>'Correct Units'!G228</f>
        <v>79.85</v>
      </c>
      <c r="F19" s="20">
        <f>'Correct Units'!H228</f>
        <v>90.275</v>
      </c>
      <c r="G19" s="46">
        <f>'Correct Units'!I228</f>
        <v>71.273</v>
      </c>
      <c r="H19" s="63">
        <f>'Correct Units'!J228</f>
        <v>71</v>
      </c>
      <c r="I19" s="46">
        <f>'Correct Units'!K228</f>
        <v>74</v>
      </c>
      <c r="J19" s="50">
        <f>'Correct Units'!L228</f>
        <v>635.3064754</v>
      </c>
      <c r="K19" s="21">
        <f>'Correct Units'!M228</f>
        <v>15.47286099</v>
      </c>
      <c r="L19" s="21">
        <f>'Correct Units'!N228</f>
        <v>29.9185375</v>
      </c>
      <c r="M19" s="21">
        <f>'Correct Units'!O228</f>
        <v>18.98121495</v>
      </c>
      <c r="N19" s="54">
        <f>'Correct Units'!P228</f>
        <v>34.202200999999995</v>
      </c>
      <c r="O19" s="78">
        <f>'Correct Units'!Q228</f>
        <v>0.3400000333786011</v>
      </c>
      <c r="P19" s="82">
        <f>'Correct Units'!R228</f>
        <v>0.5399999618530273</v>
      </c>
      <c r="Q19" s="80"/>
    </row>
    <row r="20" spans="1:17" ht="12.75">
      <c r="A20" s="42">
        <f>'Correct Units'!C229</f>
        <v>13</v>
      </c>
      <c r="B20" s="20">
        <f>'Correct Units'!D229</f>
        <v>66.328</v>
      </c>
      <c r="C20" s="20">
        <f>'Correct Units'!E229</f>
        <v>76.158</v>
      </c>
      <c r="D20" s="46">
        <f>'Correct Units'!F229</f>
        <v>57.122</v>
      </c>
      <c r="E20" s="20">
        <f>'Correct Units'!G229</f>
        <v>77.037</v>
      </c>
      <c r="F20" s="20">
        <f>'Correct Units'!H229</f>
        <v>84.006</v>
      </c>
      <c r="G20" s="46">
        <f>'Correct Units'!I229</f>
        <v>70.893</v>
      </c>
      <c r="H20" s="63">
        <f>'Correct Units'!J229</f>
        <v>70</v>
      </c>
      <c r="I20" s="46">
        <f>'Correct Units'!K229</f>
        <v>76</v>
      </c>
      <c r="J20" s="50">
        <f>'Correct Units'!L229</f>
        <v>511.82309339999995</v>
      </c>
      <c r="K20" s="21">
        <f>'Correct Units'!M229</f>
        <v>11.57841809</v>
      </c>
      <c r="L20" s="21">
        <f>'Correct Units'!N229</f>
        <v>31.7035837</v>
      </c>
      <c r="M20" s="21">
        <f>'Correct Units'!O229</f>
        <v>14.19424895</v>
      </c>
      <c r="N20" s="54">
        <f>'Correct Units'!P229</f>
        <v>35.9872472</v>
      </c>
      <c r="O20" s="78">
        <f>'Correct Units'!Q229</f>
        <v>0.3500000238418579</v>
      </c>
      <c r="P20" s="82">
        <f>'Correct Units'!R229</f>
        <v>0.5499999523162842</v>
      </c>
      <c r="Q20" s="80"/>
    </row>
    <row r="21" spans="1:17" ht="12.75">
      <c r="A21" s="42">
        <f>'Correct Units'!C230</f>
        <v>14</v>
      </c>
      <c r="B21" s="20">
        <f>'Correct Units'!D230</f>
        <v>70.706</v>
      </c>
      <c r="C21" s="20">
        <f>'Correct Units'!E230</f>
        <v>87.932</v>
      </c>
      <c r="D21" s="46">
        <f>'Correct Units'!F230</f>
        <v>54.134</v>
      </c>
      <c r="E21" s="20">
        <f>'Correct Units'!G230</f>
        <v>77.52</v>
      </c>
      <c r="F21" s="20">
        <f>'Correct Units'!H230</f>
        <v>88.945</v>
      </c>
      <c r="G21" s="46">
        <f>'Correct Units'!I230</f>
        <v>67.676</v>
      </c>
      <c r="H21" s="63">
        <f>'Correct Units'!J230</f>
        <v>67</v>
      </c>
      <c r="I21" s="46">
        <f>'Correct Units'!K230</f>
        <v>72</v>
      </c>
      <c r="J21" s="50">
        <f>'Correct Units'!L230</f>
        <v>661.842266</v>
      </c>
      <c r="K21" s="21">
        <f>'Correct Units'!M230</f>
        <v>8.83530762</v>
      </c>
      <c r="L21" s="21">
        <f>'Correct Units'!N230</f>
        <v>25.990541099999998</v>
      </c>
      <c r="M21" s="21">
        <f>'Correct Units'!O230</f>
        <v>10.741593799999999</v>
      </c>
      <c r="N21" s="54">
        <f>'Correct Units'!P230</f>
        <v>27.417683299999997</v>
      </c>
      <c r="O21" s="78">
        <f>'Correct Units'!Q230</f>
        <v>0.2200000286102295</v>
      </c>
      <c r="P21" s="82">
        <f>'Correct Units'!R230</f>
        <v>0.26999998092651367</v>
      </c>
      <c r="Q21" s="80"/>
    </row>
    <row r="22" spans="1:17" ht="12.75">
      <c r="A22" s="43">
        <f>'Correct Units'!C231</f>
        <v>15</v>
      </c>
      <c r="B22" s="23">
        <f>'Correct Units'!D231</f>
        <v>79.47</v>
      </c>
      <c r="C22" s="23">
        <f>'Correct Units'!E231</f>
        <v>93.322</v>
      </c>
      <c r="D22" s="47">
        <f>'Correct Units'!F231</f>
        <v>64.734</v>
      </c>
      <c r="E22" s="23">
        <f>'Correct Units'!G231</f>
        <v>81.93</v>
      </c>
      <c r="F22" s="23">
        <f>'Correct Units'!H231</f>
        <v>92.2</v>
      </c>
      <c r="G22" s="47">
        <f>'Correct Units'!I231</f>
        <v>73.154</v>
      </c>
      <c r="H22" s="65">
        <f>'Correct Units'!J231</f>
        <v>72</v>
      </c>
      <c r="I22" s="47">
        <f>'Correct Units'!K231</f>
        <v>75</v>
      </c>
      <c r="J22" s="51">
        <f>'Correct Units'!L231</f>
        <v>630.3623632</v>
      </c>
      <c r="K22" s="24">
        <f>'Correct Units'!M231</f>
        <v>11.32139828</v>
      </c>
      <c r="L22" s="24">
        <f>'Correct Units'!N231</f>
        <v>23.4919238</v>
      </c>
      <c r="M22" s="24">
        <f>'Correct Units'!O231</f>
        <v>13.429005459999999</v>
      </c>
      <c r="N22" s="55">
        <f>'Correct Units'!P231</f>
        <v>26.3484451</v>
      </c>
      <c r="O22" s="83">
        <f>'Correct Units'!Q231</f>
        <v>0.20000004768371582</v>
      </c>
      <c r="P22" s="81">
        <f>'Correct Units'!R231</f>
        <v>0.41999995708465576</v>
      </c>
      <c r="Q22" s="86"/>
    </row>
    <row r="23" spans="1:17" ht="12.75">
      <c r="A23" s="42">
        <f>'Correct Units'!C232</f>
        <v>16</v>
      </c>
      <c r="B23" s="20">
        <f>'Correct Units'!D232</f>
        <v>80.774</v>
      </c>
      <c r="C23" s="20">
        <f>'Correct Units'!E232</f>
        <v>92.758</v>
      </c>
      <c r="D23" s="46">
        <f>'Correct Units'!F232</f>
        <v>68.347</v>
      </c>
      <c r="E23" s="20">
        <f>'Correct Units'!G232</f>
        <v>83.26</v>
      </c>
      <c r="F23" s="20">
        <f>'Correct Units'!H232</f>
        <v>91.008</v>
      </c>
      <c r="G23" s="46">
        <f>'Correct Units'!I232</f>
        <v>76.359</v>
      </c>
      <c r="H23" s="63">
        <f>'Correct Units'!J232</f>
        <v>76</v>
      </c>
      <c r="I23" s="46">
        <f>'Correct Units'!K232</f>
        <v>78</v>
      </c>
      <c r="J23" s="50">
        <f>'Correct Units'!L232</f>
        <v>588.7553899999999</v>
      </c>
      <c r="K23" s="21">
        <f>'Correct Units'!M232</f>
        <v>15.02906003</v>
      </c>
      <c r="L23" s="21">
        <f>'Correct Units'!N232</f>
        <v>33.844297</v>
      </c>
      <c r="M23" s="21">
        <f>'Correct Units'!O232</f>
        <v>18.33475085</v>
      </c>
      <c r="N23" s="54">
        <f>'Correct Units'!P232</f>
        <v>36.7008183</v>
      </c>
      <c r="O23" s="78">
        <f>'Correct Units'!Q232</f>
        <v>0.21000003814697266</v>
      </c>
      <c r="P23" s="82">
        <f>'Correct Units'!R232</f>
        <v>0.440000057220459</v>
      </c>
      <c r="Q23" s="80"/>
    </row>
    <row r="24" spans="1:17" ht="12.75">
      <c r="A24" s="42">
        <f>'Correct Units'!C233</f>
        <v>17</v>
      </c>
      <c r="B24" s="20">
        <f>'Correct Units'!D233</f>
        <v>75.685</v>
      </c>
      <c r="C24" s="20">
        <f>'Correct Units'!E233</f>
        <v>82.754</v>
      </c>
      <c r="D24" s="46">
        <f>'Correct Units'!F233</f>
        <v>69.146</v>
      </c>
      <c r="E24" s="20">
        <f>'Correct Units'!G233</f>
        <v>82.528</v>
      </c>
      <c r="F24" s="20">
        <f>'Correct Units'!H233</f>
        <v>91.108</v>
      </c>
      <c r="G24" s="46">
        <f>'Correct Units'!I233</f>
        <v>76.314</v>
      </c>
      <c r="H24" s="63">
        <f>'Correct Units'!J233</f>
        <v>76</v>
      </c>
      <c r="I24" s="46">
        <f>'Correct Units'!K233</f>
        <v>78</v>
      </c>
      <c r="J24" s="50">
        <f>'Correct Units'!L233</f>
        <v>600.7454592</v>
      </c>
      <c r="K24" s="21">
        <f>'Correct Units'!M233</f>
        <v>10.963270589999999</v>
      </c>
      <c r="L24" s="21">
        <f>'Correct Units'!N233</f>
        <v>25.27697</v>
      </c>
      <c r="M24" s="21">
        <f>'Correct Units'!O233</f>
        <v>13.23954003</v>
      </c>
      <c r="N24" s="54">
        <f>'Correct Units'!P233</f>
        <v>28.4891584</v>
      </c>
      <c r="O24" s="78">
        <f>'Correct Units'!Q233</f>
        <v>0.28999996185302734</v>
      </c>
      <c r="P24" s="82">
        <f>'Correct Units'!R233</f>
        <v>0.5299999713897705</v>
      </c>
      <c r="Q24" s="80"/>
    </row>
    <row r="25" spans="1:17" ht="12.75">
      <c r="A25" s="42">
        <f>'Correct Units'!C234</f>
        <v>18</v>
      </c>
      <c r="B25" s="20">
        <f>'Correct Units'!D234</f>
        <v>80.346</v>
      </c>
      <c r="C25" s="20">
        <f>'Correct Units'!E234</f>
        <v>97.117</v>
      </c>
      <c r="D25" s="46">
        <f>'Correct Units'!F234</f>
        <v>64.988</v>
      </c>
      <c r="E25" s="20">
        <f>'Correct Units'!G234</f>
        <v>82.82</v>
      </c>
      <c r="F25" s="20">
        <f>'Correct Units'!H234</f>
        <v>92.841</v>
      </c>
      <c r="G25" s="46">
        <f>'Correct Units'!I234</f>
        <v>74.731</v>
      </c>
      <c r="H25" s="63">
        <f>'Correct Units'!J234</f>
        <v>74</v>
      </c>
      <c r="I25" s="46">
        <f>'Correct Units'!K234</f>
        <v>77</v>
      </c>
      <c r="J25" s="50">
        <f>'Correct Units'!L234</f>
        <v>657.3519612</v>
      </c>
      <c r="K25" s="21">
        <f>'Correct Units'!M234</f>
        <v>12.39936039</v>
      </c>
      <c r="L25" s="21">
        <f>'Correct Units'!N234</f>
        <v>25.990541099999998</v>
      </c>
      <c r="M25" s="21">
        <f>'Correct Units'!O234</f>
        <v>15.19928812</v>
      </c>
      <c r="N25" s="54">
        <f>'Correct Units'!P234</f>
        <v>31.345679699999998</v>
      </c>
      <c r="O25" s="78">
        <f>'Correct Units'!Q234</f>
        <v>0.2200000286102295</v>
      </c>
      <c r="P25" s="82">
        <f>'Correct Units'!R234</f>
        <v>0.3799999952316284</v>
      </c>
      <c r="Q25" s="80"/>
    </row>
    <row r="26" spans="1:17" ht="12.75">
      <c r="A26" s="42">
        <f>'Correct Units'!C235</f>
        <v>19</v>
      </c>
      <c r="B26" s="20">
        <f>'Correct Units'!D235</f>
        <v>78.703</v>
      </c>
      <c r="C26" s="20">
        <f>'Correct Units'!E235</f>
        <v>96.551</v>
      </c>
      <c r="D26" s="46">
        <f>'Correct Units'!F235</f>
        <v>68.142</v>
      </c>
      <c r="E26" s="20">
        <f>'Correct Units'!G235</f>
        <v>83.332</v>
      </c>
      <c r="F26" s="20">
        <f>'Correct Units'!H235</f>
        <v>93.856</v>
      </c>
      <c r="G26" s="46">
        <f>'Correct Units'!I235</f>
        <v>76.797</v>
      </c>
      <c r="H26" s="63">
        <f>'Correct Units'!J235</f>
        <v>76</v>
      </c>
      <c r="I26" s="46">
        <f>'Correct Units'!K235</f>
        <v>79</v>
      </c>
      <c r="J26" s="50">
        <f>'Correct Units'!L235</f>
        <v>589.9973891999999</v>
      </c>
      <c r="K26" s="21">
        <f>'Correct Units'!M235</f>
        <v>13.10107592</v>
      </c>
      <c r="L26" s="21">
        <f>'Correct Units'!N235</f>
        <v>33.1307259</v>
      </c>
      <c r="M26" s="21">
        <f>'Correct Units'!O235</f>
        <v>15.826067499999999</v>
      </c>
      <c r="N26" s="54">
        <f>'Correct Units'!P235</f>
        <v>34.9157721</v>
      </c>
      <c r="O26" s="78">
        <f>'Correct Units'!Q235</f>
        <v>0.28999996185302734</v>
      </c>
      <c r="P26" s="82">
        <f>'Correct Units'!R235</f>
        <v>0.5900000333786011</v>
      </c>
      <c r="Q26" s="80"/>
    </row>
    <row r="27" spans="1:17" ht="12.75">
      <c r="A27" s="43">
        <f>'Correct Units'!C236</f>
        <v>20</v>
      </c>
      <c r="B27" s="23">
        <f>'Correct Units'!D236</f>
        <v>71.633</v>
      </c>
      <c r="C27" s="23">
        <f>'Correct Units'!E236</f>
        <v>85.62</v>
      </c>
      <c r="D27" s="47">
        <f>'Correct Units'!F236</f>
        <v>63.799</v>
      </c>
      <c r="E27" s="23">
        <f>'Correct Units'!G236</f>
        <v>77.316</v>
      </c>
      <c r="F27" s="23">
        <f>'Correct Units'!H236</f>
        <v>82.195</v>
      </c>
      <c r="G27" s="47">
        <f>'Correct Units'!I236</f>
        <v>73.847</v>
      </c>
      <c r="H27" s="65">
        <f>'Correct Units'!J236</f>
        <v>74</v>
      </c>
      <c r="I27" s="47">
        <f>'Correct Units'!K236</f>
        <v>77</v>
      </c>
      <c r="J27" s="51">
        <f>'Correct Units'!L236</f>
        <v>373.26852879999996</v>
      </c>
      <c r="K27" s="24">
        <f>'Correct Units'!M236</f>
        <v>12.599786629999999</v>
      </c>
      <c r="L27" s="24">
        <f>'Correct Units'!N236</f>
        <v>26.7041122</v>
      </c>
      <c r="M27" s="24">
        <f>'Correct Units'!O236</f>
        <v>15.16103713</v>
      </c>
      <c r="N27" s="55">
        <f>'Correct Units'!P236</f>
        <v>32.0592508</v>
      </c>
      <c r="O27" s="83">
        <f>'Correct Units'!Q236</f>
        <v>0.2900000289082527</v>
      </c>
      <c r="P27" s="81">
        <f>'Correct Units'!R236</f>
        <v>0.42000002413988113</v>
      </c>
      <c r="Q27" s="86">
        <f>'Correct Units'!S236</f>
        <v>0.07000000029802322</v>
      </c>
    </row>
    <row r="28" spans="1:17" ht="12.75">
      <c r="A28" s="42">
        <f>'Correct Units'!C237</f>
        <v>21</v>
      </c>
      <c r="B28" s="20">
        <f>'Correct Units'!D237</f>
        <v>77.853</v>
      </c>
      <c r="C28" s="20">
        <f>'Correct Units'!E237</f>
        <v>92.73</v>
      </c>
      <c r="D28" s="46">
        <f>'Correct Units'!F237</f>
        <v>67.656</v>
      </c>
      <c r="E28" s="20">
        <f>'Correct Units'!G237</f>
        <v>78.697</v>
      </c>
      <c r="F28" s="20">
        <f>'Correct Units'!H237</f>
        <v>88.94</v>
      </c>
      <c r="G28" s="46">
        <f>'Correct Units'!I237</f>
        <v>71.931</v>
      </c>
      <c r="H28" s="63">
        <f>'Correct Units'!J237</f>
        <v>72</v>
      </c>
      <c r="I28" s="46">
        <f>'Correct Units'!K237</f>
        <v>74</v>
      </c>
      <c r="J28" s="50">
        <f>'Correct Units'!L237</f>
        <v>562.6972913999999</v>
      </c>
      <c r="K28" s="21">
        <f>'Correct Units'!M237</f>
        <v>13.43213712</v>
      </c>
      <c r="L28" s="21">
        <f>'Correct Units'!N237</f>
        <v>28.8470624</v>
      </c>
      <c r="M28" s="21">
        <f>'Correct Units'!O237</f>
        <v>16.47208422</v>
      </c>
      <c r="N28" s="54">
        <f>'Correct Units'!P237</f>
        <v>33.844297</v>
      </c>
      <c r="O28" s="78">
        <f>'Correct Units'!Q237</f>
        <v>0.16000008583068848</v>
      </c>
      <c r="P28" s="82">
        <f>'Correct Units'!R237</f>
        <v>0.23000001907348633</v>
      </c>
      <c r="Q28" s="80">
        <f>'Correct Units'!S237</f>
        <v>0.25999999046325684</v>
      </c>
    </row>
    <row r="29" spans="1:17" ht="12.75">
      <c r="A29" s="42">
        <f>'Correct Units'!C238</f>
        <v>22</v>
      </c>
      <c r="B29" s="20">
        <f>'Correct Units'!D238</f>
        <v>78.157</v>
      </c>
      <c r="C29" s="20">
        <f>'Correct Units'!E238</f>
        <v>92.144</v>
      </c>
      <c r="D29" s="46">
        <f>'Correct Units'!F238</f>
        <v>65.527</v>
      </c>
      <c r="E29" s="20">
        <f>'Correct Units'!G238</f>
        <v>81.554</v>
      </c>
      <c r="F29" s="20">
        <f>'Correct Units'!H238</f>
        <v>93.067</v>
      </c>
      <c r="G29" s="46">
        <f>'Correct Units'!I238</f>
        <v>72.88</v>
      </c>
      <c r="H29" s="63">
        <f>'Correct Units'!J238</f>
        <v>72</v>
      </c>
      <c r="I29" s="46">
        <f>'Correct Units'!K238</f>
        <v>75</v>
      </c>
      <c r="J29" s="50">
        <f>'Correct Units'!L238</f>
        <v>540.1024598</v>
      </c>
      <c r="K29" s="21">
        <f>'Correct Units'!M238</f>
        <v>8.74493686</v>
      </c>
      <c r="L29" s="21">
        <f>'Correct Units'!N238</f>
        <v>23.1340198</v>
      </c>
      <c r="M29" s="21">
        <f>'Correct Units'!O238</f>
        <v>10.647644</v>
      </c>
      <c r="N29" s="54">
        <f>'Correct Units'!P238</f>
        <v>25.990541099999998</v>
      </c>
      <c r="O29" s="78">
        <f>'Correct Units'!Q238</f>
        <v>0.24000000953674316</v>
      </c>
      <c r="P29" s="82">
        <f>'Correct Units'!R238</f>
        <v>0.440000057220459</v>
      </c>
      <c r="Q29" s="80"/>
    </row>
    <row r="30" spans="1:17" ht="12.75">
      <c r="A30" s="42">
        <f>'Correct Units'!C239</f>
        <v>23</v>
      </c>
      <c r="B30" s="20">
        <f>'Correct Units'!D239</f>
        <v>79.571</v>
      </c>
      <c r="C30" s="20">
        <f>'Correct Units'!E239</f>
        <v>96.103</v>
      </c>
      <c r="D30" s="46">
        <f>'Correct Units'!F239</f>
        <v>64.896</v>
      </c>
      <c r="E30" s="20">
        <f>'Correct Units'!G239</f>
        <v>82.508</v>
      </c>
      <c r="F30" s="20">
        <f>'Correct Units'!H239</f>
        <v>92.709</v>
      </c>
      <c r="G30" s="46">
        <f>'Correct Units'!I239</f>
        <v>74.405</v>
      </c>
      <c r="H30" s="63">
        <f>'Correct Units'!J239</f>
        <v>74</v>
      </c>
      <c r="I30" s="46">
        <f>'Correct Units'!K239</f>
        <v>77</v>
      </c>
      <c r="J30" s="50">
        <f>'Correct Units'!L239</f>
        <v>551.5909524</v>
      </c>
      <c r="K30" s="21">
        <f>'Correct Units'!M239</f>
        <v>8.98808789</v>
      </c>
      <c r="L30" s="21">
        <f>'Correct Units'!N239</f>
        <v>23.847590899999997</v>
      </c>
      <c r="M30" s="21">
        <f>'Correct Units'!O239</f>
        <v>11.33303016</v>
      </c>
      <c r="N30" s="54">
        <f>'Correct Units'!P239</f>
        <v>25.990541099999998</v>
      </c>
      <c r="O30" s="78">
        <f>'Correct Units'!Q239</f>
        <v>0.19000005722045898</v>
      </c>
      <c r="P30" s="82">
        <f>'Correct Units'!R239</f>
        <v>0.33000004291534424</v>
      </c>
      <c r="Q30" s="80"/>
    </row>
    <row r="31" spans="1:17" ht="12.75">
      <c r="A31" s="42">
        <f>'Correct Units'!C240</f>
        <v>24</v>
      </c>
      <c r="B31" s="20">
        <f>'Correct Units'!D240</f>
        <v>81.843</v>
      </c>
      <c r="C31" s="20">
        <f>'Correct Units'!E240</f>
        <v>96.168</v>
      </c>
      <c r="D31" s="46">
        <f>'Correct Units'!F240</f>
        <v>67.922</v>
      </c>
      <c r="E31" s="20">
        <f>'Correct Units'!G240</f>
        <v>83.305</v>
      </c>
      <c r="F31" s="20">
        <f>'Correct Units'!H240</f>
        <v>91.285</v>
      </c>
      <c r="G31" s="46">
        <f>'Correct Units'!I240</f>
        <v>75.852</v>
      </c>
      <c r="H31" s="63">
        <f>'Correct Units'!J240</f>
        <v>75</v>
      </c>
      <c r="I31" s="46">
        <f>'Correct Units'!K240</f>
        <v>78</v>
      </c>
      <c r="J31" s="50">
        <f>'Correct Units'!L240</f>
        <v>558.780217</v>
      </c>
      <c r="K31" s="21">
        <f>'Correct Units'!M240</f>
        <v>10.16827633</v>
      </c>
      <c r="L31" s="21">
        <f>'Correct Units'!N240</f>
        <v>23.4919238</v>
      </c>
      <c r="M31" s="21">
        <f>'Correct Units'!O240</f>
        <v>12.68523621</v>
      </c>
      <c r="N31" s="54">
        <f>'Correct Units'!P240</f>
        <v>27.0620162</v>
      </c>
      <c r="O31" s="78">
        <f>'Correct Units'!Q240</f>
        <v>0.26999998092651367</v>
      </c>
      <c r="P31" s="82">
        <f>'Correct Units'!R240</f>
        <v>0.4500000476837158</v>
      </c>
      <c r="Q31" s="80"/>
    </row>
    <row r="32" spans="1:17" ht="12.75">
      <c r="A32" s="43">
        <f>'Correct Units'!C241</f>
        <v>25</v>
      </c>
      <c r="B32" s="23">
        <f>'Correct Units'!D241</f>
        <v>77.69</v>
      </c>
      <c r="C32" s="23">
        <f>'Correct Units'!E241</f>
        <v>94.082</v>
      </c>
      <c r="D32" s="47">
        <f>'Correct Units'!F241</f>
        <v>63.942</v>
      </c>
      <c r="E32" s="23">
        <f>'Correct Units'!G241</f>
        <v>84.735</v>
      </c>
      <c r="F32" s="23">
        <f>'Correct Units'!H241</f>
        <v>95.12</v>
      </c>
      <c r="G32" s="47">
        <f>'Correct Units'!I241</f>
        <v>76.343</v>
      </c>
      <c r="H32" s="65">
        <f>'Correct Units'!J241</f>
        <v>76</v>
      </c>
      <c r="I32" s="47">
        <f>'Correct Units'!K241</f>
        <v>78</v>
      </c>
      <c r="J32" s="51">
        <f>'Correct Units'!L241</f>
        <v>637.7665892</v>
      </c>
      <c r="K32" s="24">
        <f>'Correct Units'!M241</f>
        <v>7.51978673</v>
      </c>
      <c r="L32" s="24">
        <f>'Correct Units'!N241</f>
        <v>17.065310099999998</v>
      </c>
      <c r="M32" s="24">
        <f>'Correct Units'!O241</f>
        <v>9.04222087</v>
      </c>
      <c r="N32" s="55">
        <f>'Correct Units'!P241</f>
        <v>19.921384019999998</v>
      </c>
      <c r="O32" s="83">
        <f>'Correct Units'!Q241</f>
        <v>0.26999998092651367</v>
      </c>
      <c r="P32" s="81">
        <f>'Correct Units'!R241</f>
        <v>0.49000000953674316</v>
      </c>
      <c r="Q32" s="86"/>
    </row>
    <row r="33" spans="1:17" ht="12.75">
      <c r="A33" s="42">
        <f>'Correct Units'!C242</f>
        <v>26</v>
      </c>
      <c r="B33" s="20">
        <f>'Correct Units'!D242</f>
        <v>81.066</v>
      </c>
      <c r="C33" s="20">
        <f>'Correct Units'!E242</f>
        <v>100</v>
      </c>
      <c r="D33" s="46">
        <f>'Correct Units'!F242</f>
        <v>64.86</v>
      </c>
      <c r="E33" s="20">
        <f>'Correct Units'!G242</f>
        <v>84.754</v>
      </c>
      <c r="F33" s="20">
        <f>'Correct Units'!H242</f>
        <v>93.901</v>
      </c>
      <c r="G33" s="46">
        <f>'Correct Units'!I242</f>
        <v>76.771</v>
      </c>
      <c r="H33" s="63">
        <f>'Correct Units'!J242</f>
        <v>77</v>
      </c>
      <c r="I33" s="46">
        <f>'Correct Units'!K242</f>
        <v>80</v>
      </c>
      <c r="J33" s="50">
        <f>'Correct Units'!L242</f>
        <v>641.3970484</v>
      </c>
      <c r="K33" s="21">
        <f>'Correct Units'!M242</f>
        <v>12.82548984</v>
      </c>
      <c r="L33" s="21">
        <f>'Correct Units'!N242</f>
        <v>28.1334913</v>
      </c>
      <c r="M33" s="21">
        <f>'Correct Units'!O242</f>
        <v>15.98980858</v>
      </c>
      <c r="N33" s="54">
        <f>'Correct Units'!P242</f>
        <v>30.987775699999997</v>
      </c>
      <c r="O33" s="78">
        <f>'Correct Units'!Q242</f>
        <v>0.2200000286102295</v>
      </c>
      <c r="P33" s="82">
        <f>'Correct Units'!R242</f>
        <v>0.3999999761581421</v>
      </c>
      <c r="Q33" s="80"/>
    </row>
    <row r="34" spans="1:17" ht="12.75">
      <c r="A34" s="42">
        <f>'Correct Units'!C243</f>
        <v>27</v>
      </c>
      <c r="B34" s="20">
        <f>'Correct Units'!D243</f>
        <v>74.665</v>
      </c>
      <c r="C34" s="20">
        <f>'Correct Units'!E243</f>
        <v>85.593</v>
      </c>
      <c r="D34" s="46">
        <f>'Correct Units'!F243</f>
        <v>62.273</v>
      </c>
      <c r="E34" s="20">
        <f>'Correct Units'!G243</f>
        <v>83.023</v>
      </c>
      <c r="F34" s="20">
        <f>'Correct Units'!H243</f>
        <v>90.532</v>
      </c>
      <c r="G34" s="46">
        <f>'Correct Units'!I243</f>
        <v>75.847</v>
      </c>
      <c r="H34" s="63">
        <f>'Correct Units'!J243</f>
        <v>76</v>
      </c>
      <c r="I34" s="46">
        <f>'Correct Units'!K243</f>
        <v>80</v>
      </c>
      <c r="J34" s="50">
        <f>'Correct Units'!L243</f>
        <v>578.5327811999999</v>
      </c>
      <c r="K34" s="21">
        <f>'Correct Units'!M243</f>
        <v>12.08104952</v>
      </c>
      <c r="L34" s="21">
        <f>'Correct Units'!N243</f>
        <v>27.775587299999998</v>
      </c>
      <c r="M34" s="21">
        <f>'Correct Units'!O243</f>
        <v>14.62820755</v>
      </c>
      <c r="N34" s="54">
        <f>'Correct Units'!P243</f>
        <v>34.202200999999995</v>
      </c>
      <c r="O34" s="78">
        <f>'Correct Units'!Q243</f>
        <v>0.4500000476837158</v>
      </c>
      <c r="P34" s="82">
        <f>'Correct Units'!R243</f>
        <v>0.5900000333786011</v>
      </c>
      <c r="Q34" s="80"/>
    </row>
    <row r="35" spans="1:17" ht="12.75">
      <c r="A35" s="73">
        <f>'Correct Units'!C244</f>
        <v>28</v>
      </c>
      <c r="B35" s="74">
        <f>'Correct Units'!D244</f>
        <v>72.602</v>
      </c>
      <c r="C35" s="74">
        <f>'Correct Units'!E244</f>
        <v>85.459</v>
      </c>
      <c r="D35" s="75">
        <f>'Correct Units'!F244</f>
        <v>60.124</v>
      </c>
      <c r="E35" s="74">
        <f>'Correct Units'!G244</f>
        <v>82.12</v>
      </c>
      <c r="F35" s="74">
        <f>'Correct Units'!H244</f>
        <v>90.738</v>
      </c>
      <c r="G35" s="75">
        <f>'Correct Units'!I244</f>
        <v>75.848</v>
      </c>
      <c r="H35" s="76">
        <f>'Correct Units'!J244</f>
        <v>76</v>
      </c>
      <c r="I35" s="75">
        <f>'Correct Units'!K244</f>
        <v>79</v>
      </c>
      <c r="J35" s="77">
        <f>'Correct Units'!L244</f>
        <v>494.14848939999996</v>
      </c>
      <c r="K35" s="70">
        <f>'Correct Units'!M244</f>
        <v>9.72425168</v>
      </c>
      <c r="L35" s="70">
        <f>'Correct Units'!N244</f>
        <v>31.345679699999998</v>
      </c>
      <c r="M35" s="70">
        <f>'Correct Units'!O244</f>
        <v>11.68288132</v>
      </c>
      <c r="N35" s="71">
        <f>'Correct Units'!P244</f>
        <v>35.273676099999996</v>
      </c>
      <c r="O35" s="84">
        <f>'Correct Units'!Q244</f>
        <v>0.20000004768371582</v>
      </c>
      <c r="P35" s="85">
        <f>'Correct Units'!R244</f>
        <v>0.23000001907348633</v>
      </c>
      <c r="Q35" s="92"/>
    </row>
    <row r="36" spans="1:17" ht="12.75">
      <c r="A36" s="42">
        <f>'Correct Units'!C245</f>
        <v>29</v>
      </c>
      <c r="B36" s="20">
        <f>'Correct Units'!D245</f>
        <v>68.995</v>
      </c>
      <c r="C36" s="20">
        <f>'Correct Units'!E245</f>
        <v>81.564</v>
      </c>
      <c r="D36" s="46">
        <f>'Correct Units'!F245</f>
        <v>60.592</v>
      </c>
      <c r="E36" s="20">
        <f>'Correct Units'!G245</f>
        <v>75.799</v>
      </c>
      <c r="F36" s="20">
        <f>'Correct Units'!H245</f>
        <v>81.752</v>
      </c>
      <c r="G36" s="46">
        <f>'Correct Units'!I245</f>
        <v>70.441</v>
      </c>
      <c r="H36" s="63">
        <f>'Correct Units'!J245</f>
        <v>70</v>
      </c>
      <c r="I36" s="46">
        <f>'Correct Units'!K245</f>
        <v>74</v>
      </c>
      <c r="J36" s="50">
        <f>'Correct Units'!L245</f>
        <v>554.1943738</v>
      </c>
      <c r="K36" s="21">
        <f>'Correct Units'!M245</f>
        <v>9.198580179999999</v>
      </c>
      <c r="L36" s="21">
        <f>'Correct Units'!N245</f>
        <v>25.27697</v>
      </c>
      <c r="M36" s="21">
        <f>'Correct Units'!O245</f>
        <v>11.269949579999999</v>
      </c>
      <c r="N36" s="54">
        <f>'Correct Units'!P245</f>
        <v>29.9185375</v>
      </c>
      <c r="O36" s="78">
        <f>'Correct Units'!Q245</f>
        <v>0.309999942779541</v>
      </c>
      <c r="P36" s="82">
        <f>'Correct Units'!R245</f>
        <v>0.5699999332427979</v>
      </c>
      <c r="Q36" s="80">
        <f>'Correct Units'!S245</f>
        <v>1.2699999809265137</v>
      </c>
    </row>
    <row r="37" spans="1:17" ht="12.75">
      <c r="A37" s="43">
        <f>'Correct Units'!C246</f>
        <v>30</v>
      </c>
      <c r="B37" s="23">
        <f>'Correct Units'!D246</f>
        <v>72.148</v>
      </c>
      <c r="C37" s="23">
        <f>'Correct Units'!E246</f>
        <v>85.539</v>
      </c>
      <c r="D37" s="47">
        <f>'Correct Units'!F246</f>
        <v>63.191</v>
      </c>
      <c r="E37" s="23">
        <f>'Correct Units'!G246</f>
        <v>75.313</v>
      </c>
      <c r="F37" s="23">
        <f>'Correct Units'!H246</f>
        <v>83.112</v>
      </c>
      <c r="G37" s="47">
        <f>'Correct Units'!I246</f>
        <v>69.489</v>
      </c>
      <c r="H37" s="65">
        <f>'Correct Units'!J246</f>
        <v>70</v>
      </c>
      <c r="I37" s="47">
        <f>'Correct Units'!K246</f>
        <v>72</v>
      </c>
      <c r="J37" s="51">
        <f>'Correct Units'!L246</f>
        <v>520.326011</v>
      </c>
      <c r="K37" s="24">
        <f>'Correct Units'!M246</f>
        <v>12.17298611</v>
      </c>
      <c r="L37" s="24">
        <f>'Correct Units'!N246</f>
        <v>39.5573396</v>
      </c>
      <c r="M37" s="24">
        <f>'Correct Units'!O246</f>
        <v>15.13531278</v>
      </c>
      <c r="N37" s="55">
        <f>'Correct Units'!P246</f>
        <v>45.983953299999996</v>
      </c>
      <c r="O37" s="83">
        <f>'Correct Units'!Q246</f>
        <v>0.15999996662139893</v>
      </c>
      <c r="P37" s="81">
        <f>'Correct Units'!R246</f>
        <v>0.28999996185302734</v>
      </c>
      <c r="Q37" s="86"/>
    </row>
    <row r="38" spans="1:17" ht="13.5" thickBot="1">
      <c r="A38" s="42">
        <f>'Correct Units'!C247</f>
        <v>31</v>
      </c>
      <c r="B38" s="20">
        <f>'Correct Units'!D247</f>
        <v>72.487</v>
      </c>
      <c r="C38" s="20">
        <f>'Correct Units'!E247</f>
        <v>84.662</v>
      </c>
      <c r="D38" s="46">
        <f>'Correct Units'!F247</f>
        <v>62.756</v>
      </c>
      <c r="E38" s="20">
        <f>'Correct Units'!G247</f>
        <v>73.518</v>
      </c>
      <c r="F38" s="20">
        <f>'Correct Units'!H247</f>
        <v>80.18</v>
      </c>
      <c r="G38" s="46">
        <f>'Correct Units'!I247</f>
        <v>68.277</v>
      </c>
      <c r="H38" s="68">
        <f>'Correct Units'!J247</f>
        <v>67</v>
      </c>
      <c r="I38" s="48">
        <f>'Correct Units'!K247</f>
        <v>70</v>
      </c>
      <c r="J38" s="50">
        <f>'Correct Units'!L247</f>
        <v>562.8883682</v>
      </c>
      <c r="K38" s="21">
        <f>'Correct Units'!M247</f>
        <v>9.344426059999998</v>
      </c>
      <c r="L38" s="21">
        <f>'Correct Units'!N247</f>
        <v>22.420448699999998</v>
      </c>
      <c r="M38" s="21">
        <f>'Correct Units'!O247</f>
        <v>11.82447709</v>
      </c>
      <c r="N38" s="54">
        <f>'Correct Units'!P247</f>
        <v>26.7041122</v>
      </c>
      <c r="O38" s="78">
        <f>'Correct Units'!Q247</f>
        <v>0.31000006198883057</v>
      </c>
      <c r="P38" s="82">
        <f>'Correct Units'!R247</f>
        <v>0.7800000905990601</v>
      </c>
      <c r="Q38" s="80">
        <f>'Correct Units'!S247</f>
        <v>1.3600000143051147</v>
      </c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27"/>
      <c r="P39" s="58"/>
      <c r="Q39" s="17"/>
    </row>
    <row r="40" spans="1:17" ht="12.75">
      <c r="A40" s="42" t="s">
        <v>38</v>
      </c>
      <c r="B40" s="20">
        <f aca="true" t="shared" si="0" ref="B40:I40">AVERAGE(B8:B38)</f>
        <v>76.71738709677419</v>
      </c>
      <c r="C40" s="20">
        <f t="shared" si="0"/>
        <v>91.30074193548384</v>
      </c>
      <c r="D40" s="46">
        <f t="shared" si="0"/>
        <v>64.00996774193548</v>
      </c>
      <c r="E40" s="20">
        <f t="shared" si="0"/>
        <v>81.37325806451614</v>
      </c>
      <c r="F40" s="20">
        <f t="shared" si="0"/>
        <v>90.29758064516128</v>
      </c>
      <c r="G40" s="46">
        <f t="shared" si="0"/>
        <v>74.02564516129033</v>
      </c>
      <c r="H40" s="63">
        <f t="shared" si="0"/>
        <v>73.61290322580645</v>
      </c>
      <c r="I40" s="46">
        <f t="shared" si="0"/>
        <v>77.06451612903226</v>
      </c>
      <c r="J40" s="61">
        <f>SUM(J8:J38)</f>
        <v>17819.6312912</v>
      </c>
      <c r="K40" s="21">
        <f>AVERAGE(K8:K38)</f>
        <v>10.73849100322581</v>
      </c>
      <c r="L40" s="18"/>
      <c r="M40" s="21">
        <f>AVERAGE(M8:M38)</f>
        <v>13.049208703225808</v>
      </c>
      <c r="N40" s="59"/>
      <c r="O40" s="78">
        <f>SUM(O8:O38)</f>
        <v>8.370000250637531</v>
      </c>
      <c r="P40" s="82">
        <f>SUM(P8:P38)</f>
        <v>14.300000078976154</v>
      </c>
      <c r="Q40" s="80">
        <f>SUM(Q8:Q38)</f>
        <v>4.699999935925007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Units'!C248</f>
        <v>1</v>
      </c>
      <c r="B8" s="20">
        <f>'Correct Units'!D248</f>
        <v>73.371</v>
      </c>
      <c r="C8" s="20">
        <f>'Correct Units'!E248</f>
        <v>87.973</v>
      </c>
      <c r="D8" s="45">
        <f>'Correct Units'!F248</f>
        <v>60.275</v>
      </c>
      <c r="E8" s="20">
        <f>'Correct Units'!G248</f>
        <v>72.135</v>
      </c>
      <c r="F8" s="20">
        <f>'Correct Units'!H248</f>
        <v>77.563</v>
      </c>
      <c r="G8" s="45">
        <f>'Correct Units'!I248</f>
        <v>67.22</v>
      </c>
      <c r="H8" s="62">
        <f>'Correct Units'!J248</f>
        <v>67</v>
      </c>
      <c r="I8" s="45">
        <f>'Correct Units'!K248</f>
        <v>70</v>
      </c>
      <c r="J8" s="49">
        <f>'Correct Units'!L248</f>
        <v>555.9618342</v>
      </c>
      <c r="K8" s="21">
        <f>'Correct Units'!M248</f>
        <v>9.261660759999998</v>
      </c>
      <c r="L8" s="21">
        <f>'Correct Units'!N248</f>
        <v>21.349420979999998</v>
      </c>
      <c r="M8" s="21">
        <f>'Correct Units'!O248</f>
        <v>12.42911116</v>
      </c>
      <c r="N8" s="53">
        <f>'Correct Units'!P248</f>
        <v>25.990541099999998</v>
      </c>
      <c r="O8" s="78">
        <f>'Correct Units'!Q248</f>
        <v>0.21000003814697266</v>
      </c>
      <c r="P8" s="82">
        <f>'Correct Units'!R248</f>
        <v>0.2999999523162842</v>
      </c>
      <c r="Q8" s="80"/>
    </row>
    <row r="9" spans="1:17" ht="12.75">
      <c r="A9" s="42">
        <f>'Correct Units'!C249</f>
        <v>2</v>
      </c>
      <c r="B9" s="20">
        <f>'Correct Units'!D249</f>
        <v>74.945</v>
      </c>
      <c r="C9" s="20">
        <f>'Correct Units'!E249</f>
        <v>91.647</v>
      </c>
      <c r="D9" s="46">
        <f>'Correct Units'!F249</f>
        <v>59.088</v>
      </c>
      <c r="E9" s="20">
        <f>'Correct Units'!G249</f>
        <v>72.744</v>
      </c>
      <c r="F9" s="20">
        <f>'Correct Units'!H249</f>
        <v>81.345</v>
      </c>
      <c r="G9" s="46">
        <f>'Correct Units'!I249</f>
        <v>65.83</v>
      </c>
      <c r="H9" s="63">
        <f>'Correct Units'!J249</f>
        <v>66</v>
      </c>
      <c r="I9" s="46">
        <f>'Correct Units'!K249</f>
        <v>69</v>
      </c>
      <c r="J9" s="50">
        <f>'Correct Units'!L249</f>
        <v>615.6972188</v>
      </c>
      <c r="K9" s="21">
        <f>'Correct Units'!M249</f>
        <v>7.914823269999999</v>
      </c>
      <c r="L9" s="21">
        <f>'Correct Units'!N249</f>
        <v>18.49334706</v>
      </c>
      <c r="M9" s="21">
        <f>'Correct Units'!O249</f>
        <v>11.029706519999998</v>
      </c>
      <c r="N9" s="54">
        <f>'Correct Units'!P249</f>
        <v>21.349420979999998</v>
      </c>
      <c r="O9" s="78">
        <f>'Correct Units'!Q249</f>
        <v>0.25</v>
      </c>
      <c r="P9" s="82">
        <f>'Correct Units'!R249</f>
        <v>0.3999999761581421</v>
      </c>
      <c r="Q9" s="80"/>
    </row>
    <row r="10" spans="1:17" ht="12.75">
      <c r="A10" s="42">
        <f>'Correct Units'!C250</f>
        <v>3</v>
      </c>
      <c r="B10" s="20">
        <f>'Correct Units'!D250</f>
        <v>74.432</v>
      </c>
      <c r="C10" s="20">
        <f>'Correct Units'!E250</f>
        <v>89.876</v>
      </c>
      <c r="D10" s="46">
        <f>'Correct Units'!F250</f>
        <v>59.383</v>
      </c>
      <c r="E10" s="20">
        <f>'Correct Units'!G250</f>
        <v>75.113</v>
      </c>
      <c r="F10" s="20">
        <f>'Correct Units'!H250</f>
        <v>84.214</v>
      </c>
      <c r="G10" s="46">
        <f>'Correct Units'!I250</f>
        <v>67.497</v>
      </c>
      <c r="H10" s="63">
        <f>'Correct Units'!J250</f>
        <v>67</v>
      </c>
      <c r="I10" s="46">
        <f>'Correct Units'!K250</f>
        <v>70</v>
      </c>
      <c r="J10" s="50">
        <f>'Correct Units'!L250</f>
        <v>574.6395914</v>
      </c>
      <c r="K10" s="21">
        <f>'Correct Units'!M250</f>
        <v>5.92599548</v>
      </c>
      <c r="L10" s="21">
        <f>'Correct Units'!N250</f>
        <v>20.635402499999998</v>
      </c>
      <c r="M10" s="21">
        <f>'Correct Units'!O250</f>
        <v>8.16065858</v>
      </c>
      <c r="N10" s="54">
        <f>'Correct Units'!P250</f>
        <v>24.5633989</v>
      </c>
      <c r="O10" s="78">
        <f>'Correct Units'!Q250</f>
        <v>0.21000003814697266</v>
      </c>
      <c r="P10" s="82">
        <f>'Correct Units'!R250</f>
        <v>0.3799999952316284</v>
      </c>
      <c r="Q10" s="80"/>
    </row>
    <row r="11" spans="1:17" ht="12.75">
      <c r="A11" s="42">
        <f>'Correct Units'!C251</f>
        <v>4</v>
      </c>
      <c r="B11" s="20">
        <f>'Correct Units'!D251</f>
        <v>73.832</v>
      </c>
      <c r="C11" s="20">
        <f>'Correct Units'!E251</f>
        <v>88.323</v>
      </c>
      <c r="D11" s="46">
        <f>'Correct Units'!F251</f>
        <v>58.904</v>
      </c>
      <c r="E11" s="20">
        <f>'Correct Units'!G251</f>
        <v>76.826</v>
      </c>
      <c r="F11" s="20">
        <f>'Correct Units'!H251</f>
        <v>86.756</v>
      </c>
      <c r="G11" s="46">
        <f>'Correct Units'!I251</f>
        <v>68.767</v>
      </c>
      <c r="H11" s="63">
        <f>'Correct Units'!J251</f>
        <v>68</v>
      </c>
      <c r="I11" s="46">
        <f>'Correct Units'!K251</f>
        <v>72</v>
      </c>
      <c r="J11" s="50">
        <f>'Correct Units'!L251</f>
        <v>590.2123505999999</v>
      </c>
      <c r="K11" s="21">
        <f>'Correct Units'!M251</f>
        <v>7.02520814</v>
      </c>
      <c r="L11" s="21">
        <f>'Correct Units'!N251</f>
        <v>20.27839326</v>
      </c>
      <c r="M11" s="21">
        <f>'Correct Units'!O251</f>
        <v>9.36746613</v>
      </c>
      <c r="N11" s="54">
        <f>'Correct Units'!P251</f>
        <v>22.06343946</v>
      </c>
      <c r="O11" s="78">
        <f>'Correct Units'!Q251</f>
        <v>0.19000005722045898</v>
      </c>
      <c r="P11" s="82">
        <f>'Correct Units'!R251</f>
        <v>0.3200000524520874</v>
      </c>
      <c r="Q11" s="80"/>
    </row>
    <row r="12" spans="1:17" ht="12.75">
      <c r="A12" s="43">
        <f>'Correct Units'!C252</f>
        <v>5</v>
      </c>
      <c r="B12" s="23">
        <f>'Correct Units'!D252</f>
        <v>74.403</v>
      </c>
      <c r="C12" s="23">
        <f>'Correct Units'!E252</f>
        <v>88.38</v>
      </c>
      <c r="D12" s="47">
        <f>'Correct Units'!F252</f>
        <v>61.914</v>
      </c>
      <c r="E12" s="23">
        <f>'Correct Units'!G252</f>
        <v>78.228</v>
      </c>
      <c r="F12" s="23">
        <f>'Correct Units'!H252</f>
        <v>86.975</v>
      </c>
      <c r="G12" s="47">
        <f>'Correct Units'!I252</f>
        <v>71.522</v>
      </c>
      <c r="H12" s="65">
        <f>'Correct Units'!J252</f>
        <v>71</v>
      </c>
      <c r="I12" s="47">
        <f>'Correct Units'!K252</f>
        <v>74</v>
      </c>
      <c r="J12" s="51">
        <f>'Correct Units'!L252</f>
        <v>554.5526428</v>
      </c>
      <c r="K12" s="24">
        <f>'Correct Units'!M252</f>
        <v>8.07588007</v>
      </c>
      <c r="L12" s="24">
        <f>'Correct Units'!N252</f>
        <v>23.4919238</v>
      </c>
      <c r="M12" s="24">
        <f>'Correct Units'!O252</f>
        <v>10.38391349</v>
      </c>
      <c r="N12" s="55">
        <f>'Correct Units'!P252</f>
        <v>24.205494899999998</v>
      </c>
      <c r="O12" s="83">
        <f>'Correct Units'!Q252</f>
        <v>0.1799999475479126</v>
      </c>
      <c r="P12" s="81">
        <f>'Correct Units'!R252</f>
        <v>0.3500000238418579</v>
      </c>
      <c r="Q12" s="86"/>
    </row>
    <row r="13" spans="1:17" ht="12.75">
      <c r="A13" s="42">
        <f>'Correct Units'!C253</f>
        <v>6</v>
      </c>
      <c r="B13" s="20">
        <f>'Correct Units'!D253</f>
        <v>73.907</v>
      </c>
      <c r="C13" s="20">
        <f>'Correct Units'!E253</f>
        <v>86.88</v>
      </c>
      <c r="D13" s="46">
        <f>'Correct Units'!F253</f>
        <v>61.136</v>
      </c>
      <c r="E13" s="20">
        <f>'Correct Units'!G253</f>
        <v>78.278</v>
      </c>
      <c r="F13" s="20">
        <f>'Correct Units'!H253</f>
        <v>86.443</v>
      </c>
      <c r="G13" s="46">
        <f>'Correct Units'!I253</f>
        <v>71.465</v>
      </c>
      <c r="H13" s="63">
        <f>'Correct Units'!J253</f>
        <v>70</v>
      </c>
      <c r="I13" s="46">
        <f>'Correct Units'!K253</f>
        <v>74</v>
      </c>
      <c r="J13" s="50">
        <f>'Correct Units'!L253</f>
        <v>588.3732364</v>
      </c>
      <c r="K13" s="21">
        <f>'Correct Units'!M253</f>
        <v>10.153289099999999</v>
      </c>
      <c r="L13" s="21">
        <f>'Correct Units'!N253</f>
        <v>25.632637099999997</v>
      </c>
      <c r="M13" s="21">
        <f>'Correct Units'!O253</f>
        <v>13.316042009999999</v>
      </c>
      <c r="N13" s="54">
        <f>'Correct Units'!P253</f>
        <v>30.2742046</v>
      </c>
      <c r="O13" s="78">
        <f>'Correct Units'!Q253</f>
        <v>0.19000005722045898</v>
      </c>
      <c r="P13" s="82">
        <f>'Correct Units'!R253</f>
        <v>0.3500000238418579</v>
      </c>
      <c r="Q13" s="80"/>
    </row>
    <row r="14" spans="1:17" ht="12.75">
      <c r="A14" s="42">
        <f>'Correct Units'!C254</f>
        <v>7</v>
      </c>
      <c r="B14" s="20">
        <f>'Correct Units'!D254</f>
        <v>72.927</v>
      </c>
      <c r="C14" s="20">
        <f>'Correct Units'!E254</f>
        <v>85.7</v>
      </c>
      <c r="D14" s="46">
        <f>'Correct Units'!F254</f>
        <v>60.102</v>
      </c>
      <c r="E14" s="20">
        <f>'Correct Units'!G254</f>
        <v>77.491</v>
      </c>
      <c r="F14" s="20">
        <f>'Correct Units'!H254</f>
        <v>84.424</v>
      </c>
      <c r="G14" s="46">
        <f>'Correct Units'!I254</f>
        <v>71.268</v>
      </c>
      <c r="H14" s="63">
        <f>'Correct Units'!J254</f>
        <v>70</v>
      </c>
      <c r="I14" s="46">
        <f>'Correct Units'!K254</f>
        <v>74</v>
      </c>
      <c r="J14" s="50">
        <f>'Correct Units'!L254</f>
        <v>525.938892</v>
      </c>
      <c r="K14" s="21">
        <f>'Correct Units'!M254</f>
        <v>9.29163522</v>
      </c>
      <c r="L14" s="21">
        <f>'Correct Units'!N254</f>
        <v>25.632637099999997</v>
      </c>
      <c r="M14" s="21">
        <f>'Correct Units'!O254</f>
        <v>12.01729787</v>
      </c>
      <c r="N14" s="54">
        <f>'Correct Units'!P254</f>
        <v>25.27697</v>
      </c>
      <c r="O14" s="78">
        <f>'Correct Units'!Q254</f>
        <v>0.24000000953674316</v>
      </c>
      <c r="P14" s="82">
        <f>'Correct Units'!R254</f>
        <v>0.4099999666213989</v>
      </c>
      <c r="Q14" s="80"/>
    </row>
    <row r="15" spans="1:17" ht="12.75">
      <c r="A15" s="42">
        <f>'Correct Units'!C255</f>
        <v>8</v>
      </c>
      <c r="B15" s="20">
        <f>'Correct Units'!D255</f>
        <v>69.623</v>
      </c>
      <c r="C15" s="20">
        <f>'Correct Units'!E255</f>
        <v>81.778</v>
      </c>
      <c r="D15" s="46">
        <f>'Correct Units'!F255</f>
        <v>57.208</v>
      </c>
      <c r="E15" s="20">
        <f>'Correct Units'!G255</f>
        <v>76.826</v>
      </c>
      <c r="F15" s="20">
        <f>'Correct Units'!H255</f>
        <v>84.715</v>
      </c>
      <c r="G15" s="46">
        <f>'Correct Units'!I255</f>
        <v>70.659</v>
      </c>
      <c r="H15" s="63">
        <f>'Correct Units'!J255</f>
        <v>70</v>
      </c>
      <c r="I15" s="46">
        <f>'Correct Units'!K255</f>
        <v>73</v>
      </c>
      <c r="J15" s="50">
        <f>'Correct Units'!L255</f>
        <v>483.35265019999997</v>
      </c>
      <c r="K15" s="21">
        <f>'Correct Units'!M255</f>
        <v>6.601762969999999</v>
      </c>
      <c r="L15" s="21">
        <f>'Correct Units'!N255</f>
        <v>18.136337819999998</v>
      </c>
      <c r="M15" s="21">
        <f>'Correct Units'!O255</f>
        <v>8.6008805</v>
      </c>
      <c r="N15" s="54">
        <f>'Correct Units'!P255</f>
        <v>20.99241174</v>
      </c>
      <c r="O15" s="78">
        <f>'Correct Units'!Q255</f>
        <v>0.19000005722045898</v>
      </c>
      <c r="P15" s="82">
        <f>'Correct Units'!R255</f>
        <v>0.2799999713897705</v>
      </c>
      <c r="Q15" s="80"/>
    </row>
    <row r="16" spans="1:17" ht="12.75">
      <c r="A16" s="42">
        <f>'Correct Units'!C256</f>
        <v>9</v>
      </c>
      <c r="B16" s="20">
        <f>'Correct Units'!D256</f>
        <v>72.281</v>
      </c>
      <c r="C16" s="20">
        <f>'Correct Units'!E256</f>
        <v>83.628</v>
      </c>
      <c r="D16" s="46">
        <f>'Correct Units'!F256</f>
        <v>64.596</v>
      </c>
      <c r="E16" s="20">
        <f>'Correct Units'!G256</f>
        <v>77.438</v>
      </c>
      <c r="F16" s="20">
        <f>'Correct Units'!H256</f>
        <v>82.984</v>
      </c>
      <c r="G16" s="46">
        <f>'Correct Units'!I256</f>
        <v>72.822</v>
      </c>
      <c r="H16" s="63">
        <f>'Correct Units'!J256</f>
        <v>72</v>
      </c>
      <c r="I16" s="46">
        <f>'Correct Units'!K256</f>
        <v>74</v>
      </c>
      <c r="J16" s="50">
        <f>'Correct Units'!L256</f>
        <v>419.8673834</v>
      </c>
      <c r="K16" s="21">
        <f>'Correct Units'!M256</f>
        <v>7.49786511</v>
      </c>
      <c r="L16" s="21">
        <f>'Correct Units'!N256</f>
        <v>16.70830086</v>
      </c>
      <c r="M16" s="21">
        <f>'Correct Units'!O256</f>
        <v>9.585563879999999</v>
      </c>
      <c r="N16" s="54">
        <f>'Correct Units'!P256</f>
        <v>19.20736554</v>
      </c>
      <c r="O16" s="78">
        <f>'Correct Units'!Q256</f>
        <v>0.09000003337860107</v>
      </c>
      <c r="P16" s="82">
        <f>'Correct Units'!R256</f>
        <v>0.24000000953674316</v>
      </c>
      <c r="Q16" s="80"/>
    </row>
    <row r="17" spans="1:17" ht="12.75">
      <c r="A17" s="43">
        <f>'Correct Units'!C257</f>
        <v>10</v>
      </c>
      <c r="B17" s="23">
        <f>'Correct Units'!D257</f>
        <v>66.125</v>
      </c>
      <c r="C17" s="23">
        <f>'Correct Units'!E257</f>
        <v>73.002</v>
      </c>
      <c r="D17" s="47">
        <f>'Correct Units'!F257</f>
        <v>58.691</v>
      </c>
      <c r="E17" s="23">
        <f>'Correct Units'!G257</f>
        <v>75.967</v>
      </c>
      <c r="F17" s="23">
        <f>'Correct Units'!H257</f>
        <v>80.259</v>
      </c>
      <c r="G17" s="47">
        <f>'Correct Units'!I257</f>
        <v>73.063</v>
      </c>
      <c r="H17" s="65">
        <f>'Correct Units'!J257</f>
        <v>73</v>
      </c>
      <c r="I17" s="47">
        <f>'Correct Units'!K257</f>
        <v>74</v>
      </c>
      <c r="J17" s="51">
        <f>'Correct Units'!L257</f>
        <v>353.133811</v>
      </c>
      <c r="K17" s="24">
        <f>'Correct Units'!M257</f>
        <v>9.49317991</v>
      </c>
      <c r="L17" s="24">
        <f>'Correct Units'!N257</f>
        <v>22.420448699999998</v>
      </c>
      <c r="M17" s="24">
        <f>'Correct Units'!O257</f>
        <v>12.38213626</v>
      </c>
      <c r="N17" s="55">
        <f>'Correct Units'!P257</f>
        <v>27.775587299999998</v>
      </c>
      <c r="O17" s="83">
        <f>'Correct Units'!Q257</f>
        <v>0.13999998569488525</v>
      </c>
      <c r="P17" s="81">
        <f>'Correct Units'!R257</f>
        <v>0.23000001907348633</v>
      </c>
      <c r="Q17" s="86"/>
    </row>
    <row r="18" spans="1:17" ht="12.75">
      <c r="A18" s="42">
        <f>'Correct Units'!C258</f>
        <v>11</v>
      </c>
      <c r="B18" s="20">
        <f>'Correct Units'!D258</f>
        <v>64.444</v>
      </c>
      <c r="C18" s="20">
        <f>'Correct Units'!E258</f>
        <v>74.201</v>
      </c>
      <c r="D18" s="46">
        <f>'Correct Units'!F258</f>
        <v>58.106</v>
      </c>
      <c r="E18" s="20">
        <f>'Correct Units'!G258</f>
        <v>73.088</v>
      </c>
      <c r="F18" s="20">
        <f>'Correct Units'!H258</f>
        <v>76.504</v>
      </c>
      <c r="G18" s="46">
        <f>'Correct Units'!I258</f>
        <v>70.405</v>
      </c>
      <c r="H18" s="63">
        <f>'Correct Units'!J258</f>
        <v>70</v>
      </c>
      <c r="I18" s="46">
        <f>'Correct Units'!K258</f>
        <v>73</v>
      </c>
      <c r="J18" s="50">
        <f>'Correct Units'!L258</f>
        <v>215.59195343999997</v>
      </c>
      <c r="K18" s="21">
        <f>'Correct Units'!M258</f>
        <v>5.68418659</v>
      </c>
      <c r="L18" s="21">
        <f>'Correct Units'!N258</f>
        <v>13.852226939999998</v>
      </c>
      <c r="M18" s="21">
        <f>'Correct Units'!O258</f>
        <v>7.41219184</v>
      </c>
      <c r="N18" s="54">
        <f>'Correct Units'!P258</f>
        <v>16.70830086</v>
      </c>
      <c r="O18" s="78">
        <f>'Correct Units'!Q258</f>
        <v>0.14000000432133675</v>
      </c>
      <c r="P18" s="82">
        <f>'Correct Units'!R258</f>
        <v>0.19999994710087776</v>
      </c>
      <c r="Q18" s="80">
        <f>'Correct Units'!S258</f>
        <v>0.019999999552965164</v>
      </c>
    </row>
    <row r="19" spans="1:17" ht="12.75">
      <c r="A19" s="42">
        <f>'Correct Units'!C259</f>
        <v>12</v>
      </c>
      <c r="B19" s="20">
        <f>'Correct Units'!D259</f>
        <v>70.065</v>
      </c>
      <c r="C19" s="20">
        <f>'Correct Units'!E259</f>
        <v>84.123</v>
      </c>
      <c r="D19" s="46">
        <f>'Correct Units'!F259</f>
        <v>59.79</v>
      </c>
      <c r="E19" s="20">
        <f>'Correct Units'!G259</f>
        <v>74.3</v>
      </c>
      <c r="F19" s="20">
        <f>'Correct Units'!H259</f>
        <v>81.441</v>
      </c>
      <c r="G19" s="46">
        <f>'Correct Units'!I259</f>
        <v>69.245</v>
      </c>
      <c r="H19" s="63">
        <f>'Correct Units'!J259</f>
        <v>69</v>
      </c>
      <c r="I19" s="46">
        <f>'Correct Units'!K259</f>
        <v>71</v>
      </c>
      <c r="J19" s="50">
        <f>'Correct Units'!L259</f>
        <v>475.661809</v>
      </c>
      <c r="K19" s="21">
        <f>'Correct Units'!M259</f>
        <v>6.93349524</v>
      </c>
      <c r="L19" s="21">
        <f>'Correct Units'!N259</f>
        <v>22.420448699999998</v>
      </c>
      <c r="M19" s="21">
        <f>'Correct Units'!O259</f>
        <v>9.696961499999999</v>
      </c>
      <c r="N19" s="54">
        <f>'Correct Units'!P259</f>
        <v>28.4891584</v>
      </c>
      <c r="O19" s="78">
        <f>'Correct Units'!Q259</f>
        <v>0.04999995231628418</v>
      </c>
      <c r="P19" s="82">
        <f>'Correct Units'!R259</f>
        <v>0.08000004291534424</v>
      </c>
      <c r="Q19" s="80"/>
    </row>
    <row r="20" spans="1:17" ht="12.75">
      <c r="A20" s="42">
        <f>'Correct Units'!C260</f>
        <v>13</v>
      </c>
      <c r="B20" s="20">
        <f>'Correct Units'!D260</f>
        <v>69.334</v>
      </c>
      <c r="C20" s="20">
        <f>'Correct Units'!E260</f>
        <v>83.164</v>
      </c>
      <c r="D20" s="46">
        <f>'Correct Units'!F260</f>
        <v>59.206</v>
      </c>
      <c r="E20" s="20">
        <f>'Correct Units'!G260</f>
        <v>73.229</v>
      </c>
      <c r="F20" s="20">
        <f>'Correct Units'!H260</f>
        <v>81.018</v>
      </c>
      <c r="G20" s="46">
        <f>'Correct Units'!I260</f>
        <v>67.378</v>
      </c>
      <c r="H20" s="63">
        <f>'Correct Units'!J260</f>
        <v>68</v>
      </c>
      <c r="I20" s="46">
        <f>'Correct Units'!K260</f>
        <v>70</v>
      </c>
      <c r="J20" s="50">
        <f>'Correct Units'!L260</f>
        <v>555.4841422</v>
      </c>
      <c r="K20" s="21">
        <f>'Correct Units'!M260</f>
        <v>9.279555959999998</v>
      </c>
      <c r="L20" s="21">
        <f>'Correct Units'!N260</f>
        <v>24.205494899999998</v>
      </c>
      <c r="M20" s="21">
        <f>'Correct Units'!O260</f>
        <v>12.838687549999998</v>
      </c>
      <c r="N20" s="54">
        <f>'Correct Units'!P260</f>
        <v>30.2742046</v>
      </c>
      <c r="O20" s="78">
        <f>'Correct Units'!Q260</f>
        <v>0.12000000476837158</v>
      </c>
      <c r="P20" s="82">
        <f>'Correct Units'!R260</f>
        <v>0.30000007152557373</v>
      </c>
      <c r="Q20" s="80">
        <f>'Correct Units'!S260</f>
        <v>0.36000001430511475</v>
      </c>
    </row>
    <row r="21" spans="1:17" ht="12.75">
      <c r="A21" s="42">
        <f>'Correct Units'!C261</f>
        <v>14</v>
      </c>
      <c r="B21" s="20">
        <f>'Correct Units'!D261</f>
        <v>65.793</v>
      </c>
      <c r="C21" s="20">
        <f>'Correct Units'!E261</f>
        <v>78.379</v>
      </c>
      <c r="D21" s="46">
        <f>'Correct Units'!F261</f>
        <v>56.757</v>
      </c>
      <c r="E21" s="20">
        <f>'Correct Units'!G261</f>
        <v>73.399</v>
      </c>
      <c r="F21" s="20">
        <f>'Correct Units'!H261</f>
        <v>82.447</v>
      </c>
      <c r="G21" s="46">
        <f>'Correct Units'!I261</f>
        <v>66.908</v>
      </c>
      <c r="H21" s="63">
        <f>'Correct Units'!J261</f>
        <v>67</v>
      </c>
      <c r="I21" s="46">
        <f>'Correct Units'!K261</f>
        <v>70</v>
      </c>
      <c r="J21" s="50">
        <f>'Correct Units'!L261</f>
        <v>475.6140398</v>
      </c>
      <c r="K21" s="21">
        <f>'Correct Units'!M261</f>
        <v>7.671001169999999</v>
      </c>
      <c r="L21" s="21">
        <f>'Correct Units'!N261</f>
        <v>17.779328579999998</v>
      </c>
      <c r="M21" s="21">
        <f>'Correct Units'!O261</f>
        <v>10.50850882</v>
      </c>
      <c r="N21" s="54">
        <f>'Correct Units'!P261</f>
        <v>22.7783527</v>
      </c>
      <c r="O21" s="78">
        <f>'Correct Units'!Q261</f>
        <v>0.13999998569488525</v>
      </c>
      <c r="P21" s="82">
        <f>'Correct Units'!R261</f>
        <v>0.25999999046325684</v>
      </c>
      <c r="Q21" s="80"/>
    </row>
    <row r="22" spans="1:17" ht="12.75">
      <c r="A22" s="43">
        <f>'Correct Units'!C262</f>
        <v>15</v>
      </c>
      <c r="B22" s="23">
        <f>'Correct Units'!D262</f>
        <v>64.226</v>
      </c>
      <c r="C22" s="23">
        <f>'Correct Units'!E262</f>
        <v>75.624</v>
      </c>
      <c r="D22" s="47">
        <f>'Correct Units'!F262</f>
        <v>54.282</v>
      </c>
      <c r="E22" s="23">
        <f>'Correct Units'!G262</f>
        <v>74.087</v>
      </c>
      <c r="F22" s="23">
        <f>'Correct Units'!H262</f>
        <v>83.33</v>
      </c>
      <c r="G22" s="47">
        <f>'Correct Units'!I262</f>
        <v>68.224</v>
      </c>
      <c r="H22" s="65">
        <f>'Correct Units'!J262</f>
        <v>69</v>
      </c>
      <c r="I22" s="47">
        <f>'Correct Units'!K262</f>
        <v>70</v>
      </c>
      <c r="J22" s="51">
        <f>'Correct Units'!L262</f>
        <v>497.22960279999995</v>
      </c>
      <c r="K22" s="24">
        <f>'Correct Units'!M262</f>
        <v>6.13268504</v>
      </c>
      <c r="L22" s="24">
        <f>'Correct Units'!N262</f>
        <v>16.70830086</v>
      </c>
      <c r="M22" s="24">
        <f>'Correct Units'!O262</f>
        <v>8.36801921</v>
      </c>
      <c r="N22" s="55">
        <f>'Correct Units'!P262</f>
        <v>21.349420979999998</v>
      </c>
      <c r="O22" s="83">
        <f>'Correct Units'!Q262</f>
        <v>0.12999999523162842</v>
      </c>
      <c r="P22" s="81">
        <f>'Correct Units'!R262</f>
        <v>0.25999999046325684</v>
      </c>
      <c r="Q22" s="86"/>
    </row>
    <row r="23" spans="1:17" ht="12.75">
      <c r="A23" s="42">
        <f>'Correct Units'!C263</f>
        <v>16</v>
      </c>
      <c r="B23" s="20">
        <f>'Correct Units'!D263</f>
        <v>64.362</v>
      </c>
      <c r="C23" s="20">
        <f>'Correct Units'!E263</f>
        <v>80.657</v>
      </c>
      <c r="D23" s="46">
        <f>'Correct Units'!F263</f>
        <v>49.616</v>
      </c>
      <c r="E23" s="20">
        <f>'Correct Units'!G263</f>
        <v>72.678</v>
      </c>
      <c r="F23" s="20">
        <f>'Correct Units'!H263</f>
        <v>81.053</v>
      </c>
      <c r="G23" s="46">
        <f>'Correct Units'!I263</f>
        <v>65.439</v>
      </c>
      <c r="H23" s="63">
        <f>'Correct Units'!J263</f>
        <v>64</v>
      </c>
      <c r="I23" s="46">
        <f>'Correct Units'!K263</f>
        <v>70</v>
      </c>
      <c r="J23" s="50">
        <f>'Correct Units'!L263</f>
        <v>546.3363403999999</v>
      </c>
      <c r="K23" s="21">
        <f>'Correct Units'!M263</f>
        <v>6.15035655</v>
      </c>
      <c r="L23" s="21">
        <f>'Correct Units'!N263</f>
        <v>18.136337819999998</v>
      </c>
      <c r="M23" s="21">
        <f>'Correct Units'!O263</f>
        <v>9.0303653</v>
      </c>
      <c r="N23" s="54">
        <f>'Correct Units'!P263</f>
        <v>20.99241174</v>
      </c>
      <c r="O23" s="78">
        <f>'Correct Units'!Q263</f>
        <v>0.12000000476837158</v>
      </c>
      <c r="P23" s="82">
        <f>'Correct Units'!R263</f>
        <v>0.21000003814697266</v>
      </c>
      <c r="Q23" s="80"/>
    </row>
    <row r="24" spans="1:17" ht="12.75">
      <c r="A24" s="42">
        <f>'Correct Units'!C264</f>
        <v>17</v>
      </c>
      <c r="B24" s="20">
        <f>'Correct Units'!D264</f>
        <v>72.143</v>
      </c>
      <c r="C24" s="20">
        <f>'Correct Units'!E264</f>
        <v>90.91</v>
      </c>
      <c r="D24" s="46">
        <f>'Correct Units'!F264</f>
        <v>56.947</v>
      </c>
      <c r="E24" s="20">
        <f>'Correct Units'!G264</f>
        <v>73.633</v>
      </c>
      <c r="F24" s="20">
        <f>'Correct Units'!H264</f>
        <v>81.07</v>
      </c>
      <c r="G24" s="46">
        <f>'Correct Units'!I264</f>
        <v>67.479</v>
      </c>
      <c r="H24" s="63">
        <f>'Correct Units'!J264</f>
        <v>66</v>
      </c>
      <c r="I24" s="46">
        <f>'Correct Units'!K264</f>
        <v>70</v>
      </c>
      <c r="J24" s="50">
        <f>'Correct Units'!L264</f>
        <v>557.6576408</v>
      </c>
      <c r="K24" s="21">
        <f>'Correct Units'!M264</f>
        <v>11.40505834</v>
      </c>
      <c r="L24" s="21">
        <f>'Correct Units'!N264</f>
        <v>31.7035837</v>
      </c>
      <c r="M24" s="21">
        <f>'Correct Units'!O264</f>
        <v>15.769250239999998</v>
      </c>
      <c r="N24" s="54">
        <f>'Correct Units'!P264</f>
        <v>37.4143894</v>
      </c>
      <c r="O24" s="78">
        <f>'Correct Units'!Q264</f>
        <v>0.1499999761581421</v>
      </c>
      <c r="P24" s="82">
        <f>'Correct Units'!R264</f>
        <v>0.26999998092651367</v>
      </c>
      <c r="Q24" s="80"/>
    </row>
    <row r="25" spans="1:17" ht="12.75">
      <c r="A25" s="42">
        <f>'Correct Units'!C265</f>
        <v>18</v>
      </c>
      <c r="B25" s="20">
        <f>'Correct Units'!D265</f>
        <v>68.905</v>
      </c>
      <c r="C25" s="20">
        <f>'Correct Units'!E265</f>
        <v>89.976</v>
      </c>
      <c r="D25" s="46">
        <f>'Correct Units'!F265</f>
        <v>57.414</v>
      </c>
      <c r="E25" s="20">
        <f>'Correct Units'!G265</f>
        <v>72.822</v>
      </c>
      <c r="F25" s="20">
        <f>'Correct Units'!H265</f>
        <v>79.467</v>
      </c>
      <c r="G25" s="46">
        <f>'Correct Units'!I265</f>
        <v>68.635</v>
      </c>
      <c r="H25" s="63">
        <f>'Correct Units'!J265</f>
        <v>68</v>
      </c>
      <c r="I25" s="46">
        <f>'Correct Units'!K265</f>
        <v>70</v>
      </c>
      <c r="J25" s="50">
        <f>'Correct Units'!L265</f>
        <v>425.5519182</v>
      </c>
      <c r="K25" s="21">
        <f>'Correct Units'!M265</f>
        <v>11.66118339</v>
      </c>
      <c r="L25" s="21">
        <f>'Correct Units'!N265</f>
        <v>37.0587223</v>
      </c>
      <c r="M25" s="21">
        <f>'Correct Units'!O265</f>
        <v>15.626983399999999</v>
      </c>
      <c r="N25" s="54">
        <f>'Correct Units'!P265</f>
        <v>44.1989071</v>
      </c>
      <c r="O25" s="78">
        <f>'Correct Units'!Q265</f>
        <v>0.28999996185302734</v>
      </c>
      <c r="P25" s="82">
        <f>'Correct Units'!R265</f>
        <v>0.5199999809265137</v>
      </c>
      <c r="Q25" s="80"/>
    </row>
    <row r="26" spans="1:17" ht="12.75">
      <c r="A26" s="42">
        <f>'Correct Units'!C266</f>
        <v>19</v>
      </c>
      <c r="B26" s="20">
        <f>'Correct Units'!D266</f>
        <v>55.682</v>
      </c>
      <c r="C26" s="20">
        <f>'Correct Units'!E266</f>
        <v>65.182</v>
      </c>
      <c r="D26" s="46">
        <f>'Correct Units'!F266</f>
        <v>48.518</v>
      </c>
      <c r="E26" s="20">
        <f>'Correct Units'!G266</f>
        <v>65.317</v>
      </c>
      <c r="F26" s="20">
        <f>'Correct Units'!H266</f>
        <v>69.75</v>
      </c>
      <c r="G26" s="46">
        <f>'Correct Units'!I266</f>
        <v>61.886</v>
      </c>
      <c r="H26" s="63">
        <f>'Correct Units'!J266</f>
        <v>60</v>
      </c>
      <c r="I26" s="46">
        <f>'Correct Units'!K266</f>
        <v>66</v>
      </c>
      <c r="J26" s="50">
        <f>'Correct Units'!L266</f>
        <v>451.99217039999996</v>
      </c>
      <c r="K26" s="21">
        <f>'Correct Units'!M266</f>
        <v>11.49565279</v>
      </c>
      <c r="L26" s="21">
        <f>'Correct Units'!N266</f>
        <v>36.3429143</v>
      </c>
      <c r="M26" s="21">
        <f>'Correct Units'!O266</f>
        <v>15.159694989999998</v>
      </c>
      <c r="N26" s="54">
        <f>'Correct Units'!P266</f>
        <v>43.8410031</v>
      </c>
      <c r="O26" s="78">
        <f>'Correct Units'!Q266</f>
        <v>0.6299998760223389</v>
      </c>
      <c r="P26" s="82">
        <f>'Correct Units'!R266</f>
        <v>0.9900000095367432</v>
      </c>
      <c r="Q26" s="80">
        <f>'Correct Units'!S266</f>
        <v>1.2999999523162842</v>
      </c>
    </row>
    <row r="27" spans="1:17" ht="12.75">
      <c r="A27" s="43">
        <f>'Correct Units'!C267</f>
        <v>20</v>
      </c>
      <c r="B27" s="23">
        <f>'Correct Units'!D267</f>
        <v>62.265</v>
      </c>
      <c r="C27" s="23">
        <f>'Correct Units'!E267</f>
        <v>79.835</v>
      </c>
      <c r="D27" s="47">
        <f>'Correct Units'!F267</f>
        <v>46.435</v>
      </c>
      <c r="E27" s="23">
        <f>'Correct Units'!G267</f>
        <v>65.016</v>
      </c>
      <c r="F27" s="23">
        <f>'Correct Units'!H267</f>
        <v>74.162</v>
      </c>
      <c r="G27" s="47">
        <f>'Correct Units'!I267</f>
        <v>58.072</v>
      </c>
      <c r="H27" s="65">
        <f>'Correct Units'!J267</f>
        <v>57</v>
      </c>
      <c r="I27" s="47">
        <f>'Correct Units'!K267</f>
        <v>61</v>
      </c>
      <c r="J27" s="51">
        <f>'Correct Units'!L267</f>
        <v>572.1794775999999</v>
      </c>
      <c r="K27" s="24">
        <f>'Correct Units'!M267</f>
        <v>5.65443582</v>
      </c>
      <c r="L27" s="24">
        <f>'Correct Units'!N267</f>
        <v>16.70830086</v>
      </c>
      <c r="M27" s="24">
        <f>'Correct Units'!O267</f>
        <v>8.10920988</v>
      </c>
      <c r="N27" s="55">
        <f>'Correct Units'!P267</f>
        <v>21.349420979999998</v>
      </c>
      <c r="O27" s="83">
        <f>'Correct Units'!Q267</f>
        <v>0.21999994665384293</v>
      </c>
      <c r="P27" s="81">
        <f>'Correct Units'!R267</f>
        <v>0.19999996572732925</v>
      </c>
      <c r="Q27" s="86">
        <f>'Correct Units'!S267</f>
        <v>0.03999999910593033</v>
      </c>
    </row>
    <row r="28" spans="1:17" ht="12.75">
      <c r="A28" s="42">
        <f>'Correct Units'!C268</f>
        <v>21</v>
      </c>
      <c r="B28" s="20">
        <f>'Correct Units'!D268</f>
        <v>67.384</v>
      </c>
      <c r="C28" s="20">
        <f>'Correct Units'!E268</f>
        <v>84.53</v>
      </c>
      <c r="D28" s="46">
        <f>'Correct Units'!F268</f>
        <v>51.973</v>
      </c>
      <c r="E28" s="20">
        <f>'Correct Units'!G268</f>
        <v>67.933</v>
      </c>
      <c r="F28" s="20">
        <f>'Correct Units'!H268</f>
        <v>76.767</v>
      </c>
      <c r="G28" s="46">
        <f>'Correct Units'!I268</f>
        <v>60.967</v>
      </c>
      <c r="H28" s="63">
        <f>'Correct Units'!J268</f>
        <v>60</v>
      </c>
      <c r="I28" s="46">
        <f>'Correct Units'!K268</f>
        <v>64</v>
      </c>
      <c r="J28" s="50">
        <f>'Correct Units'!L268</f>
        <v>567.2353654</v>
      </c>
      <c r="K28" s="21">
        <f>'Correct Units'!M268</f>
        <v>4.1579497199999995</v>
      </c>
      <c r="L28" s="21">
        <f>'Correct Units'!N268</f>
        <v>20.635402499999998</v>
      </c>
      <c r="M28" s="21">
        <f>'Correct Units'!O268</f>
        <v>6.01658993</v>
      </c>
      <c r="N28" s="54">
        <f>'Correct Units'!P268</f>
        <v>24.5633989</v>
      </c>
      <c r="O28" s="78">
        <f>'Correct Units'!Q268</f>
        <v>0.11000001430511475</v>
      </c>
      <c r="P28" s="82">
        <f>'Correct Units'!R268</f>
        <v>0.2200000286102295</v>
      </c>
      <c r="Q28" s="80"/>
    </row>
    <row r="29" spans="1:17" ht="12.75">
      <c r="A29" s="42">
        <f>'Correct Units'!C269</f>
        <v>22</v>
      </c>
      <c r="B29" s="20">
        <f>'Correct Units'!D269</f>
        <v>59.334</v>
      </c>
      <c r="C29" s="20">
        <f>'Correct Units'!E269</f>
        <v>70.472</v>
      </c>
      <c r="D29" s="46">
        <f>'Correct Units'!F269</f>
        <v>51.579</v>
      </c>
      <c r="E29" s="20">
        <f>'Correct Units'!G269</f>
        <v>66.402</v>
      </c>
      <c r="F29" s="20">
        <f>'Correct Units'!H269</f>
        <v>74.095</v>
      </c>
      <c r="G29" s="46">
        <f>'Correct Units'!I269</f>
        <v>60.361</v>
      </c>
      <c r="H29" s="63">
        <f>'Correct Units'!J269</f>
        <v>60</v>
      </c>
      <c r="I29" s="46">
        <f>'Correct Units'!K269</f>
        <v>65</v>
      </c>
      <c r="J29" s="50">
        <f>'Correct Units'!L269</f>
        <v>548.3426468</v>
      </c>
      <c r="K29" s="21">
        <f>'Correct Units'!M269</f>
        <v>9.488258729999998</v>
      </c>
      <c r="L29" s="21">
        <f>'Correct Units'!N269</f>
        <v>30.6321086</v>
      </c>
      <c r="M29" s="21">
        <f>'Correct Units'!O269</f>
        <v>12.6004577</v>
      </c>
      <c r="N29" s="54">
        <f>'Correct Units'!P269</f>
        <v>37.772293399999995</v>
      </c>
      <c r="O29" s="78">
        <f>'Correct Units'!Q269</f>
        <v>0.24000000953674316</v>
      </c>
      <c r="P29" s="82">
        <f>'Correct Units'!R269</f>
        <v>0.3200000524520874</v>
      </c>
      <c r="Q29" s="80"/>
    </row>
    <row r="30" spans="1:17" ht="12.75">
      <c r="A30" s="42">
        <f>'Correct Units'!C270</f>
        <v>23</v>
      </c>
      <c r="B30" s="20">
        <f>'Correct Units'!D270</f>
        <v>61.759</v>
      </c>
      <c r="C30" s="20">
        <f>'Correct Units'!E270</f>
        <v>77.683</v>
      </c>
      <c r="D30" s="46">
        <f>'Correct Units'!F270</f>
        <v>47.571</v>
      </c>
      <c r="E30" s="20">
        <f>'Correct Units'!G270</f>
        <v>66.032</v>
      </c>
      <c r="F30" s="20">
        <f>'Correct Units'!H270</f>
        <v>73.474</v>
      </c>
      <c r="G30" s="46">
        <f>'Correct Units'!I270</f>
        <v>59.758</v>
      </c>
      <c r="H30" s="63">
        <f>'Correct Units'!J270</f>
        <v>59</v>
      </c>
      <c r="I30" s="46">
        <f>'Correct Units'!K270</f>
        <v>64</v>
      </c>
      <c r="J30" s="50">
        <f>'Correct Units'!L270</f>
        <v>482.349497</v>
      </c>
      <c r="K30" s="21">
        <f>'Correct Units'!M270</f>
        <v>8.61944677</v>
      </c>
      <c r="L30" s="21">
        <f>'Correct Units'!N270</f>
        <v>18.49334706</v>
      </c>
      <c r="M30" s="21">
        <f>'Correct Units'!O270</f>
        <v>11.088536989999998</v>
      </c>
      <c r="N30" s="54">
        <f>'Correct Units'!P270</f>
        <v>20.99241174</v>
      </c>
      <c r="O30" s="78">
        <f>'Correct Units'!Q270</f>
        <v>0.13999998569488525</v>
      </c>
      <c r="P30" s="82">
        <f>'Correct Units'!R270</f>
        <v>0.25</v>
      </c>
      <c r="Q30" s="80"/>
    </row>
    <row r="31" spans="1:17" ht="12.75">
      <c r="A31" s="42">
        <f>'Correct Units'!C271</f>
        <v>24</v>
      </c>
      <c r="B31" s="20">
        <f>'Correct Units'!D271</f>
        <v>64.317</v>
      </c>
      <c r="C31" s="20">
        <f>'Correct Units'!E271</f>
        <v>78.844</v>
      </c>
      <c r="D31" s="46">
        <f>'Correct Units'!F271</f>
        <v>51.342</v>
      </c>
      <c r="E31" s="20">
        <f>'Correct Units'!G271</f>
        <v>67.138</v>
      </c>
      <c r="F31" s="20">
        <f>'Correct Units'!H271</f>
        <v>74.713</v>
      </c>
      <c r="G31" s="46">
        <f>'Correct Units'!I271</f>
        <v>61.158</v>
      </c>
      <c r="H31" s="63">
        <f>'Correct Units'!J271</f>
        <v>61</v>
      </c>
      <c r="I31" s="46">
        <f>'Correct Units'!K271</f>
        <v>65</v>
      </c>
      <c r="J31" s="50">
        <f>'Correct Units'!L271</f>
        <v>536.1137315999999</v>
      </c>
      <c r="K31" s="21">
        <f>'Correct Units'!M271</f>
        <v>12.218618869999998</v>
      </c>
      <c r="L31" s="21">
        <f>'Correct Units'!N271</f>
        <v>24.5633989</v>
      </c>
      <c r="M31" s="21">
        <f>'Correct Units'!O271</f>
        <v>15.008927929999999</v>
      </c>
      <c r="N31" s="54">
        <f>'Correct Units'!P271</f>
        <v>28.4891584</v>
      </c>
      <c r="O31" s="78">
        <f>'Correct Units'!Q271</f>
        <v>0.19000005722045898</v>
      </c>
      <c r="P31" s="82">
        <f>'Correct Units'!R271</f>
        <v>0.25999999046325684</v>
      </c>
      <c r="Q31" s="80"/>
    </row>
    <row r="32" spans="1:17" ht="12.75">
      <c r="A32" s="43">
        <f>'Correct Units'!C272</f>
        <v>25</v>
      </c>
      <c r="B32" s="23">
        <f>'Correct Units'!D272</f>
        <v>65.556</v>
      </c>
      <c r="C32" s="23">
        <f>'Correct Units'!E272</f>
        <v>84.767</v>
      </c>
      <c r="D32" s="47">
        <f>'Correct Units'!F272</f>
        <v>47.626</v>
      </c>
      <c r="E32" s="23">
        <f>'Correct Units'!G272</f>
        <v>67.711</v>
      </c>
      <c r="F32" s="23">
        <f>'Correct Units'!H272</f>
        <v>75.883</v>
      </c>
      <c r="G32" s="47">
        <f>'Correct Units'!I272</f>
        <v>60.992</v>
      </c>
      <c r="H32" s="65">
        <f>'Correct Units'!J272</f>
        <v>60</v>
      </c>
      <c r="I32" s="47">
        <f>'Correct Units'!K272</f>
        <v>65</v>
      </c>
      <c r="J32" s="51">
        <f>'Correct Units'!L272</f>
        <v>542.7297658</v>
      </c>
      <c r="K32" s="24">
        <f>'Correct Units'!M272</f>
        <v>10.179684519999999</v>
      </c>
      <c r="L32" s="24">
        <f>'Correct Units'!N272</f>
        <v>22.7783527</v>
      </c>
      <c r="M32" s="24">
        <f>'Correct Units'!O272</f>
        <v>12.99952066</v>
      </c>
      <c r="N32" s="55">
        <f>'Correct Units'!P272</f>
        <v>25.632637099999997</v>
      </c>
      <c r="O32" s="83">
        <f>'Correct Units'!Q272</f>
        <v>0.23000001907348633</v>
      </c>
      <c r="P32" s="81">
        <f>'Correct Units'!R272</f>
        <v>0.36000001430511475</v>
      </c>
      <c r="Q32" s="86"/>
    </row>
    <row r="33" spans="1:17" ht="12.75">
      <c r="A33" s="42">
        <f>'Correct Units'!C273</f>
        <v>26</v>
      </c>
      <c r="B33" s="20">
        <f>'Correct Units'!D273</f>
        <v>60.694</v>
      </c>
      <c r="C33" s="20">
        <f>'Correct Units'!E273</f>
        <v>74.915</v>
      </c>
      <c r="D33" s="46">
        <f>'Correct Units'!F273</f>
        <v>49.174</v>
      </c>
      <c r="E33" s="20">
        <f>'Correct Units'!G273</f>
        <v>67.741</v>
      </c>
      <c r="F33" s="20">
        <f>'Correct Units'!H273</f>
        <v>74.794</v>
      </c>
      <c r="G33" s="46">
        <f>'Correct Units'!I273</f>
        <v>61.982</v>
      </c>
      <c r="H33" s="63">
        <f>'Correct Units'!J273</f>
        <v>61</v>
      </c>
      <c r="I33" s="46">
        <f>'Correct Units'!K273</f>
        <v>65</v>
      </c>
      <c r="J33" s="50">
        <f>'Correct Units'!L273</f>
        <v>515.0475144</v>
      </c>
      <c r="K33" s="21">
        <f>'Correct Units'!M273</f>
        <v>8.22888403</v>
      </c>
      <c r="L33" s="21">
        <f>'Correct Units'!N273</f>
        <v>19.564374779999998</v>
      </c>
      <c r="M33" s="21">
        <f>'Correct Units'!O273</f>
        <v>10.46802093</v>
      </c>
      <c r="N33" s="54">
        <f>'Correct Units'!P273</f>
        <v>22.7783527</v>
      </c>
      <c r="O33" s="78">
        <f>'Correct Units'!Q273</f>
        <v>0.25999999046325684</v>
      </c>
      <c r="P33" s="82">
        <f>'Correct Units'!R273</f>
        <v>0.3400000333786011</v>
      </c>
      <c r="Q33" s="80"/>
    </row>
    <row r="34" spans="1:17" ht="12.75">
      <c r="A34" s="42">
        <f>'Correct Units'!C274</f>
        <v>27</v>
      </c>
      <c r="B34" s="20">
        <f>'Correct Units'!D274</f>
        <v>64.519</v>
      </c>
      <c r="C34" s="20">
        <f>'Correct Units'!E274</f>
        <v>83.395</v>
      </c>
      <c r="D34" s="46">
        <f>'Correct Units'!F274</f>
        <v>46.721</v>
      </c>
      <c r="E34" s="20">
        <f>'Correct Units'!G274</f>
        <v>68.148</v>
      </c>
      <c r="F34" s="20">
        <f>'Correct Units'!H274</f>
        <v>75.711</v>
      </c>
      <c r="G34" s="46">
        <f>'Correct Units'!I274</f>
        <v>61.687</v>
      </c>
      <c r="H34" s="63">
        <f>'Correct Units'!J274</f>
        <v>60</v>
      </c>
      <c r="I34" s="46">
        <f>'Correct Units'!K274</f>
        <v>65</v>
      </c>
      <c r="J34" s="50">
        <f>'Correct Units'!L274</f>
        <v>525.5328538</v>
      </c>
      <c r="K34" s="21">
        <f>'Correct Units'!M274</f>
        <v>7.13548731</v>
      </c>
      <c r="L34" s="21">
        <f>'Correct Units'!N274</f>
        <v>19.564374779999998</v>
      </c>
      <c r="M34" s="21">
        <f>'Correct Units'!O274</f>
        <v>9.012693789999998</v>
      </c>
      <c r="N34" s="54">
        <f>'Correct Units'!P274</f>
        <v>23.1340198</v>
      </c>
      <c r="O34" s="78">
        <f>'Correct Units'!Q274</f>
        <v>0.1499999761581421</v>
      </c>
      <c r="P34" s="82">
        <f>'Correct Units'!R274</f>
        <v>0.24000000953674316</v>
      </c>
      <c r="Q34" s="80"/>
    </row>
    <row r="35" spans="1:17" ht="12.75">
      <c r="A35" s="73">
        <f>'Correct Units'!C275</f>
        <v>28</v>
      </c>
      <c r="B35" s="74">
        <f>'Correct Units'!D275</f>
        <v>68.805</v>
      </c>
      <c r="C35" s="74">
        <f>'Correct Units'!E275</f>
        <v>86.867</v>
      </c>
      <c r="D35" s="75">
        <f>'Correct Units'!F275</f>
        <v>52.958</v>
      </c>
      <c r="E35" s="74">
        <f>'Correct Units'!G275</f>
        <v>68.989</v>
      </c>
      <c r="F35" s="74">
        <f>'Correct Units'!H275</f>
        <v>75.442</v>
      </c>
      <c r="G35" s="75">
        <f>'Correct Units'!I275</f>
        <v>63.971</v>
      </c>
      <c r="H35" s="76">
        <f>'Correct Units'!J275</f>
        <v>62</v>
      </c>
      <c r="I35" s="75">
        <f>'Correct Units'!K275</f>
        <v>63</v>
      </c>
      <c r="J35" s="77">
        <f>'Correct Units'!L275</f>
        <v>461.37881819999996</v>
      </c>
      <c r="K35" s="70">
        <f>'Correct Units'!M275</f>
        <v>10.11951191</v>
      </c>
      <c r="L35" s="70">
        <f>'Correct Units'!N275</f>
        <v>28.1334913</v>
      </c>
      <c r="M35" s="70">
        <f>'Correct Units'!O275</f>
        <v>13.69676239</v>
      </c>
      <c r="N35" s="71">
        <f>'Correct Units'!P275</f>
        <v>34.202200999999995</v>
      </c>
      <c r="O35" s="84">
        <f>'Correct Units'!Q275</f>
        <v>0.13999998569488525</v>
      </c>
      <c r="P35" s="85">
        <f>'Correct Units'!R275</f>
        <v>0.25</v>
      </c>
      <c r="Q35" s="92"/>
    </row>
    <row r="36" spans="1:17" ht="12.75">
      <c r="A36" s="42">
        <f>'Correct Units'!C276</f>
        <v>29</v>
      </c>
      <c r="B36" s="20">
        <f>'Correct Units'!D276</f>
        <v>66.146</v>
      </c>
      <c r="C36" s="20">
        <f>'Correct Units'!E276</f>
        <v>81.991</v>
      </c>
      <c r="D36" s="46">
        <f>'Correct Units'!F276</f>
        <v>47.517</v>
      </c>
      <c r="E36" s="20">
        <f>'Correct Units'!G276</f>
        <v>68.142</v>
      </c>
      <c r="F36" s="20">
        <f>'Correct Units'!H276</f>
        <v>74.345</v>
      </c>
      <c r="G36" s="46">
        <f>'Correct Units'!I276</f>
        <v>62.822</v>
      </c>
      <c r="H36" s="63">
        <f>'Correct Units'!J276</f>
        <v>60</v>
      </c>
      <c r="I36" s="46">
        <f>'Correct Units'!K276</f>
        <v>63</v>
      </c>
      <c r="J36" s="50">
        <f>'Correct Units'!L276</f>
        <v>407.113007</v>
      </c>
      <c r="K36" s="21">
        <f>'Correct Units'!M276</f>
        <v>9.33480739</v>
      </c>
      <c r="L36" s="21">
        <f>'Correct Units'!N276</f>
        <v>22.7783527</v>
      </c>
      <c r="M36" s="21">
        <f>'Correct Units'!O276</f>
        <v>12.60739209</v>
      </c>
      <c r="N36" s="54">
        <f>'Correct Units'!P276</f>
        <v>25.632637099999997</v>
      </c>
      <c r="O36" s="78">
        <f>'Correct Units'!Q276</f>
        <v>0.24000000953674316</v>
      </c>
      <c r="P36" s="82">
        <f>'Correct Units'!R276</f>
        <v>0.4500000476837158</v>
      </c>
      <c r="Q36" s="80"/>
    </row>
    <row r="37" spans="1:17" ht="13.5" thickBot="1">
      <c r="A37" s="43">
        <f>'Correct Units'!C277</f>
        <v>30</v>
      </c>
      <c r="B37" s="23">
        <f>'Correct Units'!D277</f>
        <v>71.035</v>
      </c>
      <c r="C37" s="23">
        <f>'Correct Units'!E277</f>
        <v>86.186</v>
      </c>
      <c r="D37" s="47">
        <f>'Correct Units'!F277</f>
        <v>60.202</v>
      </c>
      <c r="E37" s="23">
        <f>'Correct Units'!G277</f>
        <v>70.151</v>
      </c>
      <c r="F37" s="23">
        <f>'Correct Units'!H277</f>
        <v>76.41</v>
      </c>
      <c r="G37" s="47">
        <f>'Correct Units'!I277</f>
        <v>65.289</v>
      </c>
      <c r="H37" s="66">
        <f>'Correct Units'!J277</f>
        <v>64</v>
      </c>
      <c r="I37" s="69">
        <f>'Correct Units'!K277</f>
        <v>66</v>
      </c>
      <c r="J37" s="51">
        <f>'Correct Units'!L277</f>
        <v>452.5892854</v>
      </c>
      <c r="K37" s="24">
        <f>'Correct Units'!M277</f>
        <v>11.52764046</v>
      </c>
      <c r="L37" s="24">
        <f>'Correct Units'!N277</f>
        <v>30.6321086</v>
      </c>
      <c r="M37" s="24">
        <f>'Correct Units'!O277</f>
        <v>14.65057655</v>
      </c>
      <c r="N37" s="55">
        <f>'Correct Units'!P277</f>
        <v>39.1994356</v>
      </c>
      <c r="O37" s="83">
        <f>'Correct Units'!Q277</f>
        <v>0.33000004291534424</v>
      </c>
      <c r="P37" s="81">
        <f>'Correct Units'!R277</f>
        <v>0.4099999666213989</v>
      </c>
      <c r="Q37" s="86"/>
    </row>
    <row r="38" spans="1:17" ht="12.75">
      <c r="A38" s="31"/>
      <c r="B38" s="27"/>
      <c r="C38" s="27"/>
      <c r="D38" s="58"/>
      <c r="E38" s="27"/>
      <c r="F38" s="27"/>
      <c r="G38" s="58"/>
      <c r="H38" s="67"/>
      <c r="I38" s="59"/>
      <c r="J38" s="58"/>
      <c r="K38" s="27"/>
      <c r="L38" s="27"/>
      <c r="M38" s="27"/>
      <c r="N38" s="58"/>
      <c r="O38" s="27"/>
      <c r="P38" s="58"/>
      <c r="Q38" s="17"/>
    </row>
    <row r="39" spans="1:17" ht="12.75">
      <c r="A39" s="42" t="s">
        <v>38</v>
      </c>
      <c r="B39" s="20">
        <f aca="true" t="shared" si="0" ref="B39:I39">AVERAGE(B8:B37)</f>
        <v>67.75380000000001</v>
      </c>
      <c r="C39" s="20">
        <f t="shared" si="0"/>
        <v>82.29626666666668</v>
      </c>
      <c r="D39" s="46">
        <f t="shared" si="0"/>
        <v>55.167699999999996</v>
      </c>
      <c r="E39" s="20">
        <f t="shared" si="0"/>
        <v>71.90006666666665</v>
      </c>
      <c r="F39" s="20">
        <f t="shared" si="0"/>
        <v>79.25179999999999</v>
      </c>
      <c r="G39" s="46">
        <f t="shared" si="0"/>
        <v>66.09236666666666</v>
      </c>
      <c r="H39" s="63">
        <f t="shared" si="0"/>
        <v>65.3</v>
      </c>
      <c r="I39" s="46">
        <f t="shared" si="0"/>
        <v>68.66666666666667</v>
      </c>
      <c r="J39" s="61">
        <f>SUM(J8:J37)</f>
        <v>15073.46119084</v>
      </c>
      <c r="K39" s="21">
        <f>AVERAGE(K8:K37)</f>
        <v>8.477306687666665</v>
      </c>
      <c r="L39" s="18"/>
      <c r="M39" s="21">
        <f>AVERAGE(M8:M37)</f>
        <v>11.264737602999999</v>
      </c>
      <c r="N39" s="59"/>
      <c r="O39" s="78">
        <f>SUM(O8:O37)</f>
        <v>5.910000022500753</v>
      </c>
      <c r="P39" s="82">
        <f>SUM(P8:P37)</f>
        <v>9.650000151246786</v>
      </c>
      <c r="Q39" s="80">
        <f>SUM(Q8:Q37)</f>
        <v>1.7199999652802944</v>
      </c>
    </row>
    <row r="40" spans="1:17" ht="13.5" thickBot="1">
      <c r="A40" s="44" t="s">
        <v>5</v>
      </c>
      <c r="B40" s="28"/>
      <c r="C40" s="28"/>
      <c r="D40" s="60"/>
      <c r="E40" s="28"/>
      <c r="F40" s="28"/>
      <c r="G40" s="60"/>
      <c r="H40" s="64"/>
      <c r="I40" s="60"/>
      <c r="J40" s="60"/>
      <c r="K40" s="28"/>
      <c r="L40" s="28"/>
      <c r="M40" s="28"/>
      <c r="N40" s="60"/>
      <c r="O40" s="28"/>
      <c r="P40" s="60"/>
      <c r="Q40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59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Units'!C278</f>
        <v>1</v>
      </c>
      <c r="B8" s="20">
        <f>'Correct Units'!D278</f>
        <v>68.191</v>
      </c>
      <c r="C8" s="20">
        <f>'Correct Units'!E278</f>
        <v>81.563</v>
      </c>
      <c r="D8" s="45">
        <f>'Correct Units'!F278</f>
        <v>57.944</v>
      </c>
      <c r="E8" s="20">
        <f>'Correct Units'!G278</f>
        <v>70.515</v>
      </c>
      <c r="F8" s="20">
        <f>'Correct Units'!H278</f>
        <v>75.72</v>
      </c>
      <c r="G8" s="45">
        <f>'Correct Units'!I278</f>
        <v>66.256</v>
      </c>
      <c r="H8" s="62">
        <f>'Correct Units'!J278</f>
        <v>66</v>
      </c>
      <c r="I8" s="45">
        <f>'Correct Units'!K278</f>
        <v>68</v>
      </c>
      <c r="J8" s="49">
        <f>'Correct Units'!L278</f>
        <v>391.7313246</v>
      </c>
      <c r="K8" s="21">
        <f>'Correct Units'!M278</f>
        <v>11.40349251</v>
      </c>
      <c r="L8" s="21">
        <f>'Correct Units'!N278</f>
        <v>36.3429143</v>
      </c>
      <c r="M8" s="21">
        <f>'Correct Units'!O278</f>
        <v>14.459097909999999</v>
      </c>
      <c r="N8" s="53">
        <f>'Correct Units'!P278</f>
        <v>44.5545742</v>
      </c>
      <c r="O8" s="78">
        <f>'Correct Units'!Q278</f>
        <v>0.15999998524785042</v>
      </c>
      <c r="P8" s="82">
        <f>'Correct Units'!R278</f>
        <v>0.3700000233948231</v>
      </c>
      <c r="Q8" s="80">
        <f>'Correct Units'!S278</f>
        <v>0.019999999552965164</v>
      </c>
    </row>
    <row r="9" spans="1:17" ht="12.75">
      <c r="A9" s="42">
        <f>'Correct Units'!C279</f>
        <v>2</v>
      </c>
      <c r="B9" s="20">
        <f>'Correct Units'!D279</f>
        <v>56.708</v>
      </c>
      <c r="C9" s="20">
        <f>'Correct Units'!E279</f>
        <v>66.656</v>
      </c>
      <c r="D9" s="46">
        <f>'Correct Units'!F279</f>
        <v>47.693</v>
      </c>
      <c r="E9" s="20">
        <f>'Correct Units'!G279</f>
        <v>65.224</v>
      </c>
      <c r="F9" s="20">
        <f>'Correct Units'!H279</f>
        <v>69.88</v>
      </c>
      <c r="G9" s="46">
        <f>'Correct Units'!I279</f>
        <v>59.937</v>
      </c>
      <c r="H9" s="63">
        <f>'Correct Units'!J279</f>
        <v>66</v>
      </c>
      <c r="I9" s="46">
        <f>'Correct Units'!K279</f>
        <v>68</v>
      </c>
      <c r="J9" s="50">
        <f>'Correct Units'!L279</f>
        <v>91.2630566</v>
      </c>
      <c r="K9" s="21">
        <f>'Correct Units'!M279</f>
        <v>11.34376728</v>
      </c>
      <c r="L9" s="21">
        <f>'Correct Units'!N279</f>
        <v>23.1340198</v>
      </c>
      <c r="M9" s="21">
        <f>'Correct Units'!O279</f>
        <v>14.52598122</v>
      </c>
      <c r="N9" s="54">
        <f>'Correct Units'!P279</f>
        <v>25.990541099999998</v>
      </c>
      <c r="O9" s="78">
        <f>'Correct Units'!Q279</f>
        <v>0.06999987363815308</v>
      </c>
      <c r="P9" s="82">
        <f>'Correct Units'!R279</f>
        <v>0.28999990224838257</v>
      </c>
      <c r="Q9" s="80">
        <f>'Correct Units'!S279</f>
        <v>0.44999998807907104</v>
      </c>
    </row>
    <row r="10" spans="1:17" ht="12.75">
      <c r="A10" s="42">
        <f>'Correct Units'!C280</f>
        <v>3</v>
      </c>
      <c r="B10" s="20">
        <f>'Correct Units'!D280</f>
        <v>53.368</v>
      </c>
      <c r="C10" s="20">
        <f>'Correct Units'!E280</f>
        <v>68.065</v>
      </c>
      <c r="D10" s="46">
        <f>'Correct Units'!F280</f>
        <v>46.948</v>
      </c>
      <c r="E10" s="20">
        <f>'Correct Units'!G280</f>
        <v>60.464</v>
      </c>
      <c r="F10" s="20">
        <f>'Correct Units'!H280</f>
        <v>65.318</v>
      </c>
      <c r="G10" s="46">
        <f>'Correct Units'!I280</f>
        <v>58.037</v>
      </c>
      <c r="H10" s="63">
        <f>'Correct Units'!J280</f>
        <v>58</v>
      </c>
      <c r="I10" s="46">
        <f>'Correct Units'!K280</f>
        <v>60</v>
      </c>
      <c r="J10" s="50">
        <f>'Correct Units'!L280</f>
        <v>184.22430826</v>
      </c>
      <c r="K10" s="21">
        <f>'Correct Units'!M280</f>
        <v>7.115131519999999</v>
      </c>
      <c r="L10" s="21">
        <f>'Correct Units'!N280</f>
        <v>15.2802639</v>
      </c>
      <c r="M10" s="21">
        <f>'Correct Units'!O280</f>
        <v>9.136170669999998</v>
      </c>
      <c r="N10" s="54">
        <f>'Correct Units'!P280</f>
        <v>17.779328579999998</v>
      </c>
      <c r="O10" s="78">
        <f>'Correct Units'!Q280</f>
        <v>0.18000000715255737</v>
      </c>
      <c r="P10" s="82">
        <f>'Correct Units'!R280</f>
        <v>0.1600000262260437</v>
      </c>
      <c r="Q10" s="80">
        <f>'Correct Units'!S280</f>
        <v>0.4300000071525574</v>
      </c>
    </row>
    <row r="11" spans="1:17" ht="12.75">
      <c r="A11" s="42">
        <f>'Correct Units'!C281</f>
        <v>4</v>
      </c>
      <c r="B11" s="20">
        <f>'Correct Units'!D281</f>
        <v>54.006</v>
      </c>
      <c r="C11" s="20">
        <f>'Correct Units'!E281</f>
        <v>65.989</v>
      </c>
      <c r="D11" s="46">
        <f>'Correct Units'!F281</f>
        <v>40.727</v>
      </c>
      <c r="E11" s="20">
        <f>'Correct Units'!G281</f>
        <v>60.104</v>
      </c>
      <c r="F11" s="20">
        <f>'Correct Units'!H281</f>
        <v>67.965</v>
      </c>
      <c r="G11" s="46">
        <f>'Correct Units'!I281</f>
        <v>53.883</v>
      </c>
      <c r="H11" s="63">
        <f>'Correct Units'!J281</f>
        <v>52</v>
      </c>
      <c r="I11" s="46">
        <f>'Correct Units'!K281</f>
        <v>58</v>
      </c>
      <c r="J11" s="50">
        <f>'Correct Units'!L281</f>
        <v>522.0218176</v>
      </c>
      <c r="K11" s="21">
        <f>'Correct Units'!M281</f>
        <v>7.25627991</v>
      </c>
      <c r="L11" s="21">
        <f>'Correct Units'!N281</f>
        <v>20.635402499999998</v>
      </c>
      <c r="M11" s="21">
        <f>'Correct Units'!O281</f>
        <v>9.546194439999999</v>
      </c>
      <c r="N11" s="54">
        <f>'Correct Units'!P281</f>
        <v>24.205494899999998</v>
      </c>
      <c r="O11" s="78">
        <f>'Correct Units'!Q281</f>
        <v>0.08999994210898876</v>
      </c>
      <c r="P11" s="82">
        <f>'Correct Units'!R281</f>
        <v>0.07999995164573193</v>
      </c>
      <c r="Q11" s="80">
        <f>'Correct Units'!S281</f>
        <v>0.029999999329447746</v>
      </c>
    </row>
    <row r="12" spans="1:17" ht="12.75">
      <c r="A12" s="43">
        <f>'Correct Units'!C282</f>
        <v>5</v>
      </c>
      <c r="B12" s="23">
        <f>'Correct Units'!D282</f>
        <v>58.806</v>
      </c>
      <c r="C12" s="23">
        <f>'Correct Units'!E282</f>
        <v>75.427</v>
      </c>
      <c r="D12" s="47">
        <f>'Correct Units'!F282</f>
        <v>40.106</v>
      </c>
      <c r="E12" s="23">
        <f>'Correct Units'!G282</f>
        <v>59.955</v>
      </c>
      <c r="F12" s="23">
        <f>'Correct Units'!H282</f>
        <v>65.946</v>
      </c>
      <c r="G12" s="47">
        <f>'Correct Units'!I282</f>
        <v>54.228</v>
      </c>
      <c r="H12" s="65">
        <f>'Correct Units'!J282</f>
        <v>54</v>
      </c>
      <c r="I12" s="47">
        <f>'Correct Units'!K282</f>
        <v>58</v>
      </c>
      <c r="J12" s="51">
        <f>'Correct Units'!L282</f>
        <v>490.75687619999997</v>
      </c>
      <c r="K12" s="24">
        <f>'Correct Units'!M282</f>
        <v>11.05878622</v>
      </c>
      <c r="L12" s="24">
        <f>'Correct Units'!N282</f>
        <v>28.1334913</v>
      </c>
      <c r="M12" s="24">
        <f>'Correct Units'!O282</f>
        <v>14.85614766</v>
      </c>
      <c r="N12" s="55">
        <f>'Correct Units'!P282</f>
        <v>32.7728219</v>
      </c>
      <c r="O12" s="83">
        <f>'Correct Units'!Q282</f>
        <v>0.1499999761581421</v>
      </c>
      <c r="P12" s="81">
        <f>'Correct Units'!R282</f>
        <v>0.1799999475479126</v>
      </c>
      <c r="Q12" s="86"/>
    </row>
    <row r="13" spans="1:17" ht="12.75">
      <c r="A13" s="42">
        <f>'Correct Units'!C283</f>
        <v>6</v>
      </c>
      <c r="B13" s="20">
        <f>'Correct Units'!D283</f>
        <v>62.013</v>
      </c>
      <c r="C13" s="20">
        <f>'Correct Units'!E283</f>
        <v>70.961</v>
      </c>
      <c r="D13" s="46">
        <f>'Correct Units'!F283</f>
        <v>53.726</v>
      </c>
      <c r="E13" s="20">
        <f>'Correct Units'!G283</f>
        <v>63.017</v>
      </c>
      <c r="F13" s="20">
        <f>'Correct Units'!H283</f>
        <v>67.969</v>
      </c>
      <c r="G13" s="46">
        <f>'Correct Units'!I283</f>
        <v>60.11</v>
      </c>
      <c r="H13" s="63">
        <f>'Correct Units'!J283</f>
        <v>60</v>
      </c>
      <c r="I13" s="46">
        <f>'Correct Units'!K283</f>
        <v>61</v>
      </c>
      <c r="J13" s="50">
        <f>'Correct Units'!L283</f>
        <v>456.2913984</v>
      </c>
      <c r="K13" s="21">
        <f>'Correct Units'!M283</f>
        <v>8.694159229999999</v>
      </c>
      <c r="L13" s="21">
        <f>'Correct Units'!N283</f>
        <v>22.420448699999998</v>
      </c>
      <c r="M13" s="21">
        <f>'Correct Units'!O283</f>
        <v>11.5893789</v>
      </c>
      <c r="N13" s="54">
        <f>'Correct Units'!P283</f>
        <v>25.27697</v>
      </c>
      <c r="O13" s="78">
        <f>'Correct Units'!Q283</f>
        <v>0.20000004768371582</v>
      </c>
      <c r="P13" s="82">
        <f>'Correct Units'!R283</f>
        <v>0.23000001907348633</v>
      </c>
      <c r="Q13" s="80"/>
    </row>
    <row r="14" spans="1:17" ht="12.75">
      <c r="A14" s="42">
        <f>'Correct Units'!C284</f>
        <v>7</v>
      </c>
      <c r="B14" s="20">
        <f>'Correct Units'!D284</f>
        <v>54.122</v>
      </c>
      <c r="C14" s="20">
        <f>'Correct Units'!E284</f>
        <v>63.767</v>
      </c>
      <c r="D14" s="46">
        <f>'Correct Units'!F284</f>
        <v>46.259</v>
      </c>
      <c r="E14" s="20">
        <f>'Correct Units'!G284</f>
        <v>60.032</v>
      </c>
      <c r="F14" s="20">
        <f>'Correct Units'!H284</f>
        <v>63.266</v>
      </c>
      <c r="G14" s="46">
        <f>'Correct Units'!I284</f>
        <v>56.991</v>
      </c>
      <c r="H14" s="63">
        <f>'Correct Units'!J284</f>
        <v>56</v>
      </c>
      <c r="I14" s="46">
        <f>'Correct Units'!K284</f>
        <v>60</v>
      </c>
      <c r="J14" s="50">
        <f>'Correct Units'!L284</f>
        <v>283.8923556</v>
      </c>
      <c r="K14" s="21">
        <f>'Correct Units'!M284</f>
        <v>7.81326801</v>
      </c>
      <c r="L14" s="21">
        <f>'Correct Units'!N284</f>
        <v>20.99241174</v>
      </c>
      <c r="M14" s="21">
        <f>'Correct Units'!O284</f>
        <v>10.13136748</v>
      </c>
      <c r="N14" s="54">
        <f>'Correct Units'!P284</f>
        <v>25.27697</v>
      </c>
      <c r="O14" s="78">
        <f>'Correct Units'!Q284</f>
        <v>0.16999995708465576</v>
      </c>
      <c r="P14" s="82">
        <f>'Correct Units'!R284</f>
        <v>0.2999999523162842</v>
      </c>
      <c r="Q14" s="80"/>
    </row>
    <row r="15" spans="1:17" ht="12.75">
      <c r="A15" s="42">
        <f>'Correct Units'!C285</f>
        <v>8</v>
      </c>
      <c r="B15" s="20">
        <f>'Correct Units'!D285</f>
        <v>57.141</v>
      </c>
      <c r="C15" s="20">
        <f>'Correct Units'!E285</f>
        <v>66.55</v>
      </c>
      <c r="D15" s="46">
        <f>'Correct Units'!F285</f>
        <v>51.708</v>
      </c>
      <c r="E15" s="20">
        <f>'Correct Units'!G285</f>
        <v>61.435</v>
      </c>
      <c r="F15" s="20">
        <f>'Correct Units'!H285</f>
        <v>65.443</v>
      </c>
      <c r="G15" s="46">
        <f>'Correct Units'!I285</f>
        <v>58.078</v>
      </c>
      <c r="H15" s="63">
        <f>'Correct Units'!J285</f>
        <v>58</v>
      </c>
      <c r="I15" s="46">
        <f>'Correct Units'!K285</f>
        <v>60</v>
      </c>
      <c r="J15" s="50">
        <f>'Correct Units'!L285</f>
        <v>211.38109846</v>
      </c>
      <c r="K15" s="21">
        <f>'Correct Units'!M285</f>
        <v>6.732621619999999</v>
      </c>
      <c r="L15" s="21">
        <f>'Correct Units'!N285</f>
        <v>15.99428238</v>
      </c>
      <c r="M15" s="21">
        <f>'Correct Units'!O285</f>
        <v>8.2944252</v>
      </c>
      <c r="N15" s="54">
        <f>'Correct Units'!P285</f>
        <v>18.49334706</v>
      </c>
      <c r="O15" s="78">
        <f>'Correct Units'!Q285</f>
        <v>0.12000000476837158</v>
      </c>
      <c r="P15" s="82">
        <f>'Correct Units'!R285</f>
        <v>0.13999998569488525</v>
      </c>
      <c r="Q15" s="80"/>
    </row>
    <row r="16" spans="1:17" ht="12.75">
      <c r="A16" s="42">
        <f>'Correct Units'!C286</f>
        <v>9</v>
      </c>
      <c r="B16" s="20">
        <f>'Correct Units'!D286</f>
        <v>58.185</v>
      </c>
      <c r="C16" s="20">
        <f>'Correct Units'!E286</f>
        <v>68.713</v>
      </c>
      <c r="D16" s="46">
        <f>'Correct Units'!F286</f>
        <v>53.912</v>
      </c>
      <c r="E16" s="20">
        <f>'Correct Units'!G286</f>
        <v>63.291</v>
      </c>
      <c r="F16" s="20">
        <f>'Correct Units'!H286</f>
        <v>68.711</v>
      </c>
      <c r="G16" s="46">
        <f>'Correct Units'!I286</f>
        <v>60.593</v>
      </c>
      <c r="H16" s="63">
        <f>'Correct Units'!J286</f>
        <v>60</v>
      </c>
      <c r="I16" s="46">
        <f>'Correct Units'!K286</f>
        <v>61</v>
      </c>
      <c r="J16" s="50">
        <f>'Correct Units'!L286</f>
        <v>258.31194899999997</v>
      </c>
      <c r="K16" s="21">
        <f>'Correct Units'!M286</f>
        <v>5.4517726799999995</v>
      </c>
      <c r="L16" s="21">
        <f>'Correct Units'!N286</f>
        <v>14.56624542</v>
      </c>
      <c r="M16" s="21">
        <f>'Correct Units'!O286</f>
        <v>6.52526099</v>
      </c>
      <c r="N16" s="54">
        <f>'Correct Units'!P286</f>
        <v>17.065310099999998</v>
      </c>
      <c r="O16" s="78">
        <f>'Correct Units'!Q286</f>
        <v>0.020000070333480835</v>
      </c>
      <c r="P16" s="82">
        <f>'Correct Units'!R286</f>
        <v>0.07000002264976501</v>
      </c>
      <c r="Q16" s="80">
        <f>'Correct Units'!S286</f>
        <v>0.09000000357627869</v>
      </c>
    </row>
    <row r="17" spans="1:17" ht="12.75">
      <c r="A17" s="43">
        <f>'Correct Units'!C287</f>
        <v>10</v>
      </c>
      <c r="B17" s="23">
        <f>'Correct Units'!D287</f>
        <v>57.585</v>
      </c>
      <c r="C17" s="23">
        <f>'Correct Units'!E287</f>
        <v>65.869</v>
      </c>
      <c r="D17" s="47">
        <f>'Correct Units'!F287</f>
        <v>52.58</v>
      </c>
      <c r="E17" s="23">
        <f>'Correct Units'!G287</f>
        <v>62.912</v>
      </c>
      <c r="F17" s="23">
        <f>'Correct Units'!H287</f>
        <v>67.172</v>
      </c>
      <c r="G17" s="47">
        <f>'Correct Units'!I287</f>
        <v>60.494</v>
      </c>
      <c r="H17" s="65">
        <f>'Correct Units'!J287</f>
        <v>60</v>
      </c>
      <c r="I17" s="47">
        <f>'Correct Units'!K287</f>
        <v>61</v>
      </c>
      <c r="J17" s="51">
        <f>'Correct Units'!L287</f>
        <v>279.0676664</v>
      </c>
      <c r="K17" s="24">
        <f>'Correct Units'!M287</f>
        <v>8.49216716</v>
      </c>
      <c r="L17" s="24">
        <f>'Correct Units'!N287</f>
        <v>19.20736554</v>
      </c>
      <c r="M17" s="24">
        <f>'Correct Units'!O287</f>
        <v>10.87647887</v>
      </c>
      <c r="N17" s="55">
        <f>'Correct Units'!P287</f>
        <v>22.06343946</v>
      </c>
      <c r="O17" s="83">
        <f>'Correct Units'!Q287</f>
        <v>0.08099992375355214</v>
      </c>
      <c r="P17" s="81">
        <f>'Correct Units'!R287</f>
        <v>0.1110000143526122</v>
      </c>
      <c r="Q17" s="86" t="str">
        <f>'Correct Units'!S287</f>
        <v>TR</v>
      </c>
    </row>
    <row r="18" spans="1:17" ht="12.75">
      <c r="A18" s="42">
        <f>'Correct Units'!C288</f>
        <v>11</v>
      </c>
      <c r="B18" s="20">
        <f>'Correct Units'!D288</f>
        <v>65.892</v>
      </c>
      <c r="C18" s="20">
        <f>'Correct Units'!E288</f>
        <v>86.472</v>
      </c>
      <c r="D18" s="46">
        <f>'Correct Units'!F288</f>
        <v>52.571</v>
      </c>
      <c r="E18" s="20">
        <f>'Correct Units'!G288</f>
        <v>64.604</v>
      </c>
      <c r="F18" s="20">
        <f>'Correct Units'!H288</f>
        <v>71.594</v>
      </c>
      <c r="G18" s="46">
        <f>'Correct Units'!I288</f>
        <v>60.33</v>
      </c>
      <c r="H18" s="63">
        <f>'Correct Units'!J288</f>
        <v>60</v>
      </c>
      <c r="I18" s="46">
        <f>'Correct Units'!K288</f>
        <v>61</v>
      </c>
      <c r="J18" s="50">
        <f>'Correct Units'!L288</f>
        <v>460.7100494</v>
      </c>
      <c r="K18" s="21">
        <f>'Correct Units'!M288</f>
        <v>11.605037199999998</v>
      </c>
      <c r="L18" s="21">
        <f>'Correct Units'!N288</f>
        <v>26.7041122</v>
      </c>
      <c r="M18" s="21">
        <f>'Correct Units'!O288</f>
        <v>15.24961837</v>
      </c>
      <c r="N18" s="54">
        <f>'Correct Units'!P288</f>
        <v>32.7728219</v>
      </c>
      <c r="O18" s="78">
        <f>'Correct Units'!Q288</f>
        <v>0.09000003337860107</v>
      </c>
      <c r="P18" s="82">
        <f>'Correct Units'!R288</f>
        <v>0.10000002384185791</v>
      </c>
      <c r="Q18" s="80"/>
    </row>
    <row r="19" spans="1:17" ht="12.75">
      <c r="A19" s="42">
        <f>'Correct Units'!C289</f>
        <v>12</v>
      </c>
      <c r="B19" s="20">
        <f>'Correct Units'!D289</f>
        <v>55.138</v>
      </c>
      <c r="C19" s="20">
        <f>'Correct Units'!E289</f>
        <v>62.387</v>
      </c>
      <c r="D19" s="46">
        <f>'Correct Units'!F289</f>
        <v>45.691</v>
      </c>
      <c r="E19" s="20">
        <f>'Correct Units'!G289</f>
        <v>61.489</v>
      </c>
      <c r="F19" s="20">
        <f>'Correct Units'!H289</f>
        <v>65.017</v>
      </c>
      <c r="G19" s="46">
        <f>'Correct Units'!I289</f>
        <v>58.871</v>
      </c>
      <c r="H19" s="63">
        <f>'Correct Units'!J289</f>
        <v>59</v>
      </c>
      <c r="I19" s="46">
        <f>'Correct Units'!K289</f>
        <v>61</v>
      </c>
      <c r="J19" s="50">
        <f>'Correct Units'!L289</f>
        <v>279.5453584</v>
      </c>
      <c r="K19" s="21">
        <f>'Correct Units'!M289</f>
        <v>13.90367564</v>
      </c>
      <c r="L19" s="21">
        <f>'Correct Units'!N289</f>
        <v>31.7035837</v>
      </c>
      <c r="M19" s="21">
        <f>'Correct Units'!O289</f>
        <v>18.47880721</v>
      </c>
      <c r="N19" s="54">
        <f>'Correct Units'!P289</f>
        <v>38.1279605</v>
      </c>
      <c r="O19" s="78">
        <f>'Correct Units'!Q289</f>
        <v>0.04999995231628418</v>
      </c>
      <c r="P19" s="82">
        <f>'Correct Units'!R289</f>
        <v>0.21000003814697266</v>
      </c>
      <c r="Q19" s="80"/>
    </row>
    <row r="20" spans="1:17" ht="12.75">
      <c r="A20" s="42">
        <f>'Correct Units'!C290</f>
        <v>13</v>
      </c>
      <c r="B20" s="20">
        <f>'Correct Units'!D290</f>
        <v>46.498</v>
      </c>
      <c r="C20" s="20">
        <f>'Correct Units'!E290</f>
        <v>58.661</v>
      </c>
      <c r="D20" s="46">
        <f>'Correct Units'!F290</f>
        <v>36.409</v>
      </c>
      <c r="E20" s="20">
        <f>'Correct Units'!G290</f>
        <v>58.327</v>
      </c>
      <c r="F20" s="20">
        <f>'Correct Units'!H290</f>
        <v>63.39</v>
      </c>
      <c r="G20" s="46">
        <f>'Correct Units'!I290</f>
        <v>54.457</v>
      </c>
      <c r="H20" s="63">
        <f>'Correct Units'!J290</f>
        <v>52</v>
      </c>
      <c r="I20" s="46">
        <f>'Correct Units'!K290</f>
        <v>61</v>
      </c>
      <c r="J20" s="50">
        <f>'Correct Units'!L290</f>
        <v>344.9891624</v>
      </c>
      <c r="K20" s="21">
        <f>'Correct Units'!M290</f>
        <v>4.99432663</v>
      </c>
      <c r="L20" s="21">
        <f>'Correct Units'!N290</f>
        <v>15.2802639</v>
      </c>
      <c r="M20" s="21">
        <f>'Correct Units'!O290</f>
        <v>6.69235742</v>
      </c>
      <c r="N20" s="54">
        <f>'Correct Units'!P290</f>
        <v>17.065310099999998</v>
      </c>
      <c r="O20" s="78">
        <f>'Correct Units'!Q290</f>
        <v>0.19000005722045898</v>
      </c>
      <c r="P20" s="82">
        <f>'Correct Units'!R290</f>
        <v>0.28999996185302734</v>
      </c>
      <c r="Q20" s="80"/>
    </row>
    <row r="21" spans="1:17" ht="12.75">
      <c r="A21" s="42">
        <f>'Correct Units'!C291</f>
        <v>14</v>
      </c>
      <c r="B21" s="20">
        <f>'Correct Units'!D291</f>
        <v>50.114</v>
      </c>
      <c r="C21" s="20">
        <f>'Correct Units'!E291</f>
        <v>71.395</v>
      </c>
      <c r="D21" s="46">
        <f>'Correct Units'!F291</f>
        <v>32.026</v>
      </c>
      <c r="E21" s="20">
        <f>'Correct Units'!G291</f>
        <v>57.571</v>
      </c>
      <c r="F21" s="20">
        <f>'Correct Units'!H291</f>
        <v>66.374</v>
      </c>
      <c r="G21" s="46">
        <f>'Correct Units'!I291</f>
        <v>50.98</v>
      </c>
      <c r="H21" s="63">
        <f>'Correct Units'!J291</f>
        <v>50</v>
      </c>
      <c r="I21" s="46">
        <f>'Correct Units'!K291</f>
        <v>55</v>
      </c>
      <c r="J21" s="50">
        <f>'Correct Units'!L291</f>
        <v>467.541045</v>
      </c>
      <c r="K21" s="21">
        <f>'Correct Units'!M291</f>
        <v>6.41520551</v>
      </c>
      <c r="L21" s="21">
        <f>'Correct Units'!N291</f>
        <v>19.921384019999998</v>
      </c>
      <c r="M21" s="21">
        <f>'Correct Units'!O291</f>
        <v>8.81920194</v>
      </c>
      <c r="N21" s="54">
        <f>'Correct Units'!P291</f>
        <v>22.420448699999998</v>
      </c>
      <c r="O21" s="78">
        <f>'Correct Units'!Q291</f>
        <v>0.11000001430511475</v>
      </c>
      <c r="P21" s="82">
        <f>'Correct Units'!R291</f>
        <v>0.1799999475479126</v>
      </c>
      <c r="Q21" s="80"/>
    </row>
    <row r="22" spans="1:17" ht="12.75">
      <c r="A22" s="43">
        <f>'Correct Units'!C292</f>
        <v>15</v>
      </c>
      <c r="B22" s="23">
        <f>'Correct Units'!D292</f>
        <v>51.971</v>
      </c>
      <c r="C22" s="23">
        <f>'Correct Units'!E292</f>
        <v>67.177</v>
      </c>
      <c r="D22" s="47">
        <f>'Correct Units'!F292</f>
        <v>38.704</v>
      </c>
      <c r="E22" s="23">
        <f>'Correct Units'!G292</f>
        <v>59.255</v>
      </c>
      <c r="F22" s="23">
        <f>'Correct Units'!H292</f>
        <v>66.815</v>
      </c>
      <c r="G22" s="47">
        <f>'Correct Units'!I292</f>
        <v>53.235</v>
      </c>
      <c r="H22" s="65">
        <f>'Correct Units'!J292</f>
        <v>52</v>
      </c>
      <c r="I22" s="47">
        <f>'Correct Units'!K292</f>
        <v>57</v>
      </c>
      <c r="J22" s="51">
        <f>'Correct Units'!L292</f>
        <v>455.43155279999996</v>
      </c>
      <c r="K22" s="24">
        <f>'Correct Units'!M292</f>
        <v>8.850071159999999</v>
      </c>
      <c r="L22" s="24">
        <f>'Correct Units'!N292</f>
        <v>19.921384019999998</v>
      </c>
      <c r="M22" s="24">
        <f>'Correct Units'!O292</f>
        <v>11.3388461</v>
      </c>
      <c r="N22" s="55">
        <f>'Correct Units'!P292</f>
        <v>22.06343946</v>
      </c>
      <c r="O22" s="83">
        <f>'Correct Units'!Q292</f>
        <v>0.13999998569488525</v>
      </c>
      <c r="P22" s="81">
        <f>'Correct Units'!R292</f>
        <v>0.19000005722045898</v>
      </c>
      <c r="Q22" s="86"/>
    </row>
    <row r="23" spans="1:17" ht="12.75">
      <c r="A23" s="42">
        <f>'Correct Units'!C293</f>
        <v>16</v>
      </c>
      <c r="B23" s="20">
        <f>'Correct Units'!D293</f>
        <v>53.194</v>
      </c>
      <c r="C23" s="20">
        <f>'Correct Units'!E293</f>
        <v>70.731</v>
      </c>
      <c r="D23" s="46">
        <f>'Correct Units'!F293</f>
        <v>40.513</v>
      </c>
      <c r="E23" s="20">
        <f>'Correct Units'!G293</f>
        <v>59.477</v>
      </c>
      <c r="F23" s="20">
        <f>'Correct Units'!H293</f>
        <v>66.646</v>
      </c>
      <c r="G23" s="46">
        <f>'Correct Units'!I293</f>
        <v>53.947</v>
      </c>
      <c r="H23" s="63">
        <f>'Correct Units'!J293</f>
        <v>53</v>
      </c>
      <c r="I23" s="46">
        <f>'Correct Units'!K293</f>
        <v>58</v>
      </c>
      <c r="J23" s="50">
        <f>'Correct Units'!L293</f>
        <v>446.04490499999997</v>
      </c>
      <c r="K23" s="21">
        <f>'Correct Units'!M293</f>
        <v>10.879834220000001</v>
      </c>
      <c r="L23" s="21">
        <f>'Correct Units'!N293</f>
        <v>22.420448699999998</v>
      </c>
      <c r="M23" s="21">
        <f>'Correct Units'!O293</f>
        <v>14.35552944</v>
      </c>
      <c r="N23" s="54">
        <f>'Correct Units'!P293</f>
        <v>25.990541099999998</v>
      </c>
      <c r="O23" s="78">
        <f>'Correct Units'!Q293</f>
        <v>0.15999996662139893</v>
      </c>
      <c r="P23" s="82">
        <f>'Correct Units'!R293</f>
        <v>0.25999999046325684</v>
      </c>
      <c r="Q23" s="80"/>
    </row>
    <row r="24" spans="1:17" ht="12.75">
      <c r="A24" s="42">
        <f>'Correct Units'!C294</f>
        <v>17</v>
      </c>
      <c r="B24" s="20">
        <f>'Correct Units'!D294</f>
        <v>54.273</v>
      </c>
      <c r="C24" s="20">
        <f>'Correct Units'!E294</f>
        <v>68.992</v>
      </c>
      <c r="D24" s="46">
        <f>'Correct Units'!F294</f>
        <v>37.954</v>
      </c>
      <c r="E24" s="20">
        <f>'Correct Units'!G294</f>
        <v>58.943</v>
      </c>
      <c r="F24" s="20">
        <f>'Correct Units'!H294</f>
        <v>64.321</v>
      </c>
      <c r="G24" s="46">
        <f>'Correct Units'!I294</f>
        <v>53.738</v>
      </c>
      <c r="H24" s="63">
        <f>'Correct Units'!J294</f>
        <v>52</v>
      </c>
      <c r="I24" s="46">
        <f>'Correct Units'!K294</f>
        <v>57</v>
      </c>
      <c r="J24" s="50">
        <f>'Correct Units'!L294</f>
        <v>366.43753319999996</v>
      </c>
      <c r="K24" s="21">
        <f>'Correct Units'!M294</f>
        <v>9.21490955</v>
      </c>
      <c r="L24" s="21">
        <f>'Correct Units'!N294</f>
        <v>27.417683299999997</v>
      </c>
      <c r="M24" s="21">
        <f>'Correct Units'!O294</f>
        <v>12.234277169999999</v>
      </c>
      <c r="N24" s="54">
        <f>'Correct Units'!P294</f>
        <v>30.6321086</v>
      </c>
      <c r="O24" s="78">
        <f>'Correct Units'!Q294</f>
        <v>0.15999996662139893</v>
      </c>
      <c r="P24" s="82">
        <f>'Correct Units'!R294</f>
        <v>0.24000000953674316</v>
      </c>
      <c r="Q24" s="80"/>
    </row>
    <row r="25" spans="1:17" ht="12.75">
      <c r="A25" s="42">
        <f>'Correct Units'!C295</f>
        <v>18</v>
      </c>
      <c r="B25" s="20">
        <f>'Correct Units'!D295</f>
        <v>60.318</v>
      </c>
      <c r="C25" s="20">
        <f>'Correct Units'!E295</f>
        <v>75.187</v>
      </c>
      <c r="D25" s="46">
        <f>'Correct Units'!F295</f>
        <v>53.604</v>
      </c>
      <c r="E25" s="20">
        <f>'Correct Units'!G295</f>
        <v>61.778</v>
      </c>
      <c r="F25" s="20">
        <f>'Correct Units'!H295</f>
        <v>67.141</v>
      </c>
      <c r="G25" s="46">
        <f>'Correct Units'!I295</f>
        <v>58.705</v>
      </c>
      <c r="H25" s="63">
        <f>'Correct Units'!J295</f>
        <v>58</v>
      </c>
      <c r="I25" s="46">
        <f>'Correct Units'!K295</f>
        <v>60</v>
      </c>
      <c r="J25" s="50">
        <f>'Correct Units'!L295</f>
        <v>310.3564924</v>
      </c>
      <c r="K25" s="21">
        <f>'Correct Units'!M295</f>
        <v>11.03954888</v>
      </c>
      <c r="L25" s="21">
        <f>'Correct Units'!N295</f>
        <v>24.919066</v>
      </c>
      <c r="M25" s="21">
        <f>'Correct Units'!O295</f>
        <v>14.678537799999999</v>
      </c>
      <c r="N25" s="54">
        <f>'Correct Units'!P295</f>
        <v>28.8470624</v>
      </c>
      <c r="O25" s="78">
        <f>'Correct Units'!Q295</f>
        <v>0.08000004291534424</v>
      </c>
      <c r="P25" s="82">
        <f>'Correct Units'!R295</f>
        <v>0.2200000286102295</v>
      </c>
      <c r="Q25" s="80"/>
    </row>
    <row r="26" spans="1:17" ht="12.75">
      <c r="A26" s="42">
        <f>'Correct Units'!C296</f>
        <v>19</v>
      </c>
      <c r="B26" s="20">
        <f>'Correct Units'!D296</f>
        <v>49.085</v>
      </c>
      <c r="C26" s="20">
        <f>'Correct Units'!E296</f>
        <v>54.571</v>
      </c>
      <c r="D26" s="46">
        <f>'Correct Units'!F296</f>
        <v>39.957</v>
      </c>
      <c r="E26" s="20">
        <f>'Correct Units'!G296</f>
        <v>59.035</v>
      </c>
      <c r="F26" s="20">
        <f>'Correct Units'!H296</f>
        <v>61.876</v>
      </c>
      <c r="G26" s="46">
        <f>'Correct Units'!I296</f>
        <v>56.329</v>
      </c>
      <c r="H26" s="63">
        <f>'Correct Units'!J296</f>
        <v>57</v>
      </c>
      <c r="I26" s="46">
        <f>'Correct Units'!K296</f>
        <v>60</v>
      </c>
      <c r="J26" s="50">
        <f>'Correct Units'!L296</f>
        <v>191.95814173999997</v>
      </c>
      <c r="K26" s="21">
        <f>'Correct Units'!M296</f>
        <v>8.575603529999999</v>
      </c>
      <c r="L26" s="21">
        <f>'Correct Units'!N296</f>
        <v>26.7041122</v>
      </c>
      <c r="M26" s="21">
        <f>'Correct Units'!O296</f>
        <v>11.31043747</v>
      </c>
      <c r="N26" s="54">
        <f>'Correct Units'!P296</f>
        <v>32.0592508</v>
      </c>
      <c r="O26" s="78">
        <f>'Correct Units'!Q296</f>
        <v>0.0699999425560236</v>
      </c>
      <c r="P26" s="82">
        <f>'Correct Units'!R296</f>
        <v>0.20000005699694157</v>
      </c>
      <c r="Q26" s="80">
        <f>'Correct Units'!S296</f>
        <v>0.009999999776482582</v>
      </c>
    </row>
    <row r="27" spans="1:17" ht="12.75">
      <c r="A27" s="43">
        <f>'Correct Units'!C297</f>
        <v>20</v>
      </c>
      <c r="B27" s="23">
        <f>'Correct Units'!D297</f>
        <v>49.317</v>
      </c>
      <c r="C27" s="23">
        <f>'Correct Units'!E297</f>
        <v>66.734</v>
      </c>
      <c r="D27" s="47">
        <f>'Correct Units'!F297</f>
        <v>31.025</v>
      </c>
      <c r="E27" s="23">
        <f>'Correct Units'!G297</f>
        <v>57.171</v>
      </c>
      <c r="F27" s="23">
        <f>'Correct Units'!H297</f>
        <v>64.411</v>
      </c>
      <c r="G27" s="47">
        <f>'Correct Units'!I297</f>
        <v>51.55</v>
      </c>
      <c r="H27" s="65">
        <f>'Correct Units'!J297</f>
        <v>50</v>
      </c>
      <c r="I27" s="47">
        <f>'Correct Units'!K297</f>
        <v>55</v>
      </c>
      <c r="J27" s="51">
        <f>'Correct Units'!L297</f>
        <v>422.876843</v>
      </c>
      <c r="K27" s="24">
        <f>'Correct Units'!M297</f>
        <v>6.697502289999999</v>
      </c>
      <c r="L27" s="24">
        <f>'Correct Units'!N297</f>
        <v>19.564374779999998</v>
      </c>
      <c r="M27" s="24">
        <f>'Correct Units'!O297</f>
        <v>8.92187565</v>
      </c>
      <c r="N27" s="55">
        <f>'Correct Units'!P297</f>
        <v>24.919066</v>
      </c>
      <c r="O27" s="83">
        <f>'Correct Units'!Q297</f>
        <v>0.06099994282703847</v>
      </c>
      <c r="P27" s="81">
        <f>'Correct Units'!R297</f>
        <v>0.07100005249958485</v>
      </c>
      <c r="Q27" s="86" t="str">
        <f>'Correct Units'!S297</f>
        <v>TR</v>
      </c>
    </row>
    <row r="28" spans="1:17" ht="12.75">
      <c r="A28" s="42">
        <f>'Correct Units'!C298</f>
        <v>21</v>
      </c>
      <c r="B28" s="20">
        <f>'Correct Units'!D298</f>
        <v>56.191</v>
      </c>
      <c r="C28" s="20">
        <f>'Correct Units'!E298</f>
        <v>77.699</v>
      </c>
      <c r="D28" s="46">
        <f>'Correct Units'!F298</f>
        <v>40.147</v>
      </c>
      <c r="E28" s="20">
        <f>'Correct Units'!G298</f>
        <v>59.259</v>
      </c>
      <c r="F28" s="20">
        <f>'Correct Units'!H298</f>
        <v>66.525</v>
      </c>
      <c r="G28" s="46">
        <f>'Correct Units'!I298</f>
        <v>53.706</v>
      </c>
      <c r="H28" s="63">
        <f>'Correct Units'!J298</f>
        <v>54</v>
      </c>
      <c r="I28" s="46">
        <f>'Correct Units'!K298</f>
        <v>56</v>
      </c>
      <c r="J28" s="50">
        <f>'Correct Units'!L298</f>
        <v>391.18197879999997</v>
      </c>
      <c r="K28" s="21">
        <f>'Correct Units'!M298</f>
        <v>6.830597839999999</v>
      </c>
      <c r="L28" s="21">
        <f>'Correct Units'!N298</f>
        <v>18.136337819999998</v>
      </c>
      <c r="M28" s="21">
        <f>'Correct Units'!O298</f>
        <v>9.253160539999998</v>
      </c>
      <c r="N28" s="54">
        <f>'Correct Units'!P298</f>
        <v>20.635402499999998</v>
      </c>
      <c r="O28" s="78">
        <f>'Correct Units'!Q298</f>
        <v>0.11000001430511475</v>
      </c>
      <c r="P28" s="82">
        <f>'Correct Units'!R298</f>
        <v>0.16999995708465576</v>
      </c>
      <c r="Q28" s="80"/>
    </row>
    <row r="29" spans="1:17" ht="12.75">
      <c r="A29" s="42">
        <f>'Correct Units'!C299</f>
        <v>22</v>
      </c>
      <c r="B29" s="20">
        <f>'Correct Units'!D299</f>
        <v>59.594</v>
      </c>
      <c r="C29" s="20">
        <f>'Correct Units'!E299</f>
        <v>73.664</v>
      </c>
      <c r="D29" s="46">
        <f>'Correct Units'!F299</f>
        <v>52.778</v>
      </c>
      <c r="E29" s="20">
        <f>'Correct Units'!G299</f>
        <v>62.808</v>
      </c>
      <c r="F29" s="20">
        <f>'Correct Units'!H299</f>
        <v>68.795</v>
      </c>
      <c r="G29" s="46">
        <f>'Correct Units'!I299</f>
        <v>58.857</v>
      </c>
      <c r="H29" s="63">
        <f>'Correct Units'!J299</f>
        <v>59</v>
      </c>
      <c r="I29" s="46">
        <f>'Correct Units'!K299</f>
        <v>59</v>
      </c>
      <c r="J29" s="50">
        <f>'Correct Units'!L299</f>
        <v>388.57855739999997</v>
      </c>
      <c r="K29" s="21">
        <f>'Correct Units'!M299</f>
        <v>10.403821899999999</v>
      </c>
      <c r="L29" s="21">
        <f>'Correct Units'!N299</f>
        <v>25.990541099999998</v>
      </c>
      <c r="M29" s="21">
        <f>'Correct Units'!O299</f>
        <v>13.03732427</v>
      </c>
      <c r="N29" s="54">
        <f>'Correct Units'!P299</f>
        <v>31.7035837</v>
      </c>
      <c r="O29" s="78">
        <f>'Correct Units'!Q299</f>
        <v>0.059999942779541016</v>
      </c>
      <c r="P29" s="82">
        <f>'Correct Units'!R299</f>
        <v>0.15999996662139893</v>
      </c>
      <c r="Q29" s="80"/>
    </row>
    <row r="30" spans="1:17" ht="12.75">
      <c r="A30" s="42">
        <f>'Correct Units'!C300</f>
        <v>23</v>
      </c>
      <c r="B30" s="20">
        <f>'Correct Units'!D300</f>
        <v>37.658</v>
      </c>
      <c r="C30" s="20">
        <f>'Correct Units'!E300</f>
        <v>58.1</v>
      </c>
      <c r="D30" s="46">
        <f>'Correct Units'!F300</f>
        <v>32.567</v>
      </c>
      <c r="E30" s="20">
        <f>'Correct Units'!G300</f>
        <v>56.267</v>
      </c>
      <c r="F30" s="20">
        <f>'Correct Units'!H300</f>
        <v>63.548</v>
      </c>
      <c r="G30" s="46">
        <f>'Correct Units'!I300</f>
        <v>52.094</v>
      </c>
      <c r="H30" s="63">
        <f>'Correct Units'!J300</f>
        <v>54</v>
      </c>
      <c r="I30" s="46">
        <f>'Correct Units'!K300</f>
        <v>59</v>
      </c>
      <c r="J30" s="50">
        <f>'Correct Units'!L300</f>
        <v>109.04752976</v>
      </c>
      <c r="K30" s="21">
        <f>'Correct Units'!M300</f>
        <v>12.225553259999998</v>
      </c>
      <c r="L30" s="21">
        <f>'Correct Units'!N300</f>
        <v>24.919066</v>
      </c>
      <c r="M30" s="21">
        <f>'Correct Units'!O300</f>
        <v>15.78848758</v>
      </c>
      <c r="N30" s="54">
        <f>'Correct Units'!P300</f>
        <v>29.560633499999998</v>
      </c>
      <c r="O30" s="78">
        <f>'Correct Units'!Q300</f>
        <v>0.10100002388935536</v>
      </c>
      <c r="P30" s="82">
        <f>'Correct Units'!R300</f>
        <v>0.19100005726795644</v>
      </c>
      <c r="Q30" s="80" t="str">
        <f>'Correct Units'!S300</f>
        <v>TR</v>
      </c>
    </row>
    <row r="31" spans="1:17" ht="12.75">
      <c r="A31" s="42">
        <f>'Correct Units'!C301</f>
        <v>24</v>
      </c>
      <c r="B31" s="20">
        <f>'Correct Units'!D301</f>
        <v>33.796</v>
      </c>
      <c r="C31" s="20">
        <f>'Correct Units'!E301</f>
        <v>36.986</v>
      </c>
      <c r="D31" s="46">
        <f>'Correct Units'!F301</f>
        <v>31.219</v>
      </c>
      <c r="E31" s="20">
        <f>'Correct Units'!G301</f>
        <v>48.557</v>
      </c>
      <c r="F31" s="20">
        <f>'Correct Units'!H301</f>
        <v>52.129</v>
      </c>
      <c r="G31" s="46">
        <f>'Correct Units'!I301</f>
        <v>45.615</v>
      </c>
      <c r="H31" s="63">
        <f>'Correct Units'!J301</f>
        <v>44</v>
      </c>
      <c r="I31" s="46">
        <f>'Correct Units'!K301</f>
        <v>52</v>
      </c>
      <c r="J31" s="50">
        <f>'Correct Units'!L301</f>
        <v>127.51032556</v>
      </c>
      <c r="K31" s="21" t="s">
        <v>72</v>
      </c>
      <c r="L31" s="21">
        <f>'Correct Units'!N301</f>
        <v>20.635402499999998</v>
      </c>
      <c r="M31" s="21" t="s">
        <v>72</v>
      </c>
      <c r="N31" s="54">
        <f>'Correct Units'!P301</f>
        <v>23.847590899999997</v>
      </c>
      <c r="O31" s="78">
        <f>'Correct Units'!Q301</f>
        <v>0.1100001335144043</v>
      </c>
      <c r="P31" s="82">
        <f>'Correct Units'!R301</f>
        <v>0.04999995231628418</v>
      </c>
      <c r="Q31" s="80">
        <f>'Correct Units'!S301</f>
        <v>0.7300000190734863</v>
      </c>
    </row>
    <row r="32" spans="1:17" ht="12.75">
      <c r="A32" s="43">
        <f>'Correct Units'!C302</f>
        <v>25</v>
      </c>
      <c r="B32" s="23">
        <f>'Correct Units'!D302</f>
        <v>47.143</v>
      </c>
      <c r="C32" s="23">
        <f>'Correct Units'!E302</f>
        <v>62.368</v>
      </c>
      <c r="D32" s="47">
        <f>'Correct Units'!F302</f>
        <v>35.397</v>
      </c>
      <c r="E32" s="23">
        <f>'Correct Units'!G302</f>
        <v>52.432</v>
      </c>
      <c r="F32" s="23">
        <f>'Correct Units'!H302</f>
        <v>60.428</v>
      </c>
      <c r="G32" s="47">
        <f>'Correct Units'!I302</f>
        <v>47.574</v>
      </c>
      <c r="H32" s="65">
        <f>'Correct Units'!J302</f>
        <v>47</v>
      </c>
      <c r="I32" s="47">
        <f>'Correct Units'!K302</f>
        <v>50</v>
      </c>
      <c r="J32" s="51">
        <f>'Correct Units'!L302</f>
        <v>327.696712</v>
      </c>
      <c r="K32" s="24">
        <f>'Correct Units'!M302</f>
        <v>6.0861575199999995</v>
      </c>
      <c r="L32" s="24">
        <f>'Correct Units'!N302</f>
        <v>15.637273139999998</v>
      </c>
      <c r="M32" s="24">
        <f>'Correct Units'!O302</f>
        <v>7.25225349</v>
      </c>
      <c r="N32" s="55">
        <f>'Correct Units'!P302</f>
        <v>16.351291619999998</v>
      </c>
      <c r="O32" s="83">
        <f>'Correct Units'!Q302</f>
        <v>0.11999999731779099</v>
      </c>
      <c r="P32" s="81">
        <f>'Correct Units'!R302</f>
        <v>1.1175870895385742E-07</v>
      </c>
      <c r="Q32" s="86">
        <f>'Correct Units'!S302</f>
        <v>0.11999999731779099</v>
      </c>
    </row>
    <row r="33" spans="1:17" ht="12.75">
      <c r="A33" s="42">
        <f>'Correct Units'!C303</f>
        <v>26</v>
      </c>
      <c r="B33" s="20">
        <f>'Correct Units'!D303</f>
        <v>45.978</v>
      </c>
      <c r="C33" s="20">
        <f>'Correct Units'!E303</f>
        <v>49.824</v>
      </c>
      <c r="D33" s="46">
        <f>'Correct Units'!F303</f>
        <v>42.757</v>
      </c>
      <c r="E33" s="20">
        <f>'Correct Units'!G303</f>
        <v>53.95</v>
      </c>
      <c r="F33" s="20">
        <f>'Correct Units'!H303</f>
        <v>55.939</v>
      </c>
      <c r="G33" s="46">
        <f>'Correct Units'!I303</f>
        <v>51.515</v>
      </c>
      <c r="H33" s="63">
        <f>'Correct Units'!J303</f>
        <v>54</v>
      </c>
      <c r="I33" s="46">
        <f>'Correct Units'!K303</f>
        <v>54</v>
      </c>
      <c r="J33" s="50">
        <f>'Correct Units'!L303</f>
        <v>91.32276809999999</v>
      </c>
      <c r="K33" s="21">
        <f>'Correct Units'!M303</f>
        <v>8.381664299999999</v>
      </c>
      <c r="L33" s="21">
        <f>'Correct Units'!N303</f>
        <v>19.564374779999998</v>
      </c>
      <c r="M33" s="21">
        <f>'Correct Units'!O303</f>
        <v>10.18617153</v>
      </c>
      <c r="N33" s="54">
        <f>'Correct Units'!P303</f>
        <v>23.1340198</v>
      </c>
      <c r="O33" s="78">
        <f>'Correct Units'!Q303</f>
        <v>0.040999961900524795</v>
      </c>
      <c r="P33" s="82">
        <f>'Correct Units'!R303</f>
        <v>0.040999961900524795</v>
      </c>
      <c r="Q33" s="80" t="str">
        <f>'Correct Units'!S303</f>
        <v>TR</v>
      </c>
    </row>
    <row r="34" spans="1:17" ht="12.75">
      <c r="A34" s="42">
        <f>'Correct Units'!C304</f>
        <v>27</v>
      </c>
      <c r="B34" s="20">
        <f>'Correct Units'!D304</f>
        <v>50.654</v>
      </c>
      <c r="C34" s="20">
        <f>'Correct Units'!E304</f>
        <v>64.873</v>
      </c>
      <c r="D34" s="46">
        <f>'Correct Units'!F304</f>
        <v>42.728</v>
      </c>
      <c r="E34" s="20">
        <f>'Correct Units'!G304</f>
        <v>53.5</v>
      </c>
      <c r="F34" s="20">
        <f>'Correct Units'!H304</f>
        <v>59.345</v>
      </c>
      <c r="G34" s="46">
        <f>'Correct Units'!I304</f>
        <v>49.648</v>
      </c>
      <c r="H34" s="63">
        <f>'Correct Units'!J304</f>
        <v>50</v>
      </c>
      <c r="I34" s="46">
        <f>'Correct Units'!K304</f>
        <v>51</v>
      </c>
      <c r="J34" s="50">
        <f>'Correct Units'!L304</f>
        <v>270.731941</v>
      </c>
      <c r="K34" s="21">
        <f>'Correct Units'!M304</f>
        <v>8.57448508</v>
      </c>
      <c r="L34" s="21">
        <f>'Correct Units'!N304</f>
        <v>20.27839326</v>
      </c>
      <c r="M34" s="21">
        <f>'Correct Units'!O304</f>
        <v>11.15117019</v>
      </c>
      <c r="N34" s="54">
        <f>'Correct Units'!P304</f>
        <v>22.7783527</v>
      </c>
      <c r="O34" s="78">
        <f>'Correct Units'!Q304</f>
        <v>0.1099998950958252</v>
      </c>
      <c r="P34" s="82">
        <f>'Correct Units'!R304</f>
        <v>0.11999988555908203</v>
      </c>
      <c r="Q34" s="80">
        <f>'Correct Units'!S304</f>
        <v>0.75</v>
      </c>
    </row>
    <row r="35" spans="1:17" ht="12.75">
      <c r="A35" s="73">
        <f>'Correct Units'!C305</f>
        <v>28</v>
      </c>
      <c r="B35" s="74">
        <f>'Correct Units'!D305</f>
        <v>50.145</v>
      </c>
      <c r="C35" s="74">
        <f>'Correct Units'!E305</f>
        <v>54.736</v>
      </c>
      <c r="D35" s="75">
        <f>'Correct Units'!F305</f>
        <v>46.105</v>
      </c>
      <c r="E35" s="74">
        <f>'Correct Units'!G305</f>
        <v>55.2</v>
      </c>
      <c r="F35" s="74">
        <f>'Correct Units'!H305</f>
        <v>56.958</v>
      </c>
      <c r="G35" s="75">
        <f>'Correct Units'!I305</f>
        <v>53.823</v>
      </c>
      <c r="H35" s="76">
        <f>'Correct Units'!J305</f>
        <v>54</v>
      </c>
      <c r="I35" s="75">
        <f>'Correct Units'!K305</f>
        <v>54</v>
      </c>
      <c r="J35" s="77">
        <f>'Correct Units'!L305</f>
        <v>130.76101961999998</v>
      </c>
      <c r="K35" s="70">
        <f>'Correct Units'!M305</f>
        <v>6.646724659999999</v>
      </c>
      <c r="L35" s="70">
        <f>'Correct Units'!N305</f>
        <v>17.422319339999998</v>
      </c>
      <c r="M35" s="70">
        <f>'Correct Units'!O305</f>
        <v>8.39933581</v>
      </c>
      <c r="N35" s="71">
        <f>'Correct Units'!P305</f>
        <v>19.921384019999998</v>
      </c>
      <c r="O35" s="84">
        <f>'Correct Units'!Q305</f>
        <v>0.019999999552965164</v>
      </c>
      <c r="P35" s="85">
        <f>'Correct Units'!R305</f>
        <v>0.06999995186924934</v>
      </c>
      <c r="Q35" s="92">
        <f>'Correct Units'!S305</f>
        <v>0.019999999552965164</v>
      </c>
    </row>
    <row r="36" spans="1:17" ht="12.75">
      <c r="A36" s="42">
        <f>'Correct Units'!C306</f>
        <v>29</v>
      </c>
      <c r="B36" s="20">
        <f>'Correct Units'!D306</f>
        <v>49.628</v>
      </c>
      <c r="C36" s="20">
        <f>'Correct Units'!E306</f>
        <v>66.237</v>
      </c>
      <c r="D36" s="46">
        <f>'Correct Units'!F306</f>
        <v>37.116</v>
      </c>
      <c r="E36" s="20">
        <f>'Correct Units'!G306</f>
        <v>53.912</v>
      </c>
      <c r="F36" s="20">
        <f>'Correct Units'!H306</f>
        <v>59.914</v>
      </c>
      <c r="G36" s="46">
        <f>'Correct Units'!I306</f>
        <v>48.71</v>
      </c>
      <c r="H36" s="63">
        <f>'Correct Units'!J306</f>
        <v>48</v>
      </c>
      <c r="I36" s="46">
        <f>'Correct Units'!K306</f>
        <v>51</v>
      </c>
      <c r="J36" s="50">
        <f>'Correct Units'!L306</f>
        <v>396.96205199999997</v>
      </c>
      <c r="K36" s="21">
        <f>'Correct Units'!M306</f>
        <v>9.09568278</v>
      </c>
      <c r="L36" s="21">
        <f>'Correct Units'!N306</f>
        <v>24.5633989</v>
      </c>
      <c r="M36" s="21">
        <f>'Correct Units'!O306</f>
        <v>11.997165769999999</v>
      </c>
      <c r="N36" s="54">
        <f>'Correct Units'!P306</f>
        <v>30.6321086</v>
      </c>
      <c r="O36" s="78">
        <f>'Correct Units'!Q306</f>
        <v>0.07999995164573193</v>
      </c>
      <c r="P36" s="82">
        <f>'Correct Units'!R306</f>
        <v>0.059999970719218254</v>
      </c>
      <c r="Q36" s="80">
        <f>'Correct Units'!S306</f>
        <v>0.029999999329447746</v>
      </c>
    </row>
    <row r="37" spans="1:17" ht="12.75">
      <c r="A37" s="43">
        <f>'Correct Units'!C307</f>
        <v>30</v>
      </c>
      <c r="B37" s="23">
        <f>'Correct Units'!D307</f>
        <v>33.908</v>
      </c>
      <c r="C37" s="23">
        <f>'Correct Units'!E307</f>
        <v>41.081</v>
      </c>
      <c r="D37" s="47">
        <f>'Correct Units'!F307</f>
        <v>29.67</v>
      </c>
      <c r="E37" s="23">
        <f>'Correct Units'!G307</f>
        <v>49.223</v>
      </c>
      <c r="F37" s="23">
        <f>'Correct Units'!H307</f>
        <v>54.378</v>
      </c>
      <c r="G37" s="47">
        <f>'Correct Units'!I307</f>
        <v>46.081</v>
      </c>
      <c r="H37" s="65">
        <f>'Correct Units'!J307</f>
        <v>46</v>
      </c>
      <c r="I37" s="47">
        <f>'Correct Units'!K307</f>
        <v>51</v>
      </c>
      <c r="J37" s="51">
        <f>'Correct Units'!L307</f>
        <v>257.5237572</v>
      </c>
      <c r="K37" s="24">
        <f>'Correct Units'!M307</f>
        <v>10.93732255</v>
      </c>
      <c r="L37" s="24">
        <f>'Correct Units'!N307</f>
        <v>25.632637099999997</v>
      </c>
      <c r="M37" s="24">
        <f>'Correct Units'!O307</f>
        <v>14.088890959999999</v>
      </c>
      <c r="N37" s="55">
        <f>'Correct Units'!P307</f>
        <v>32.4171548</v>
      </c>
      <c r="O37" s="83">
        <f>'Correct Units'!Q307</f>
        <v>0.15999996662139893</v>
      </c>
      <c r="P37" s="81">
        <f>'Correct Units'!R307</f>
        <v>0.15999996662139893</v>
      </c>
      <c r="Q37" s="86"/>
    </row>
    <row r="38" spans="1:17" ht="13.5" thickBot="1">
      <c r="A38" s="42">
        <f>'Correct Units'!C308</f>
        <v>31</v>
      </c>
      <c r="B38" s="20">
        <f>'Correct Units'!D308</f>
        <v>33.505</v>
      </c>
      <c r="C38" s="20">
        <f>'Correct Units'!E308</f>
        <v>38.017</v>
      </c>
      <c r="D38" s="46">
        <f>'Correct Units'!F308</f>
        <v>29.817</v>
      </c>
      <c r="E38" s="20">
        <f>'Correct Units'!G308</f>
        <v>45.771</v>
      </c>
      <c r="F38" s="20">
        <f>'Correct Units'!H308</f>
        <v>47.412</v>
      </c>
      <c r="G38" s="46">
        <f>'Correct Units'!I308</f>
        <v>44.339</v>
      </c>
      <c r="H38" s="68">
        <f>'Correct Units'!J308</f>
        <v>44</v>
      </c>
      <c r="I38" s="48">
        <f>'Correct Units'!K308</f>
        <v>48</v>
      </c>
      <c r="J38" s="50">
        <f>'Correct Units'!L308</f>
        <v>92.19455599999999</v>
      </c>
      <c r="K38" s="21">
        <f>'Correct Units'!M308</f>
        <v>8.428191819999999</v>
      </c>
      <c r="L38" s="21">
        <f>'Correct Units'!N308</f>
        <v>15.2802639</v>
      </c>
      <c r="M38" s="21">
        <f>'Correct Units'!O308</f>
        <v>10.45616536</v>
      </c>
      <c r="N38" s="54">
        <f>'Correct Units'!P308</f>
        <v>17.779328579999998</v>
      </c>
      <c r="O38" s="78">
        <f>'Correct Units'!Q308</f>
        <v>0.1110000143526122</v>
      </c>
      <c r="P38" s="82">
        <f>'Correct Units'!R308</f>
        <v>0.08100004296284169</v>
      </c>
      <c r="Q38" s="80" t="str">
        <f>'Correct Units'!S308</f>
        <v>TR</v>
      </c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87"/>
      <c r="P39" s="88"/>
      <c r="Q39" s="93"/>
    </row>
    <row r="40" spans="1:17" ht="12.75">
      <c r="A40" s="42" t="s">
        <v>38</v>
      </c>
      <c r="B40" s="20">
        <f aca="true" t="shared" si="0" ref="B40:I40">AVERAGE(B8:B38)</f>
        <v>52.06854838709678</v>
      </c>
      <c r="C40" s="20">
        <f t="shared" si="0"/>
        <v>64.49845161290322</v>
      </c>
      <c r="D40" s="46">
        <f t="shared" si="0"/>
        <v>42.5921935483871</v>
      </c>
      <c r="E40" s="20">
        <f t="shared" si="0"/>
        <v>58.56380645161292</v>
      </c>
      <c r="F40" s="20">
        <f t="shared" si="0"/>
        <v>63.88212903225807</v>
      </c>
      <c r="G40" s="46">
        <f t="shared" si="0"/>
        <v>54.60358064516128</v>
      </c>
      <c r="H40" s="63">
        <f t="shared" si="0"/>
        <v>54.41935483870968</v>
      </c>
      <c r="I40" s="46">
        <f t="shared" si="0"/>
        <v>57.58064516129032</v>
      </c>
      <c r="J40" s="61">
        <f>SUM(J8:J38)</f>
        <v>9498.344131900003</v>
      </c>
      <c r="K40" s="21">
        <f>AVERAGE(K8:K38)</f>
        <v>8.838245415333331</v>
      </c>
      <c r="L40" s="18"/>
      <c r="M40" s="21">
        <f>AVERAGE(M8:M38)</f>
        <v>11.454337247000003</v>
      </c>
      <c r="N40" s="59"/>
      <c r="O40" s="78">
        <f>SUM(O8:O38)</f>
        <v>3.374999593361281</v>
      </c>
      <c r="P40" s="82">
        <f>SUM(P8:P38)</f>
        <v>4.9949998365482315</v>
      </c>
      <c r="Q40" s="80">
        <f>SUM(Q8:Q38)</f>
        <v>2.680000012740493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  <row r="42" ht="12.75">
      <c r="A42" t="s">
        <v>73</v>
      </c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57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Units'!C309</f>
        <v>1</v>
      </c>
      <c r="B8" s="20">
        <f>'Correct Units'!D309</f>
        <v>34.069</v>
      </c>
      <c r="C8" s="20">
        <f>'Correct Units'!E309</f>
        <v>36.196</v>
      </c>
      <c r="D8" s="45">
        <f>'Correct Units'!F309</f>
        <v>32.748</v>
      </c>
      <c r="E8" s="20">
        <f>'Correct Units'!G309</f>
        <v>44.884</v>
      </c>
      <c r="F8" s="20">
        <f>'Correct Units'!H309</f>
        <v>46.136</v>
      </c>
      <c r="G8" s="45">
        <f>'Correct Units'!I309</f>
        <v>43.933</v>
      </c>
      <c r="H8" s="62">
        <f>'Correct Units'!J309</f>
        <v>44</v>
      </c>
      <c r="I8" s="45">
        <f>'Correct Units'!K309</f>
        <v>46</v>
      </c>
      <c r="J8" s="49">
        <f>'Correct Units'!L309</f>
        <v>77.70854609999999</v>
      </c>
      <c r="K8" s="21">
        <f>'Correct Units'!M309</f>
        <v>7.55937986</v>
      </c>
      <c r="L8" s="21">
        <f>'Correct Units'!N309</f>
        <v>14.20923618</v>
      </c>
      <c r="M8" s="21">
        <f>'Correct Units'!O309</f>
        <v>8.93127063</v>
      </c>
      <c r="N8" s="53">
        <f>'Correct Units'!P309</f>
        <v>15.99428238</v>
      </c>
      <c r="O8" s="78">
        <f>'Correct Units'!Q309</f>
        <v>0.04999998025596142</v>
      </c>
      <c r="P8" s="82"/>
      <c r="Q8" s="80">
        <f>'Correct Units'!S309</f>
        <v>0.029999999329447746</v>
      </c>
    </row>
    <row r="9" spans="1:17" ht="12.75">
      <c r="A9" s="42">
        <f>'Correct Units'!C310</f>
        <v>2</v>
      </c>
      <c r="B9" s="20">
        <f>'Correct Units'!D310</f>
        <v>39.708</v>
      </c>
      <c r="C9" s="20">
        <f>'Correct Units'!E310</f>
        <v>47.077</v>
      </c>
      <c r="D9" s="46">
        <f>'Correct Units'!F310</f>
        <v>32.722</v>
      </c>
      <c r="E9" s="20">
        <f>'Correct Units'!G310</f>
        <v>45.365</v>
      </c>
      <c r="F9" s="20">
        <f>'Correct Units'!H310</f>
        <v>48.419</v>
      </c>
      <c r="G9" s="46">
        <f>'Correct Units'!I310</f>
        <v>43.104</v>
      </c>
      <c r="H9" s="63">
        <f>'Correct Units'!J310</f>
        <v>43</v>
      </c>
      <c r="I9" s="46">
        <f>'Correct Units'!K310</f>
        <v>44</v>
      </c>
      <c r="J9" s="50">
        <f>'Correct Units'!L310</f>
        <v>149.63701899999998</v>
      </c>
      <c r="K9" s="21">
        <f>'Correct Units'!M310</f>
        <v>11.41065059</v>
      </c>
      <c r="L9" s="21">
        <f>'Correct Units'!N310</f>
        <v>23.4919238</v>
      </c>
      <c r="M9" s="21">
        <f>'Correct Units'!O310</f>
        <v>14.871805959999998</v>
      </c>
      <c r="N9" s="54">
        <f>'Correct Units'!P310</f>
        <v>28.1334913</v>
      </c>
      <c r="O9" s="78">
        <f>'Correct Units'!Q310</f>
        <v>0.029999990016222</v>
      </c>
      <c r="P9" s="82"/>
      <c r="Q9" s="80">
        <f>'Correct Units'!S310</f>
        <v>0.019999999552965164</v>
      </c>
    </row>
    <row r="10" spans="1:17" ht="12.75">
      <c r="A10" s="42">
        <f>'Correct Units'!C311</f>
        <v>3</v>
      </c>
      <c r="B10" s="20">
        <f>'Correct Units'!D311</f>
        <v>40.202</v>
      </c>
      <c r="C10" s="20">
        <f>'Correct Units'!E311</f>
        <v>48.701</v>
      </c>
      <c r="D10" s="46">
        <f>'Correct Units'!F311</f>
        <v>32.427</v>
      </c>
      <c r="E10" s="20">
        <f>'Correct Units'!G311</f>
        <v>47.368</v>
      </c>
      <c r="F10" s="20">
        <f>'Correct Units'!H311</f>
        <v>50.964</v>
      </c>
      <c r="G10" s="46">
        <f>'Correct Units'!I311</f>
        <v>44.621</v>
      </c>
      <c r="H10" s="63">
        <f>'Correct Units'!J311</f>
        <v>45</v>
      </c>
      <c r="I10" s="46">
        <f>'Correct Units'!K311</f>
        <v>47</v>
      </c>
      <c r="J10" s="50">
        <f>'Correct Units'!L311</f>
        <v>362.37715119999996</v>
      </c>
      <c r="K10" s="21">
        <f>'Correct Units'!M311</f>
        <v>11.78063385</v>
      </c>
      <c r="L10" s="21">
        <f>'Correct Units'!N311</f>
        <v>25.27697</v>
      </c>
      <c r="M10" s="21">
        <f>'Correct Units'!O311</f>
        <v>15.5777716</v>
      </c>
      <c r="N10" s="54">
        <f>'Correct Units'!P311</f>
        <v>30.6321086</v>
      </c>
      <c r="O10" s="78">
        <f>'Correct Units'!Q311</f>
        <v>0.07100005249958485</v>
      </c>
      <c r="P10" s="82">
        <f>'Correct Units'!R311</f>
        <v>0.020999980974011123</v>
      </c>
      <c r="Q10" s="80" t="str">
        <f>'Correct Units'!S311</f>
        <v>TR</v>
      </c>
    </row>
    <row r="11" spans="1:17" ht="12.75">
      <c r="A11" s="42">
        <f>'Correct Units'!C312</f>
        <v>4</v>
      </c>
      <c r="B11" s="20">
        <f>'Correct Units'!D312</f>
        <v>35.547</v>
      </c>
      <c r="C11" s="20">
        <f>'Correct Units'!E312</f>
        <v>46.323</v>
      </c>
      <c r="D11" s="46">
        <f>'Correct Units'!F312</f>
        <v>27.428</v>
      </c>
      <c r="E11" s="20">
        <f>'Correct Units'!G312</f>
        <v>43.705</v>
      </c>
      <c r="F11" s="20">
        <f>'Correct Units'!H312</f>
        <v>46.641</v>
      </c>
      <c r="G11" s="46">
        <f>'Correct Units'!I312</f>
        <v>41.279</v>
      </c>
      <c r="H11" s="63">
        <f>'Correct Units'!J312</f>
        <v>41</v>
      </c>
      <c r="I11" s="46">
        <f>'Correct Units'!K312</f>
        <v>44</v>
      </c>
      <c r="J11" s="50">
        <f>'Correct Units'!L312</f>
        <v>151.34237943999997</v>
      </c>
      <c r="K11" s="21">
        <f>'Correct Units'!M312</f>
        <v>7.389822839999999</v>
      </c>
      <c r="L11" s="21">
        <f>'Correct Units'!N312</f>
        <v>22.7783527</v>
      </c>
      <c r="M11" s="21">
        <f>'Correct Units'!O312</f>
        <v>9.912151279999998</v>
      </c>
      <c r="N11" s="54">
        <f>'Correct Units'!P312</f>
        <v>27.775587299999998</v>
      </c>
      <c r="O11" s="78">
        <f>'Correct Units'!Q312</f>
        <v>0.09000003337860107</v>
      </c>
      <c r="P11" s="82"/>
      <c r="Q11" s="80"/>
    </row>
    <row r="12" spans="1:17" ht="12.75">
      <c r="A12" s="43">
        <f>'Correct Units'!C313</f>
        <v>5</v>
      </c>
      <c r="B12" s="23">
        <f>'Correct Units'!D313</f>
        <v>43.715</v>
      </c>
      <c r="C12" s="23">
        <f>'Correct Units'!E313</f>
        <v>56.613</v>
      </c>
      <c r="D12" s="47">
        <f>'Correct Units'!F313</f>
        <v>33.336</v>
      </c>
      <c r="E12" s="23">
        <f>'Correct Units'!G313</f>
        <v>44.903</v>
      </c>
      <c r="F12" s="23">
        <f>'Correct Units'!H313</f>
        <v>50.322</v>
      </c>
      <c r="G12" s="47">
        <f>'Correct Units'!I313</f>
        <v>41.224</v>
      </c>
      <c r="H12" s="65">
        <f>'Correct Units'!J313</f>
        <v>40</v>
      </c>
      <c r="I12" s="47">
        <f>'Correct Units'!K313</f>
        <v>44</v>
      </c>
      <c r="J12" s="51">
        <f>'Correct Units'!L313</f>
        <v>380.9116008</v>
      </c>
      <c r="K12" s="24">
        <f>'Correct Units'!M313</f>
        <v>10.770449809999999</v>
      </c>
      <c r="L12" s="24">
        <f>'Correct Units'!N313</f>
        <v>28.1334913</v>
      </c>
      <c r="M12" s="24">
        <f>'Correct Units'!O313</f>
        <v>13.91642597</v>
      </c>
      <c r="N12" s="55">
        <f>'Correct Units'!P313</f>
        <v>30.987775699999997</v>
      </c>
      <c r="O12" s="83">
        <f>'Correct Units'!Q313</f>
        <v>0.07999992370605469</v>
      </c>
      <c r="P12" s="81"/>
      <c r="Q12" s="86"/>
    </row>
    <row r="13" spans="1:17" ht="12.75">
      <c r="A13" s="42">
        <f>'Correct Units'!C314</f>
        <v>6</v>
      </c>
      <c r="B13" s="20">
        <f>'Correct Units'!D314</f>
        <v>44.922</v>
      </c>
      <c r="C13" s="20">
        <f>'Correct Units'!E314</f>
        <v>69.725</v>
      </c>
      <c r="D13" s="46">
        <f>'Correct Units'!F314</f>
        <v>27.566</v>
      </c>
      <c r="E13" s="20">
        <f>'Correct Units'!G314</f>
        <v>45.625</v>
      </c>
      <c r="F13" s="20">
        <f>'Correct Units'!H314</f>
        <v>53.328</v>
      </c>
      <c r="G13" s="46">
        <f>'Correct Units'!I314</f>
        <v>39.863</v>
      </c>
      <c r="H13" s="63">
        <f>'Correct Units'!J314</f>
        <v>38</v>
      </c>
      <c r="I13" s="46">
        <f>'Correct Units'!K314</f>
        <v>43</v>
      </c>
      <c r="J13" s="50">
        <f>'Correct Units'!L314</f>
        <v>385.9034822</v>
      </c>
      <c r="K13" s="21">
        <f>'Correct Units'!M314</f>
        <v>5.51798492</v>
      </c>
      <c r="L13" s="21">
        <f>'Correct Units'!N314</f>
        <v>19.564374779999998</v>
      </c>
      <c r="M13" s="21">
        <f>'Correct Units'!O314</f>
        <v>8.58589327</v>
      </c>
      <c r="N13" s="54">
        <f>'Correct Units'!P314</f>
        <v>26.3484451</v>
      </c>
      <c r="O13" s="78">
        <f>'Correct Units'!Q314</f>
        <v>0.11000001430511475</v>
      </c>
      <c r="P13" s="82">
        <f>'Correct Units'!R314</f>
        <v>0.1499999761581421</v>
      </c>
      <c r="Q13" s="80"/>
    </row>
    <row r="14" spans="1:17" ht="12.75">
      <c r="A14" s="42">
        <f>'Correct Units'!C315</f>
        <v>7</v>
      </c>
      <c r="B14" s="20">
        <f>'Correct Units'!D315</f>
        <v>48.48</v>
      </c>
      <c r="C14" s="20">
        <f>'Correct Units'!E315</f>
        <v>73.083</v>
      </c>
      <c r="D14" s="46">
        <f>'Correct Units'!F315</f>
        <v>30.384</v>
      </c>
      <c r="E14" s="20">
        <f>'Correct Units'!G315</f>
        <v>47.161</v>
      </c>
      <c r="F14" s="20">
        <f>'Correct Units'!H315</f>
        <v>53.716</v>
      </c>
      <c r="G14" s="46">
        <f>'Correct Units'!I315</f>
        <v>41.512</v>
      </c>
      <c r="H14" s="63">
        <f>'Correct Units'!J315</f>
        <v>40</v>
      </c>
      <c r="I14" s="46">
        <f>'Correct Units'!K315</f>
        <v>44</v>
      </c>
      <c r="J14" s="50">
        <f>'Correct Units'!L315</f>
        <v>389.10401859999996</v>
      </c>
      <c r="K14" s="21">
        <f>'Correct Units'!M315</f>
        <v>9.22296239</v>
      </c>
      <c r="L14" s="21">
        <f>'Correct Units'!N315</f>
        <v>27.0620162</v>
      </c>
      <c r="M14" s="21">
        <f>'Correct Units'!O315</f>
        <v>12.52104775</v>
      </c>
      <c r="N14" s="54">
        <f>'Correct Units'!P315</f>
        <v>31.7035837</v>
      </c>
      <c r="O14" s="78">
        <f>'Correct Units'!Q315</f>
        <v>0.10000002384185791</v>
      </c>
      <c r="P14" s="82">
        <f>'Correct Units'!R315</f>
        <v>0.15999996662139893</v>
      </c>
      <c r="Q14" s="80"/>
    </row>
    <row r="15" spans="1:17" ht="12.75">
      <c r="A15" s="42">
        <f>'Correct Units'!C316</f>
        <v>8</v>
      </c>
      <c r="B15" s="20">
        <f>'Correct Units'!D316</f>
        <v>57.245</v>
      </c>
      <c r="C15" s="20">
        <f>'Correct Units'!E316</f>
        <v>73.925</v>
      </c>
      <c r="D15" s="46">
        <f>'Correct Units'!F316</f>
        <v>41.524</v>
      </c>
      <c r="E15" s="20">
        <f>'Correct Units'!G316</f>
        <v>49.414</v>
      </c>
      <c r="F15" s="20">
        <f>'Correct Units'!H316</f>
        <v>54.99</v>
      </c>
      <c r="G15" s="46">
        <f>'Correct Units'!I316</f>
        <v>44.983</v>
      </c>
      <c r="H15" s="63">
        <f>'Correct Units'!J316</f>
        <v>44</v>
      </c>
      <c r="I15" s="46">
        <f>'Correct Units'!K316</f>
        <v>47</v>
      </c>
      <c r="J15" s="50">
        <f>'Correct Units'!L316</f>
        <v>298.70080759999996</v>
      </c>
      <c r="K15" s="21">
        <f>'Correct Units'!M316</f>
        <v>15.273329509999998</v>
      </c>
      <c r="L15" s="21">
        <f>'Correct Units'!N316</f>
        <v>34.202200999999995</v>
      </c>
      <c r="M15" s="21">
        <f>'Correct Units'!O316</f>
        <v>20.01309692</v>
      </c>
      <c r="N15" s="54">
        <f>'Correct Units'!P316</f>
        <v>39.5573396</v>
      </c>
      <c r="O15" s="78">
        <f>'Correct Units'!Q316</f>
        <v>0.13999998569488525</v>
      </c>
      <c r="P15" s="82">
        <f>'Correct Units'!R316</f>
        <v>0.28000009059906006</v>
      </c>
      <c r="Q15" s="80"/>
    </row>
    <row r="16" spans="1:17" ht="12.75">
      <c r="A16" s="42">
        <f>'Correct Units'!C317</f>
        <v>9</v>
      </c>
      <c r="B16" s="20">
        <f>'Correct Units'!D317</f>
        <v>61.213</v>
      </c>
      <c r="C16" s="20">
        <f>'Correct Units'!E317</f>
        <v>74.987</v>
      </c>
      <c r="D16" s="46">
        <f>'Correct Units'!F317</f>
        <v>46.767</v>
      </c>
      <c r="E16" s="20">
        <f>'Correct Units'!G317</f>
        <v>52.969</v>
      </c>
      <c r="F16" s="20">
        <f>'Correct Units'!H317</f>
        <v>58.306</v>
      </c>
      <c r="G16" s="46">
        <f>'Correct Units'!I317</f>
        <v>48.596</v>
      </c>
      <c r="H16" s="63">
        <f>'Correct Units'!J317</f>
        <v>48</v>
      </c>
      <c r="I16" s="46">
        <f>'Correct Units'!K317</f>
        <v>50</v>
      </c>
      <c r="J16" s="50">
        <f>'Correct Units'!L317</f>
        <v>364.93280339999995</v>
      </c>
      <c r="K16" s="21">
        <f>'Correct Units'!M317</f>
        <v>17.41001639</v>
      </c>
      <c r="L16" s="21">
        <f>'Correct Units'!N317</f>
        <v>43.4830991</v>
      </c>
      <c r="M16" s="21">
        <f>'Correct Units'!O317</f>
        <v>22.4383439</v>
      </c>
      <c r="N16" s="54">
        <f>'Correct Units'!P317</f>
        <v>50.6232839</v>
      </c>
      <c r="O16" s="78">
        <f>'Correct Units'!Q317</f>
        <v>0.11000001430511475</v>
      </c>
      <c r="P16" s="82">
        <f>'Correct Units'!R317</f>
        <v>0.309999942779541</v>
      </c>
      <c r="Q16" s="80"/>
    </row>
    <row r="17" spans="1:17" ht="12.75">
      <c r="A17" s="43">
        <f>'Correct Units'!C318</f>
        <v>10</v>
      </c>
      <c r="B17" s="23">
        <f>'Correct Units'!D318</f>
        <v>50.955</v>
      </c>
      <c r="C17" s="23">
        <f>'Correct Units'!E318</f>
        <v>64.385</v>
      </c>
      <c r="D17" s="47">
        <f>'Correct Units'!F318</f>
        <v>39.98</v>
      </c>
      <c r="E17" s="23">
        <f>'Correct Units'!G318</f>
        <v>54.008</v>
      </c>
      <c r="F17" s="23">
        <f>'Correct Units'!H318</f>
        <v>59.505</v>
      </c>
      <c r="G17" s="47">
        <f>'Correct Units'!I318</f>
        <v>50.205</v>
      </c>
      <c r="H17" s="65">
        <f>'Correct Units'!J318</f>
        <v>49</v>
      </c>
      <c r="I17" s="47">
        <f>'Correct Units'!K318</f>
        <v>51</v>
      </c>
      <c r="J17" s="51">
        <f>'Correct Units'!L318</f>
        <v>347.4492762</v>
      </c>
      <c r="K17" s="24">
        <f>'Correct Units'!M318</f>
        <v>6.10539486</v>
      </c>
      <c r="L17" s="24">
        <f>'Correct Units'!N318</f>
        <v>22.7783527</v>
      </c>
      <c r="M17" s="24">
        <f>'Correct Units'!O318</f>
        <v>7.89357272</v>
      </c>
      <c r="N17" s="55">
        <f>'Correct Units'!P318</f>
        <v>27.417683299999997</v>
      </c>
      <c r="O17" s="83">
        <f>'Correct Units'!Q318</f>
        <v>0.11000001430511475</v>
      </c>
      <c r="P17" s="81">
        <f>'Correct Units'!R318</f>
        <v>0.3700000047683716</v>
      </c>
      <c r="Q17" s="86"/>
    </row>
    <row r="18" spans="1:17" ht="12.75">
      <c r="A18" s="42">
        <f>'Correct Units'!C319</f>
        <v>11</v>
      </c>
      <c r="B18" s="20">
        <f>'Correct Units'!D319</f>
        <v>42.294</v>
      </c>
      <c r="C18" s="20">
        <f>'Correct Units'!E319</f>
        <v>59.42</v>
      </c>
      <c r="D18" s="46">
        <f>'Correct Units'!F319</f>
        <v>32.023</v>
      </c>
      <c r="E18" s="20">
        <f>'Correct Units'!G319</f>
        <v>50.742</v>
      </c>
      <c r="F18" s="20">
        <f>'Correct Units'!H319</f>
        <v>55.235</v>
      </c>
      <c r="G18" s="46">
        <f>'Correct Units'!I319</f>
        <v>46.534</v>
      </c>
      <c r="H18" s="63">
        <f>'Correct Units'!J319</f>
        <v>44</v>
      </c>
      <c r="I18" s="46">
        <f>'Correct Units'!K319</f>
        <v>50</v>
      </c>
      <c r="J18" s="50">
        <f>'Correct Units'!L319</f>
        <v>277.658475</v>
      </c>
      <c r="K18" s="21">
        <f>'Correct Units'!M319</f>
        <v>5.22472733</v>
      </c>
      <c r="L18" s="21">
        <f>'Correct Units'!N319</f>
        <v>17.422319339999998</v>
      </c>
      <c r="M18" s="21">
        <f>'Correct Units'!O319</f>
        <v>6.79458375</v>
      </c>
      <c r="N18" s="54">
        <f>'Correct Units'!P319</f>
        <v>18.49334706</v>
      </c>
      <c r="O18" s="78">
        <f>'Correct Units'!Q319</f>
        <v>0.09000003337860107</v>
      </c>
      <c r="P18" s="82">
        <f>'Correct Units'!R319</f>
        <v>0.10000002384185791</v>
      </c>
      <c r="Q18" s="80"/>
    </row>
    <row r="19" spans="1:17" ht="12.75">
      <c r="A19" s="42">
        <f>'Correct Units'!C320</f>
        <v>12</v>
      </c>
      <c r="B19" s="20">
        <f>'Correct Units'!D320</f>
        <v>40.829</v>
      </c>
      <c r="C19" s="20">
        <f>'Correct Units'!E320</f>
        <v>56.673</v>
      </c>
      <c r="D19" s="46">
        <f>'Correct Units'!F320</f>
        <v>28.609</v>
      </c>
      <c r="E19" s="20">
        <f>'Correct Units'!G320</f>
        <v>48.769</v>
      </c>
      <c r="F19" s="20">
        <f>'Correct Units'!H320</f>
        <v>54.979</v>
      </c>
      <c r="G19" s="46">
        <f>'Correct Units'!I320</f>
        <v>43.878</v>
      </c>
      <c r="H19" s="63">
        <f>'Correct Units'!J320</f>
        <v>43</v>
      </c>
      <c r="I19" s="46">
        <f>'Correct Units'!K320</f>
        <v>47</v>
      </c>
      <c r="J19" s="50">
        <f>'Correct Units'!L320</f>
        <v>369.494762</v>
      </c>
      <c r="K19" s="21">
        <f>'Correct Units'!M320</f>
        <v>5.380191879999999</v>
      </c>
      <c r="L19" s="21">
        <f>'Correct Units'!N320</f>
        <v>23.4919238</v>
      </c>
      <c r="M19" s="21">
        <f>'Correct Units'!O320</f>
        <v>7.161435349999999</v>
      </c>
      <c r="N19" s="54">
        <f>'Correct Units'!P320</f>
        <v>21.706430219999998</v>
      </c>
      <c r="O19" s="78">
        <f>'Correct Units'!Q320</f>
        <v>0.0700000524520874</v>
      </c>
      <c r="P19" s="82">
        <f>'Correct Units'!R320</f>
        <v>0.059999942779541016</v>
      </c>
      <c r="Q19" s="80"/>
    </row>
    <row r="20" spans="1:17" ht="12.75">
      <c r="A20" s="42">
        <f>'Correct Units'!C321</f>
        <v>13</v>
      </c>
      <c r="B20" s="20">
        <f>'Correct Units'!D321</f>
        <v>46.104</v>
      </c>
      <c r="C20" s="20">
        <f>'Correct Units'!E321</f>
        <v>65.412</v>
      </c>
      <c r="D20" s="46">
        <f>'Correct Units'!F321</f>
        <v>29.393</v>
      </c>
      <c r="E20" s="20">
        <f>'Correct Units'!G321</f>
        <v>48.48</v>
      </c>
      <c r="F20" s="20">
        <f>'Correct Units'!H321</f>
        <v>54.347</v>
      </c>
      <c r="G20" s="46">
        <f>'Correct Units'!I321</f>
        <v>43.727</v>
      </c>
      <c r="H20" s="63">
        <f>'Correct Units'!J321</f>
        <v>42</v>
      </c>
      <c r="I20" s="46">
        <f>'Correct Units'!K321</f>
        <v>46</v>
      </c>
      <c r="J20" s="50">
        <f>'Correct Units'!L321</f>
        <v>338.6358588</v>
      </c>
      <c r="K20" s="21">
        <f>'Correct Units'!M321</f>
        <v>12.91653167</v>
      </c>
      <c r="L20" s="21">
        <f>'Correct Units'!N321</f>
        <v>29.9185375</v>
      </c>
      <c r="M20" s="21">
        <f>'Correct Units'!O321</f>
        <v>16.983886939999998</v>
      </c>
      <c r="N20" s="54">
        <f>'Correct Units'!P321</f>
        <v>36.7008183</v>
      </c>
      <c r="O20" s="78">
        <f>'Correct Units'!Q321</f>
        <v>0.09999990463256836</v>
      </c>
      <c r="P20" s="82">
        <f>'Correct Units'!R321</f>
        <v>0.13000011444091797</v>
      </c>
      <c r="Q20" s="80"/>
    </row>
    <row r="21" spans="1:17" ht="12.75">
      <c r="A21" s="42">
        <f>'Correct Units'!C322</f>
        <v>14</v>
      </c>
      <c r="B21" s="20">
        <f>'Correct Units'!D322</f>
        <v>46.677</v>
      </c>
      <c r="C21" s="20">
        <f>'Correct Units'!E322</f>
        <v>54.191</v>
      </c>
      <c r="D21" s="46">
        <f>'Correct Units'!F322</f>
        <v>40.404</v>
      </c>
      <c r="E21" s="20">
        <f>'Correct Units'!G322</f>
        <v>49.726</v>
      </c>
      <c r="F21" s="20">
        <f>'Correct Units'!H322</f>
        <v>52.657</v>
      </c>
      <c r="G21" s="46">
        <f>'Correct Units'!I322</f>
        <v>47.122</v>
      </c>
      <c r="H21" s="63">
        <f>'Correct Units'!J322</f>
        <v>46</v>
      </c>
      <c r="I21" s="46">
        <f>'Correct Units'!K322</f>
        <v>48</v>
      </c>
      <c r="J21" s="50">
        <f>'Correct Units'!L322</f>
        <v>234.86204872000002</v>
      </c>
      <c r="K21" s="21">
        <f>'Correct Units'!M322</f>
        <v>12.477204509999998</v>
      </c>
      <c r="L21" s="21">
        <f>'Correct Units'!N322</f>
        <v>30.6321086</v>
      </c>
      <c r="M21" s="21">
        <f>'Correct Units'!O322</f>
        <v>15.85783148</v>
      </c>
      <c r="N21" s="54">
        <f>'Correct Units'!P322</f>
        <v>35.273676099999996</v>
      </c>
      <c r="O21" s="78">
        <f>'Correct Units'!Q322</f>
        <v>0.13999998569488525</v>
      </c>
      <c r="P21" s="82">
        <f>'Correct Units'!R322</f>
        <v>0.19999992847442627</v>
      </c>
      <c r="Q21" s="80"/>
    </row>
    <row r="22" spans="1:17" ht="12.75">
      <c r="A22" s="43">
        <f>'Correct Units'!C323</f>
        <v>15</v>
      </c>
      <c r="B22" s="23">
        <f>'Correct Units'!D323</f>
        <v>41.555</v>
      </c>
      <c r="C22" s="23">
        <f>'Correct Units'!E323</f>
        <v>45.402</v>
      </c>
      <c r="D22" s="47">
        <f>'Correct Units'!F323</f>
        <v>33.794</v>
      </c>
      <c r="E22" s="23">
        <f>'Correct Units'!G323</f>
        <v>48.361</v>
      </c>
      <c r="F22" s="23">
        <f>'Correct Units'!H323</f>
        <v>49.509</v>
      </c>
      <c r="G22" s="47">
        <f>'Correct Units'!I323</f>
        <v>45.78</v>
      </c>
      <c r="H22" s="65">
        <f>'Correct Units'!J323</f>
        <v>46</v>
      </c>
      <c r="I22" s="47">
        <f>'Correct Units'!K323</f>
        <v>48</v>
      </c>
      <c r="J22" s="51">
        <f>'Correct Units'!L323</f>
        <v>89.48126544</v>
      </c>
      <c r="K22" s="24">
        <f>'Correct Units'!M323</f>
        <v>6.16467271</v>
      </c>
      <c r="L22" s="24">
        <f>'Correct Units'!N323</f>
        <v>20.635402499999998</v>
      </c>
      <c r="M22" s="24">
        <f>'Correct Units'!O323</f>
        <v>8.049708339999999</v>
      </c>
      <c r="N22" s="55">
        <f>'Correct Units'!P323</f>
        <v>28.1334913</v>
      </c>
      <c r="O22" s="83">
        <f>'Correct Units'!Q323</f>
        <v>0.039999961853027344</v>
      </c>
      <c r="P22" s="81">
        <f>'Correct Units'!R323</f>
        <v>0.12000000476837158</v>
      </c>
      <c r="Q22" s="86"/>
    </row>
    <row r="23" spans="1:17" ht="12.75">
      <c r="A23" s="42">
        <f>'Correct Units'!C324</f>
        <v>16</v>
      </c>
      <c r="B23" s="20">
        <f>'Correct Units'!D324</f>
        <v>39.256</v>
      </c>
      <c r="C23" s="20">
        <f>'Correct Units'!E324</f>
        <v>56.094</v>
      </c>
      <c r="D23" s="46">
        <f>'Correct Units'!F324</f>
        <v>27.471</v>
      </c>
      <c r="E23" s="20">
        <f>'Correct Units'!G324</f>
        <v>46.405</v>
      </c>
      <c r="F23" s="20">
        <f>'Correct Units'!H324</f>
        <v>53.022</v>
      </c>
      <c r="G23" s="46">
        <f>'Correct Units'!I324</f>
        <v>41.285</v>
      </c>
      <c r="H23" s="63">
        <f>'Correct Units'!J324</f>
        <v>39</v>
      </c>
      <c r="I23" s="46">
        <f>'Correct Units'!K324</f>
        <v>44</v>
      </c>
      <c r="J23" s="50">
        <f>'Correct Units'!L324</f>
        <v>350.60204339999996</v>
      </c>
      <c r="K23" s="21">
        <f>'Correct Units'!M324</f>
        <v>6.21925307</v>
      </c>
      <c r="L23" s="21">
        <f>'Correct Units'!N324</f>
        <v>18.850356299999998</v>
      </c>
      <c r="M23" s="21">
        <f>'Correct Units'!O324</f>
        <v>8.815175519999999</v>
      </c>
      <c r="N23" s="54">
        <f>'Correct Units'!P324</f>
        <v>21.349420979999998</v>
      </c>
      <c r="O23" s="78">
        <f>'Correct Units'!Q324</f>
        <v>0.03999998979270458</v>
      </c>
      <c r="P23" s="82"/>
      <c r="Q23" s="80">
        <f>'Correct Units'!S324</f>
        <v>0.029999999329447746</v>
      </c>
    </row>
    <row r="24" spans="1:17" ht="12.75">
      <c r="A24" s="42">
        <f>'Correct Units'!C325</f>
        <v>17</v>
      </c>
      <c r="B24" s="20">
        <f>'Correct Units'!D325</f>
        <v>47.825</v>
      </c>
      <c r="C24" s="20">
        <f>'Correct Units'!E325</f>
        <v>69.794</v>
      </c>
      <c r="D24" s="46">
        <f>'Correct Units'!F325</f>
        <v>29.118</v>
      </c>
      <c r="E24" s="20">
        <f>'Correct Units'!G325</f>
        <v>47.763</v>
      </c>
      <c r="F24" s="20">
        <f>'Correct Units'!H325</f>
        <v>55.782</v>
      </c>
      <c r="G24" s="46">
        <f>'Correct Units'!I325</f>
        <v>41.981</v>
      </c>
      <c r="H24" s="63">
        <f>'Correct Units'!J325</f>
        <v>40</v>
      </c>
      <c r="I24" s="46">
        <f>'Correct Units'!K325</f>
        <v>45</v>
      </c>
      <c r="J24" s="50">
        <f>'Correct Units'!L325</f>
        <v>351.1275046</v>
      </c>
      <c r="K24" s="21">
        <f>'Correct Units'!M325</f>
        <v>6.28009675</v>
      </c>
      <c r="L24" s="21">
        <f>'Correct Units'!N325</f>
        <v>22.06343946</v>
      </c>
      <c r="M24" s="21">
        <f>'Correct Units'!O325</f>
        <v>9.015154379999998</v>
      </c>
      <c r="N24" s="54">
        <f>'Correct Units'!P325</f>
        <v>26.3484451</v>
      </c>
      <c r="O24" s="78">
        <f>'Correct Units'!Q325</f>
        <v>0.0700000524520874</v>
      </c>
      <c r="P24" s="82"/>
      <c r="Q24" s="80"/>
    </row>
    <row r="25" spans="1:17" ht="12.75">
      <c r="A25" s="42">
        <f>'Correct Units'!C326</f>
        <v>18</v>
      </c>
      <c r="B25" s="20">
        <f>'Correct Units'!D326</f>
        <v>47.737</v>
      </c>
      <c r="C25" s="20">
        <f>'Correct Units'!E326</f>
        <v>59.375</v>
      </c>
      <c r="D25" s="46">
        <f>'Correct Units'!F326</f>
        <v>30.8</v>
      </c>
      <c r="E25" s="20">
        <f>'Correct Units'!G326</f>
        <v>49.494</v>
      </c>
      <c r="F25" s="20">
        <f>'Correct Units'!H326</f>
        <v>54.412</v>
      </c>
      <c r="G25" s="46">
        <f>'Correct Units'!I326</f>
        <v>46.181</v>
      </c>
      <c r="H25" s="63">
        <f>'Correct Units'!J326</f>
        <v>44</v>
      </c>
      <c r="I25" s="46">
        <f>'Correct Units'!K326</f>
        <v>48</v>
      </c>
      <c r="J25" s="50">
        <f>'Correct Units'!L326</f>
        <v>346.1356232</v>
      </c>
      <c r="K25" s="21">
        <f>'Correct Units'!M326</f>
        <v>11.97502046</v>
      </c>
      <c r="L25" s="21">
        <f>'Correct Units'!N326</f>
        <v>27.775587299999998</v>
      </c>
      <c r="M25" s="21">
        <f>'Correct Units'!O326</f>
        <v>15.211591069999999</v>
      </c>
      <c r="N25" s="54">
        <f>'Correct Units'!P326</f>
        <v>31.345679699999998</v>
      </c>
      <c r="O25" s="78">
        <f>'Correct Units'!Q326</f>
        <v>0.12000000476837158</v>
      </c>
      <c r="P25" s="82"/>
      <c r="Q25" s="80"/>
    </row>
    <row r="26" spans="1:17" ht="12.75">
      <c r="A26" s="42">
        <f>'Correct Units'!C327</f>
        <v>19</v>
      </c>
      <c r="B26" s="20">
        <f>'Correct Units'!D327</f>
        <v>42.983</v>
      </c>
      <c r="C26" s="20">
        <f>'Correct Units'!E327</f>
        <v>62.181</v>
      </c>
      <c r="D26" s="46">
        <f>'Correct Units'!F327</f>
        <v>28.308</v>
      </c>
      <c r="E26" s="20">
        <f>'Correct Units'!G327</f>
        <v>47.209</v>
      </c>
      <c r="F26" s="20">
        <f>'Correct Units'!H327</f>
        <v>53.591</v>
      </c>
      <c r="G26" s="46">
        <f>'Correct Units'!I327</f>
        <v>42.274</v>
      </c>
      <c r="H26" s="63">
        <f>'Correct Units'!J327</f>
        <v>40</v>
      </c>
      <c r="I26" s="46">
        <f>'Correct Units'!K327</f>
        <v>45</v>
      </c>
      <c r="J26" s="50">
        <f>'Correct Units'!L327</f>
        <v>341.5736646</v>
      </c>
      <c r="K26" s="21">
        <f>'Correct Units'!M327</f>
        <v>8.18190913</v>
      </c>
      <c r="L26" s="21">
        <f>'Correct Units'!N327</f>
        <v>24.5633989</v>
      </c>
      <c r="M26" s="21">
        <f>'Correct Units'!O327</f>
        <v>11.148933289999999</v>
      </c>
      <c r="N26" s="54">
        <f>'Correct Units'!P327</f>
        <v>29.560633499999998</v>
      </c>
      <c r="O26" s="78">
        <f>'Correct Units'!Q327</f>
        <v>0.10000002384185791</v>
      </c>
      <c r="P26" s="82">
        <f>'Correct Units'!R327</f>
        <v>0.19000005722045898</v>
      </c>
      <c r="Q26" s="80"/>
    </row>
    <row r="27" spans="1:17" ht="12.75">
      <c r="A27" s="43">
        <f>'Correct Units'!C328</f>
        <v>20</v>
      </c>
      <c r="B27" s="23">
        <f>'Correct Units'!D328</f>
        <v>46.475</v>
      </c>
      <c r="C27" s="23">
        <f>'Correct Units'!E328</f>
        <v>64.077</v>
      </c>
      <c r="D27" s="47">
        <f>'Correct Units'!F328</f>
        <v>33.823</v>
      </c>
      <c r="E27" s="23">
        <f>'Correct Units'!G328</f>
        <v>47.594</v>
      </c>
      <c r="F27" s="23">
        <f>'Correct Units'!H328</f>
        <v>53.921</v>
      </c>
      <c r="G27" s="47">
        <f>'Correct Units'!I328</f>
        <v>42.614</v>
      </c>
      <c r="H27" s="65">
        <f>'Correct Units'!J328</f>
        <v>40</v>
      </c>
      <c r="I27" s="47">
        <f>'Correct Units'!K328</f>
        <v>45</v>
      </c>
      <c r="J27" s="51">
        <f>'Correct Units'!L328</f>
        <v>338.65974339999997</v>
      </c>
      <c r="K27" s="24">
        <f>'Correct Units'!M328</f>
        <v>8.71787037</v>
      </c>
      <c r="L27" s="24">
        <f>'Correct Units'!N328</f>
        <v>27.417683299999997</v>
      </c>
      <c r="M27" s="24">
        <f>'Correct Units'!O328</f>
        <v>11.79562108</v>
      </c>
      <c r="N27" s="55">
        <f>'Correct Units'!P328</f>
        <v>30.2742046</v>
      </c>
      <c r="O27" s="83">
        <f>'Correct Units'!Q328</f>
        <v>0.12000000476837158</v>
      </c>
      <c r="P27" s="81">
        <f>'Correct Units'!R328</f>
        <v>0.15999996662139893</v>
      </c>
      <c r="Q27" s="86"/>
    </row>
    <row r="28" spans="1:17" ht="12.75">
      <c r="A28" s="42">
        <f>'Correct Units'!C329</f>
        <v>21</v>
      </c>
      <c r="B28" s="20">
        <f>'Correct Units'!D329</f>
        <v>49.171</v>
      </c>
      <c r="C28" s="20">
        <f>'Correct Units'!E329</f>
        <v>66.939</v>
      </c>
      <c r="D28" s="46">
        <f>'Correct Units'!F329</f>
        <v>32.917</v>
      </c>
      <c r="E28" s="20">
        <f>'Correct Units'!G329</f>
        <v>49.119</v>
      </c>
      <c r="F28" s="20">
        <f>'Correct Units'!H329</f>
        <v>55.545</v>
      </c>
      <c r="G28" s="46">
        <f>'Correct Units'!I329</f>
        <v>43.828</v>
      </c>
      <c r="H28" s="63">
        <f>'Correct Units'!J329</f>
        <v>42</v>
      </c>
      <c r="I28" s="46">
        <f>'Correct Units'!K329</f>
        <v>46</v>
      </c>
      <c r="J28" s="50">
        <f>'Correct Units'!L329</f>
        <v>330.06128739999997</v>
      </c>
      <c r="K28" s="21">
        <f>'Correct Units'!M329</f>
        <v>5.87566523</v>
      </c>
      <c r="L28" s="21">
        <f>'Correct Units'!N329</f>
        <v>19.20736554</v>
      </c>
      <c r="M28" s="21">
        <f>'Correct Units'!O329</f>
        <v>8.27541155</v>
      </c>
      <c r="N28" s="54">
        <f>'Correct Units'!P329</f>
        <v>23.1340198</v>
      </c>
      <c r="O28" s="78">
        <f>'Correct Units'!Q329</f>
        <v>0.10000002384185791</v>
      </c>
      <c r="P28" s="82">
        <f>'Correct Units'!R329</f>
        <v>0.1799999475479126</v>
      </c>
      <c r="Q28" s="80"/>
    </row>
    <row r="29" spans="1:17" ht="12.75">
      <c r="A29" s="42">
        <f>'Correct Units'!C330</f>
        <v>22</v>
      </c>
      <c r="B29" s="20">
        <f>'Correct Units'!D330</f>
        <v>49.813</v>
      </c>
      <c r="C29" s="20">
        <f>'Correct Units'!E330</f>
        <v>68.901</v>
      </c>
      <c r="D29" s="46">
        <f>'Correct Units'!F330</f>
        <v>33.837</v>
      </c>
      <c r="E29" s="20">
        <f>'Correct Units'!G330</f>
        <v>49.954</v>
      </c>
      <c r="F29" s="20">
        <f>'Correct Units'!H330</f>
        <v>56.163</v>
      </c>
      <c r="G29" s="46">
        <f>'Correct Units'!I330</f>
        <v>44.81</v>
      </c>
      <c r="H29" s="63">
        <f>'Correct Units'!J330</f>
        <v>43</v>
      </c>
      <c r="I29" s="46">
        <f>'Correct Units'!K330</f>
        <v>46</v>
      </c>
      <c r="J29" s="50">
        <f>'Correct Units'!L330</f>
        <v>333.6917466</v>
      </c>
      <c r="K29" s="21">
        <f>'Correct Units'!M330</f>
        <v>8.404480679999999</v>
      </c>
      <c r="L29" s="21">
        <f>'Correct Units'!N330</f>
        <v>25.990541099999998</v>
      </c>
      <c r="M29" s="21">
        <f>'Correct Units'!O330</f>
        <v>11.695184269999999</v>
      </c>
      <c r="N29" s="54">
        <f>'Correct Units'!P330</f>
        <v>30.6321086</v>
      </c>
      <c r="O29" s="78">
        <f>'Correct Units'!Q330</f>
        <v>0.0700000524520874</v>
      </c>
      <c r="P29" s="82">
        <f>'Correct Units'!R330</f>
        <v>0.12999999523162842</v>
      </c>
      <c r="Q29" s="80"/>
    </row>
    <row r="30" spans="1:17" ht="12.75">
      <c r="A30" s="42">
        <f>'Correct Units'!C331</f>
        <v>23</v>
      </c>
      <c r="B30" s="20">
        <f>'Correct Units'!D331</f>
        <v>44.724</v>
      </c>
      <c r="C30" s="20">
        <f>'Correct Units'!E331</f>
        <v>62.091</v>
      </c>
      <c r="D30" s="46">
        <f>'Correct Units'!F331</f>
        <v>31.215</v>
      </c>
      <c r="E30" s="20">
        <f>'Correct Units'!G331</f>
        <v>49.836</v>
      </c>
      <c r="F30" s="20">
        <f>'Correct Units'!H331</f>
        <v>55.595</v>
      </c>
      <c r="G30" s="46">
        <f>'Correct Units'!I331</f>
        <v>45.549</v>
      </c>
      <c r="H30" s="63">
        <f>'Correct Units'!J331</f>
        <v>43</v>
      </c>
      <c r="I30" s="46">
        <f>'Correct Units'!K331</f>
        <v>47</v>
      </c>
      <c r="J30" s="50">
        <f>'Correct Units'!L331</f>
        <v>332.1392476</v>
      </c>
      <c r="K30" s="21">
        <f>'Correct Units'!M331</f>
        <v>7.1603169</v>
      </c>
      <c r="L30" s="21">
        <f>'Correct Units'!N331</f>
        <v>25.27697</v>
      </c>
      <c r="M30" s="21">
        <f>'Correct Units'!O331</f>
        <v>9.53098352</v>
      </c>
      <c r="N30" s="54">
        <f>'Correct Units'!P331</f>
        <v>29.560633499999998</v>
      </c>
      <c r="O30" s="78">
        <f>'Correct Units'!Q331</f>
        <v>0.11000001430511475</v>
      </c>
      <c r="P30" s="82">
        <f>'Correct Units'!R331</f>
        <v>0.20000004768371582</v>
      </c>
      <c r="Q30" s="80"/>
    </row>
    <row r="31" spans="1:17" ht="12.75">
      <c r="A31" s="42">
        <f>'Correct Units'!C332</f>
        <v>24</v>
      </c>
      <c r="B31" s="20">
        <f>'Correct Units'!D332</f>
        <v>37.107</v>
      </c>
      <c r="C31" s="20">
        <f>'Correct Units'!E332</f>
        <v>43.203</v>
      </c>
      <c r="D31" s="46">
        <f>'Correct Units'!F332</f>
        <v>31.846</v>
      </c>
      <c r="E31" s="20">
        <f>'Correct Units'!G332</f>
        <v>46.507</v>
      </c>
      <c r="F31" s="20">
        <f>'Correct Units'!H332</f>
        <v>49.372</v>
      </c>
      <c r="G31" s="46">
        <f>'Correct Units'!I332</f>
        <v>44.746</v>
      </c>
      <c r="H31" s="63">
        <f>'Correct Units'!J332</f>
        <v>43</v>
      </c>
      <c r="I31" s="46">
        <f>'Correct Units'!K332</f>
        <v>47</v>
      </c>
      <c r="J31" s="50">
        <f>'Correct Units'!L332</f>
        <v>164.31171723999998</v>
      </c>
      <c r="K31" s="21">
        <f>'Correct Units'!M332</f>
        <v>10.32866206</v>
      </c>
      <c r="L31" s="21">
        <f>'Correct Units'!N332</f>
        <v>25.990541099999998</v>
      </c>
      <c r="M31" s="21">
        <f>'Correct Units'!O332</f>
        <v>13.809502149999998</v>
      </c>
      <c r="N31" s="54">
        <f>'Correct Units'!P332</f>
        <v>32.0592508</v>
      </c>
      <c r="O31" s="78">
        <f>'Correct Units'!Q332</f>
        <v>0.09000003337860107</v>
      </c>
      <c r="P31" s="82">
        <f>'Correct Units'!R332</f>
        <v>0.10000002384185791</v>
      </c>
      <c r="Q31" s="80"/>
    </row>
    <row r="32" spans="1:17" ht="12.75">
      <c r="A32" s="43">
        <f>'Correct Units'!C333</f>
        <v>25</v>
      </c>
      <c r="B32" s="23">
        <f>'Correct Units'!D333</f>
        <v>29.466</v>
      </c>
      <c r="C32" s="23">
        <f>'Correct Units'!E333</f>
        <v>39.452</v>
      </c>
      <c r="D32" s="47">
        <f>'Correct Units'!F333</f>
        <v>24.121</v>
      </c>
      <c r="E32" s="23">
        <f>'Correct Units'!G333</f>
        <v>44.612</v>
      </c>
      <c r="F32" s="23">
        <f>'Correct Units'!H333</f>
        <v>49.082</v>
      </c>
      <c r="G32" s="47">
        <f>'Correct Units'!I333</f>
        <v>41.991</v>
      </c>
      <c r="H32" s="65">
        <f>'Correct Units'!J333</f>
        <v>40</v>
      </c>
      <c r="I32" s="47">
        <f>'Correct Units'!K333</f>
        <v>44</v>
      </c>
      <c r="J32" s="51">
        <f>'Correct Units'!L333</f>
        <v>204.92270262</v>
      </c>
      <c r="K32" s="24">
        <f>'Correct Units'!M333</f>
        <v>5.889534009999999</v>
      </c>
      <c r="L32" s="24">
        <f>'Correct Units'!N333</f>
        <v>19.921384019999998</v>
      </c>
      <c r="M32" s="24">
        <f>'Correct Units'!O333</f>
        <v>7.19901527</v>
      </c>
      <c r="N32" s="55">
        <f>'Correct Units'!P333</f>
        <v>24.5633989</v>
      </c>
      <c r="O32" s="83">
        <f>'Correct Units'!Q333</f>
        <v>0.12000000476837158</v>
      </c>
      <c r="P32" s="81"/>
      <c r="Q32" s="86"/>
    </row>
    <row r="33" spans="1:17" ht="12.75">
      <c r="A33" s="42">
        <f>'Correct Units'!C334</f>
        <v>26</v>
      </c>
      <c r="B33" s="20">
        <f>'Correct Units'!D334</f>
        <v>27.233</v>
      </c>
      <c r="C33" s="20">
        <f>'Correct Units'!E334</f>
        <v>37.145</v>
      </c>
      <c r="D33" s="46">
        <f>'Correct Units'!F334</f>
        <v>15.424</v>
      </c>
      <c r="E33" s="20">
        <f>'Correct Units'!G334</f>
        <v>42.115</v>
      </c>
      <c r="F33" s="20">
        <f>'Correct Units'!H334</f>
        <v>44.622</v>
      </c>
      <c r="G33" s="46">
        <f>'Correct Units'!I334</f>
        <v>39.465</v>
      </c>
      <c r="H33" s="63">
        <f>'Correct Units'!J334</f>
        <v>36</v>
      </c>
      <c r="I33" s="46">
        <f>'Correct Units'!K334</f>
        <v>42</v>
      </c>
      <c r="J33" s="50">
        <f>'Correct Units'!L334</f>
        <v>238.89376919999998</v>
      </c>
      <c r="K33" s="21">
        <f>'Correct Units'!M334</f>
        <v>9.44508656</v>
      </c>
      <c r="L33" s="21">
        <f>'Correct Units'!N334</f>
        <v>27.417683299999997</v>
      </c>
      <c r="M33" s="21">
        <f>'Correct Units'!O334</f>
        <v>12.28572587</v>
      </c>
      <c r="N33" s="54">
        <f>'Correct Units'!P334</f>
        <v>30.987775699999997</v>
      </c>
      <c r="O33" s="78"/>
      <c r="P33" s="82"/>
      <c r="Q33" s="80"/>
    </row>
    <row r="34" spans="1:17" ht="12.75">
      <c r="A34" s="42">
        <f>'Correct Units'!C335</f>
        <v>27</v>
      </c>
      <c r="B34" s="20">
        <f>'Correct Units'!D335</f>
        <v>30.084</v>
      </c>
      <c r="C34" s="20">
        <f>'Correct Units'!E335</f>
        <v>52.657</v>
      </c>
      <c r="D34" s="46">
        <f>'Correct Units'!F335</f>
        <v>12.393</v>
      </c>
      <c r="E34" s="20">
        <f>'Correct Units'!G335</f>
        <v>38.757</v>
      </c>
      <c r="F34" s="20">
        <f>'Correct Units'!H335</f>
        <v>45.781</v>
      </c>
      <c r="G34" s="46">
        <f>'Correct Units'!I335</f>
        <v>34.032</v>
      </c>
      <c r="H34" s="63">
        <f>'Correct Units'!J335</f>
        <v>32</v>
      </c>
      <c r="I34" s="46">
        <f>'Correct Units'!K335</f>
        <v>38</v>
      </c>
      <c r="J34" s="50">
        <f>'Correct Units'!L335</f>
        <v>320.7224088</v>
      </c>
      <c r="K34" s="21">
        <f>'Correct Units'!M335</f>
        <v>6.80621563</v>
      </c>
      <c r="L34" s="21">
        <f>'Correct Units'!N335</f>
        <v>24.205494899999998</v>
      </c>
      <c r="M34" s="21">
        <f>'Correct Units'!O335</f>
        <v>9.85063653</v>
      </c>
      <c r="N34" s="54">
        <f>'Correct Units'!P335</f>
        <v>28.1334913</v>
      </c>
      <c r="O34" s="78"/>
      <c r="P34" s="82"/>
      <c r="Q34" s="80"/>
    </row>
    <row r="35" spans="1:17" ht="12.75">
      <c r="A35" s="73">
        <f>'Correct Units'!C336</f>
        <v>28</v>
      </c>
      <c r="B35" s="74">
        <f>'Correct Units'!D336</f>
        <v>38.206</v>
      </c>
      <c r="C35" s="74">
        <f>'Correct Units'!E336</f>
        <v>60.092</v>
      </c>
      <c r="D35" s="75">
        <f>'Correct Units'!F336</f>
        <v>22.342</v>
      </c>
      <c r="E35" s="74">
        <f>'Correct Units'!G336</f>
        <v>41.891</v>
      </c>
      <c r="F35" s="74">
        <f>'Correct Units'!H336</f>
        <v>49.975</v>
      </c>
      <c r="G35" s="75">
        <f>'Correct Units'!I336</f>
        <v>35.961</v>
      </c>
      <c r="H35" s="76">
        <f>'Correct Units'!J336</f>
        <v>34</v>
      </c>
      <c r="I35" s="75">
        <f>'Correct Units'!K336</f>
        <v>39</v>
      </c>
      <c r="J35" s="77">
        <f>'Correct Units'!L336</f>
        <v>332.7602472</v>
      </c>
      <c r="K35" s="70">
        <f>'Correct Units'!M336</f>
        <v>6.39127068</v>
      </c>
      <c r="L35" s="70">
        <f>'Correct Units'!N336</f>
        <v>17.779328579999998</v>
      </c>
      <c r="M35" s="70">
        <f>'Correct Units'!O336</f>
        <v>9.268147769999999</v>
      </c>
      <c r="N35" s="71">
        <f>'Correct Units'!P336</f>
        <v>20.635402499999998</v>
      </c>
      <c r="O35" s="84"/>
      <c r="P35" s="85"/>
      <c r="Q35" s="92"/>
    </row>
    <row r="36" spans="1:17" ht="12.75">
      <c r="A36" s="42">
        <f>'Correct Units'!C337</f>
        <v>29</v>
      </c>
      <c r="B36" s="20">
        <f>'Correct Units'!D337</f>
        <v>44.016</v>
      </c>
      <c r="C36" s="20">
        <f>'Correct Units'!E337</f>
        <v>63.326</v>
      </c>
      <c r="D36" s="46">
        <f>'Correct Units'!F337</f>
        <v>31.979</v>
      </c>
      <c r="E36" s="20">
        <f>'Correct Units'!G337</f>
        <v>44.445</v>
      </c>
      <c r="F36" s="20">
        <f>'Correct Units'!H337</f>
        <v>49.04</v>
      </c>
      <c r="G36" s="46">
        <f>'Correct Units'!I337</f>
        <v>40.995</v>
      </c>
      <c r="H36" s="63">
        <f>'Correct Units'!J337</f>
        <v>38</v>
      </c>
      <c r="I36" s="46">
        <f>'Correct Units'!K337</f>
        <v>42</v>
      </c>
      <c r="J36" s="50">
        <f>'Correct Units'!L337</f>
        <v>178.75473486</v>
      </c>
      <c r="K36" s="21">
        <f>'Correct Units'!M337</f>
        <v>9.493627290000001</v>
      </c>
      <c r="L36" s="21">
        <f>'Correct Units'!N337</f>
        <v>23.847590899999997</v>
      </c>
      <c r="M36" s="21">
        <f>'Correct Units'!O337</f>
        <v>12.9583617</v>
      </c>
      <c r="N36" s="54">
        <f>'Correct Units'!P337</f>
        <v>27.417683299999997</v>
      </c>
      <c r="O36" s="78"/>
      <c r="P36" s="82"/>
      <c r="Q36" s="80"/>
    </row>
    <row r="37" spans="1:17" ht="13.5" thickBot="1">
      <c r="A37" s="43">
        <f>'Correct Units'!C338</f>
        <v>30</v>
      </c>
      <c r="B37" s="23">
        <f>'Correct Units'!D338</f>
        <v>38.939</v>
      </c>
      <c r="C37" s="23">
        <f>'Correct Units'!E338</f>
        <v>54.274</v>
      </c>
      <c r="D37" s="47">
        <f>'Correct Units'!F338</f>
        <v>27.168</v>
      </c>
      <c r="E37" s="23">
        <f>'Correct Units'!G338</f>
        <v>45.263</v>
      </c>
      <c r="F37" s="23">
        <f>'Correct Units'!H338</f>
        <v>51.407</v>
      </c>
      <c r="G37" s="47">
        <f>'Correct Units'!I338</f>
        <v>40.678</v>
      </c>
      <c r="H37" s="66">
        <f>'Correct Units'!J338</f>
        <v>37</v>
      </c>
      <c r="I37" s="69">
        <f>'Correct Units'!K338</f>
        <v>41</v>
      </c>
      <c r="J37" s="51">
        <f>'Correct Units'!L338</f>
        <v>321.009024</v>
      </c>
      <c r="K37" s="24">
        <f>'Correct Units'!M338</f>
        <v>5.80318967</v>
      </c>
      <c r="L37" s="24">
        <f>'Correct Units'!N338</f>
        <v>14.92325466</v>
      </c>
      <c r="M37" s="24">
        <f>'Correct Units'!O338</f>
        <v>8.23760794</v>
      </c>
      <c r="N37" s="55">
        <f>'Correct Units'!P338</f>
        <v>16.70830086</v>
      </c>
      <c r="O37" s="83">
        <f>'Correct Units'!Q338</f>
        <v>0.0700000524520874</v>
      </c>
      <c r="P37" s="81"/>
      <c r="Q37" s="86"/>
    </row>
    <row r="38" spans="1:17" ht="12.75">
      <c r="A38" s="31"/>
      <c r="B38" s="27"/>
      <c r="C38" s="27"/>
      <c r="D38" s="58"/>
      <c r="E38" s="27"/>
      <c r="F38" s="27"/>
      <c r="G38" s="58"/>
      <c r="H38" s="67"/>
      <c r="I38" s="59"/>
      <c r="J38" s="58"/>
      <c r="K38" s="27"/>
      <c r="L38" s="27"/>
      <c r="M38" s="27"/>
      <c r="N38" s="58"/>
      <c r="O38" s="27"/>
      <c r="P38" s="58"/>
      <c r="Q38" s="17"/>
    </row>
    <row r="39" spans="1:17" ht="12.75">
      <c r="A39" s="42" t="s">
        <v>38</v>
      </c>
      <c r="B39" s="20">
        <f aca="true" t="shared" si="0" ref="B39:I39">AVERAGE(B8:B37)</f>
        <v>42.885</v>
      </c>
      <c r="C39" s="20">
        <f t="shared" si="0"/>
        <v>57.72380000000001</v>
      </c>
      <c r="D39" s="46">
        <f t="shared" si="0"/>
        <v>30.728900000000003</v>
      </c>
      <c r="E39" s="20">
        <f t="shared" si="0"/>
        <v>47.08146666666668</v>
      </c>
      <c r="F39" s="20">
        <f t="shared" si="0"/>
        <v>52.21213333333334</v>
      </c>
      <c r="G39" s="46">
        <f t="shared" si="0"/>
        <v>43.09169999999999</v>
      </c>
      <c r="H39" s="63">
        <f t="shared" si="0"/>
        <v>41.46666666666667</v>
      </c>
      <c r="I39" s="46">
        <f t="shared" si="0"/>
        <v>45.266666666666666</v>
      </c>
      <c r="J39" s="61">
        <f>SUM(J8:J37)</f>
        <v>8703.56495922</v>
      </c>
      <c r="K39" s="21">
        <f>AVERAGE(K8:K37)</f>
        <v>8.719205053666666</v>
      </c>
      <c r="L39" s="18"/>
      <c r="M39" s="21">
        <f>AVERAGE(M8:M37)</f>
        <v>11.620195925666666</v>
      </c>
      <c r="N39" s="59"/>
      <c r="O39" s="78"/>
      <c r="P39" s="82"/>
      <c r="Q39" s="80">
        <f>SUM(Q8:Q37)</f>
        <v>0.07999999821186066</v>
      </c>
    </row>
    <row r="40" spans="1:17" ht="13.5" thickBot="1">
      <c r="A40" s="44" t="s">
        <v>5</v>
      </c>
      <c r="B40" s="28"/>
      <c r="C40" s="28"/>
      <c r="D40" s="60"/>
      <c r="E40" s="28"/>
      <c r="F40" s="28"/>
      <c r="G40" s="60"/>
      <c r="H40" s="64"/>
      <c r="I40" s="60"/>
      <c r="J40" s="60"/>
      <c r="K40" s="28"/>
      <c r="L40" s="28"/>
      <c r="M40" s="28"/>
      <c r="N40" s="60"/>
      <c r="O40" s="28"/>
      <c r="P40" s="60"/>
      <c r="Q40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58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Units'!C339</f>
        <v>1</v>
      </c>
      <c r="B8" s="20">
        <f>'Correct Units'!D339</f>
        <v>44.183</v>
      </c>
      <c r="C8" s="20">
        <f>'Correct Units'!E339</f>
        <v>62.371</v>
      </c>
      <c r="D8" s="45">
        <f>'Correct Units'!F339</f>
        <v>28.549</v>
      </c>
      <c r="E8" s="20">
        <f>'Correct Units'!G339</f>
        <v>45.93</v>
      </c>
      <c r="F8" s="20">
        <f>'Correct Units'!H339</f>
        <v>51.494</v>
      </c>
      <c r="G8" s="45">
        <f>'Correct Units'!I339</f>
        <v>41.749</v>
      </c>
      <c r="H8" s="62">
        <f>'Correct Units'!J339</f>
        <v>42</v>
      </c>
      <c r="I8" s="45">
        <f>'Correct Units'!K339</f>
        <v>38</v>
      </c>
      <c r="J8" s="49">
        <f>'Correct Units'!L339</f>
        <v>284.89550879999996</v>
      </c>
      <c r="K8" s="21">
        <f>'Correct Units'!M339</f>
        <v>12.444769459999998</v>
      </c>
      <c r="L8" s="21">
        <f>'Correct Units'!N339</f>
        <v>29.9185375</v>
      </c>
      <c r="M8" s="21">
        <f>'Correct Units'!O339</f>
        <v>16.57184996</v>
      </c>
      <c r="N8" s="53">
        <f>'Correct Units'!P339</f>
        <v>35.9872472</v>
      </c>
      <c r="O8" s="78">
        <f>'Correct Units'!Q339</f>
        <v>0.07999992370605469</v>
      </c>
      <c r="P8" s="82"/>
      <c r="Q8" s="80"/>
    </row>
    <row r="9" spans="1:17" ht="12.75">
      <c r="A9" s="42">
        <f>'Correct Units'!C340</f>
        <v>2</v>
      </c>
      <c r="B9" s="20">
        <f>'Correct Units'!D340</f>
        <v>46.777</v>
      </c>
      <c r="C9" s="20">
        <f>'Correct Units'!E340</f>
        <v>58.272</v>
      </c>
      <c r="D9" s="46">
        <f>'Correct Units'!F340</f>
        <v>35.228</v>
      </c>
      <c r="E9" s="20">
        <f>'Correct Units'!G340</f>
        <v>46.709</v>
      </c>
      <c r="F9" s="20">
        <f>'Correct Units'!H340</f>
        <v>50.176</v>
      </c>
      <c r="G9" s="46">
        <f>'Correct Units'!I340</f>
        <v>43.389</v>
      </c>
      <c r="H9" s="63">
        <f>'Correct Units'!J340</f>
        <v>40</v>
      </c>
      <c r="I9" s="46">
        <f>'Correct Units'!K340</f>
        <v>44</v>
      </c>
      <c r="J9" s="50">
        <f>'Correct Units'!L340</f>
        <v>168.73514516</v>
      </c>
      <c r="K9" s="21">
        <f>'Correct Units'!M340</f>
        <v>7.182685899999999</v>
      </c>
      <c r="L9" s="21">
        <f>'Correct Units'!N340</f>
        <v>16.351291619999998</v>
      </c>
      <c r="M9" s="21">
        <f>'Correct Units'!O340</f>
        <v>9.825135869999999</v>
      </c>
      <c r="N9" s="54">
        <f>'Correct Units'!P340</f>
        <v>19.20736554</v>
      </c>
      <c r="O9" s="78">
        <f>'Correct Units'!Q340</f>
        <v>0.11000001430511475</v>
      </c>
      <c r="P9" s="82"/>
      <c r="Q9" s="80"/>
    </row>
    <row r="10" spans="1:17" ht="12.75">
      <c r="A10" s="42">
        <f>'Correct Units'!C341</f>
        <v>3</v>
      </c>
      <c r="B10" s="20">
        <f>'Correct Units'!D341</f>
        <v>32.547</v>
      </c>
      <c r="C10" s="20">
        <f>'Correct Units'!E341</f>
        <v>48.147</v>
      </c>
      <c r="D10" s="46">
        <f>'Correct Units'!F341</f>
        <v>20.723</v>
      </c>
      <c r="E10" s="20">
        <f>'Correct Units'!G341</f>
        <v>45.1</v>
      </c>
      <c r="F10" s="20">
        <f>'Correct Units'!H341</f>
        <v>48.085</v>
      </c>
      <c r="G10" s="46">
        <f>'Correct Units'!I341</f>
        <v>42.437</v>
      </c>
      <c r="H10" s="63">
        <f>'Correct Units'!J341</f>
        <v>44</v>
      </c>
      <c r="I10" s="46">
        <f>'Correct Units'!K341</f>
        <v>44</v>
      </c>
      <c r="J10" s="50">
        <f>'Correct Units'!L341</f>
        <v>65.16674264</v>
      </c>
      <c r="K10" s="21">
        <f>'Correct Units'!M341</f>
        <v>10.96394166</v>
      </c>
      <c r="L10" s="21">
        <f>'Correct Units'!N341</f>
        <v>24.205494899999998</v>
      </c>
      <c r="M10" s="21">
        <f>'Correct Units'!O341</f>
        <v>13.45450612</v>
      </c>
      <c r="N10" s="54">
        <f>'Correct Units'!P341</f>
        <v>26.7041122</v>
      </c>
      <c r="O10" s="78">
        <f>'Correct Units'!Q341</f>
        <v>0.040999961900524795</v>
      </c>
      <c r="P10" s="82">
        <f>'Correct Units'!R341</f>
        <v>0.12100000481586903</v>
      </c>
      <c r="Q10" s="80"/>
    </row>
    <row r="11" spans="1:17" ht="12.75">
      <c r="A11" s="42">
        <f>'Correct Units'!C342</f>
        <v>4</v>
      </c>
      <c r="B11" s="20">
        <f>'Correct Units'!D342</f>
        <v>22.322</v>
      </c>
      <c r="C11" s="20">
        <f>'Correct Units'!E342</f>
        <v>26.416</v>
      </c>
      <c r="D11" s="46">
        <f>'Correct Units'!F342</f>
        <v>18.72</v>
      </c>
      <c r="E11" s="20">
        <f>'Correct Units'!G342</f>
        <v>40.053</v>
      </c>
      <c r="F11" s="20">
        <f>'Correct Units'!H342</f>
        <v>42.513</v>
      </c>
      <c r="G11" s="46">
        <f>'Correct Units'!I342</f>
        <v>38.915</v>
      </c>
      <c r="H11" s="63">
        <f>'Correct Units'!J342</f>
        <v>39</v>
      </c>
      <c r="I11" s="46">
        <f>'Correct Units'!K342</f>
        <v>41</v>
      </c>
      <c r="J11" s="50">
        <f>'Correct Units'!L342</f>
        <v>264.2353298</v>
      </c>
      <c r="K11" s="21">
        <f>'Correct Units'!M342</f>
        <v>13.558074589999999</v>
      </c>
      <c r="L11" s="21">
        <f>'Correct Units'!N342</f>
        <v>26.7041122</v>
      </c>
      <c r="M11" s="21">
        <f>'Correct Units'!O342</f>
        <v>15.62139115</v>
      </c>
      <c r="N11" s="54">
        <f>'Correct Units'!P342</f>
        <v>28.1334913</v>
      </c>
      <c r="O11" s="78"/>
      <c r="P11" s="82"/>
      <c r="Q11" s="80">
        <f>'Correct Units'!S342</f>
        <v>0.46000000834465027</v>
      </c>
    </row>
    <row r="12" spans="1:17" ht="12.75">
      <c r="A12" s="43">
        <f>'Correct Units'!C343</f>
        <v>5</v>
      </c>
      <c r="B12" s="23">
        <f>'Correct Units'!D343</f>
        <v>26.841</v>
      </c>
      <c r="C12" s="23">
        <f>'Correct Units'!E343</f>
        <v>34.519</v>
      </c>
      <c r="D12" s="47">
        <f>'Correct Units'!F343</f>
        <v>14.285</v>
      </c>
      <c r="E12" s="23">
        <f>'Correct Units'!G343</f>
        <v>38.873</v>
      </c>
      <c r="F12" s="23">
        <f>'Correct Units'!H343</f>
        <v>39.796</v>
      </c>
      <c r="G12" s="47">
        <f>'Correct Units'!I343</f>
        <v>37.84</v>
      </c>
      <c r="H12" s="65">
        <f>'Correct Units'!J343</f>
        <v>36</v>
      </c>
      <c r="I12" s="47">
        <f>'Correct Units'!K343</f>
        <v>40</v>
      </c>
      <c r="J12" s="51">
        <f>'Correct Units'!L343</f>
        <v>142.71287346</v>
      </c>
      <c r="K12" s="24">
        <f>'Correct Units'!M343</f>
        <v>4.39953492</v>
      </c>
      <c r="L12" s="24">
        <f>'Correct Units'!N343</f>
        <v>10.282134539999998</v>
      </c>
      <c r="M12" s="24">
        <f>'Correct Units'!O343</f>
        <v>5.3394803</v>
      </c>
      <c r="N12" s="55">
        <f>'Correct Units'!P343</f>
        <v>10.63914378</v>
      </c>
      <c r="O12" s="83"/>
      <c r="P12" s="81"/>
      <c r="Q12" s="86"/>
    </row>
    <row r="13" spans="1:17" ht="12.75">
      <c r="A13" s="42">
        <f>'Correct Units'!C344</f>
        <v>6</v>
      </c>
      <c r="B13" s="20">
        <f>'Correct Units'!D344</f>
        <v>32.132</v>
      </c>
      <c r="C13" s="20">
        <f>'Correct Units'!E344</f>
        <v>45.041</v>
      </c>
      <c r="D13" s="46">
        <f>'Correct Units'!F344</f>
        <v>21.018</v>
      </c>
      <c r="E13" s="20">
        <f>'Correct Units'!G344</f>
        <v>38.768</v>
      </c>
      <c r="F13" s="20">
        <f>'Correct Units'!H344</f>
        <v>42.345</v>
      </c>
      <c r="G13" s="46">
        <f>'Correct Units'!I344</f>
        <v>36.439</v>
      </c>
      <c r="H13" s="63">
        <f>'Correct Units'!J344</f>
        <v>34</v>
      </c>
      <c r="I13" s="46">
        <f>'Correct Units'!K344</f>
        <v>38</v>
      </c>
      <c r="J13" s="50">
        <f>'Correct Units'!L344</f>
        <v>308.9234164</v>
      </c>
      <c r="K13" s="21">
        <f>'Correct Units'!M344</f>
        <v>8.81092541</v>
      </c>
      <c r="L13" s="21">
        <f>'Correct Units'!N344</f>
        <v>25.27697</v>
      </c>
      <c r="M13" s="21">
        <f>'Correct Units'!O344</f>
        <v>12.264922699999998</v>
      </c>
      <c r="N13" s="54">
        <f>'Correct Units'!P344</f>
        <v>27.775587299999998</v>
      </c>
      <c r="O13" s="78"/>
      <c r="P13" s="82"/>
      <c r="Q13" s="80"/>
    </row>
    <row r="14" spans="1:17" ht="12.75">
      <c r="A14" s="42">
        <f>'Correct Units'!C345</f>
        <v>7</v>
      </c>
      <c r="B14" s="20">
        <f>'Correct Units'!D345</f>
        <v>35.233</v>
      </c>
      <c r="C14" s="20">
        <f>'Correct Units'!E345</f>
        <v>45.69</v>
      </c>
      <c r="D14" s="46">
        <f>'Correct Units'!F345</f>
        <v>27.626</v>
      </c>
      <c r="E14" s="20">
        <f>'Correct Units'!G345</f>
        <v>39.498</v>
      </c>
      <c r="F14" s="20">
        <f>'Correct Units'!H345</f>
        <v>43.721</v>
      </c>
      <c r="G14" s="46">
        <f>'Correct Units'!I345</f>
        <v>36.787</v>
      </c>
      <c r="H14" s="63">
        <f>'Correct Units'!J345</f>
        <v>35</v>
      </c>
      <c r="I14" s="46">
        <f>'Correct Units'!K345</f>
        <v>38</v>
      </c>
      <c r="J14" s="50">
        <f>'Correct Units'!L345</f>
        <v>253.6066828</v>
      </c>
      <c r="K14" s="21">
        <f>'Correct Units'!M345</f>
        <v>6.655001189999999</v>
      </c>
      <c r="L14" s="21">
        <f>'Correct Units'!N345</f>
        <v>15.99428238</v>
      </c>
      <c r="M14" s="21">
        <f>'Correct Units'!O345</f>
        <v>8.536010399999999</v>
      </c>
      <c r="N14" s="54">
        <f>'Correct Units'!P345</f>
        <v>16.70830086</v>
      </c>
      <c r="O14" s="78"/>
      <c r="P14" s="82"/>
      <c r="Q14" s="80"/>
    </row>
    <row r="15" spans="1:17" ht="12.75">
      <c r="A15" s="42">
        <f>'Correct Units'!C346</f>
        <v>8</v>
      </c>
      <c r="B15" s="20">
        <f>'Correct Units'!D346</f>
        <v>33.217</v>
      </c>
      <c r="C15" s="20">
        <f>'Correct Units'!E346</f>
        <v>42.286</v>
      </c>
      <c r="D15" s="46">
        <f>'Correct Units'!F346</f>
        <v>28.249</v>
      </c>
      <c r="E15" s="20">
        <f>'Correct Units'!G346</f>
        <v>38.913</v>
      </c>
      <c r="F15" s="20">
        <f>'Correct Units'!H346</f>
        <v>41.165</v>
      </c>
      <c r="G15" s="46">
        <f>'Correct Units'!I346</f>
        <v>36.97</v>
      </c>
      <c r="H15" s="63">
        <f>'Correct Units'!J346</f>
        <v>35</v>
      </c>
      <c r="I15" s="46">
        <f>'Correct Units'!K346</f>
        <v>38</v>
      </c>
      <c r="J15" s="50">
        <f>'Correct Units'!L346</f>
        <v>177.8089047</v>
      </c>
      <c r="K15" s="21">
        <f>'Correct Units'!M346</f>
        <v>8.82636002</v>
      </c>
      <c r="L15" s="21">
        <f>'Correct Units'!N346</f>
        <v>23.4919238</v>
      </c>
      <c r="M15" s="21">
        <f>'Correct Units'!O346</f>
        <v>11.50057397</v>
      </c>
      <c r="N15" s="54">
        <f>'Correct Units'!P346</f>
        <v>25.632637099999997</v>
      </c>
      <c r="O15" s="78"/>
      <c r="P15" s="82"/>
      <c r="Q15" s="80"/>
    </row>
    <row r="16" spans="1:17" ht="12.75">
      <c r="A16" s="42">
        <f>'Correct Units'!C347</f>
        <v>9</v>
      </c>
      <c r="B16" s="20">
        <f>'Correct Units'!D347</f>
        <v>34.032</v>
      </c>
      <c r="C16" s="20">
        <f>'Correct Units'!E347</f>
        <v>48.163</v>
      </c>
      <c r="D16" s="46">
        <f>'Correct Units'!F347</f>
        <v>27.237</v>
      </c>
      <c r="E16" s="20">
        <f>'Correct Units'!G347</f>
        <v>41.001</v>
      </c>
      <c r="F16" s="20">
        <f>'Correct Units'!H347</f>
        <v>46.193</v>
      </c>
      <c r="G16" s="46">
        <f>'Correct Units'!I347</f>
        <v>38.609</v>
      </c>
      <c r="H16" s="63">
        <f>'Correct Units'!J347</f>
        <v>38</v>
      </c>
      <c r="I16" s="46">
        <f>'Correct Units'!K347</f>
        <v>39</v>
      </c>
      <c r="J16" s="50">
        <f>'Correct Units'!L347</f>
        <v>208.5364426</v>
      </c>
      <c r="K16" s="21">
        <f>'Correct Units'!M347</f>
        <v>5.838309</v>
      </c>
      <c r="L16" s="21">
        <f>'Correct Units'!N347</f>
        <v>13.852226939999998</v>
      </c>
      <c r="M16" s="21">
        <f>'Correct Units'!O347</f>
        <v>7.326294879999999</v>
      </c>
      <c r="N16" s="54">
        <f>'Correct Units'!P347</f>
        <v>16.70830086</v>
      </c>
      <c r="O16" s="78"/>
      <c r="P16" s="82"/>
      <c r="Q16" s="80"/>
    </row>
    <row r="17" spans="1:17" ht="12.75">
      <c r="A17" s="43">
        <f>'Correct Units'!C348</f>
        <v>10</v>
      </c>
      <c r="B17" s="23">
        <f>'Correct Units'!D348</f>
        <v>36.65</v>
      </c>
      <c r="C17" s="23">
        <f>'Correct Units'!E348</f>
        <v>59.949</v>
      </c>
      <c r="D17" s="47">
        <f>'Correct Units'!F348</f>
        <v>21.964</v>
      </c>
      <c r="E17" s="23">
        <f>'Correct Units'!G348</f>
        <v>40.387</v>
      </c>
      <c r="F17" s="23">
        <f>'Correct Units'!H348</f>
        <v>46.458</v>
      </c>
      <c r="G17" s="47">
        <f>'Correct Units'!I348</f>
        <v>36.625</v>
      </c>
      <c r="H17" s="65">
        <f>'Correct Units'!J348</f>
        <v>34</v>
      </c>
      <c r="I17" s="47">
        <f>'Correct Units'!K348</f>
        <v>38</v>
      </c>
      <c r="J17" s="51">
        <f>'Correct Units'!L348</f>
        <v>306.081149</v>
      </c>
      <c r="K17" s="24">
        <f>'Correct Units'!M348</f>
        <v>4.3921531499999995</v>
      </c>
      <c r="L17" s="24">
        <f>'Correct Units'!N348</f>
        <v>14.56624542</v>
      </c>
      <c r="M17" s="24">
        <f>'Correct Units'!O348</f>
        <v>6.3946260299999995</v>
      </c>
      <c r="N17" s="55">
        <f>'Correct Units'!P348</f>
        <v>16.70830086</v>
      </c>
      <c r="O17" s="83"/>
      <c r="P17" s="81"/>
      <c r="Q17" s="86"/>
    </row>
    <row r="18" spans="1:17" ht="12.75">
      <c r="A18" s="42">
        <f>'Correct Units'!C349</f>
        <v>11</v>
      </c>
      <c r="B18" s="20">
        <f>'Correct Units'!D349</f>
        <v>35.251</v>
      </c>
      <c r="C18" s="20">
        <f>'Correct Units'!E349</f>
        <v>53.493</v>
      </c>
      <c r="D18" s="46">
        <f>'Correct Units'!F349</f>
        <v>25.279</v>
      </c>
      <c r="E18" s="20">
        <f>'Correct Units'!G349</f>
        <v>40.246</v>
      </c>
      <c r="F18" s="20">
        <f>'Correct Units'!H349</f>
        <v>45.211</v>
      </c>
      <c r="G18" s="46">
        <f>'Correct Units'!I349</f>
        <v>36.944</v>
      </c>
      <c r="H18" s="63">
        <f>'Correct Units'!J349</f>
        <v>35</v>
      </c>
      <c r="I18" s="46">
        <f>'Correct Units'!K349</f>
        <v>38</v>
      </c>
      <c r="J18" s="50">
        <f>'Correct Units'!L349</f>
        <v>303.54938139999996</v>
      </c>
      <c r="K18" s="21">
        <f>'Correct Units'!M349</f>
        <v>5.622224459999999</v>
      </c>
      <c r="L18" s="21">
        <f>'Correct Units'!N349</f>
        <v>13.4952177</v>
      </c>
      <c r="M18" s="21">
        <f>'Correct Units'!O349</f>
        <v>7.923099799999999</v>
      </c>
      <c r="N18" s="54">
        <f>'Correct Units'!P349</f>
        <v>15.99428238</v>
      </c>
      <c r="O18" s="78"/>
      <c r="P18" s="82"/>
      <c r="Q18" s="80"/>
    </row>
    <row r="19" spans="1:17" ht="12.75">
      <c r="A19" s="42">
        <f>'Correct Units'!C350</f>
        <v>12</v>
      </c>
      <c r="B19" s="20">
        <f>'Correct Units'!D350</f>
        <v>34.938</v>
      </c>
      <c r="C19" s="20">
        <f>'Correct Units'!E350</f>
        <v>49.566</v>
      </c>
      <c r="D19" s="46">
        <f>'Correct Units'!F350</f>
        <v>24.957</v>
      </c>
      <c r="E19" s="20">
        <f>'Correct Units'!G350</f>
        <v>39.736</v>
      </c>
      <c r="F19" s="20">
        <f>'Correct Units'!H350</f>
        <v>43.912</v>
      </c>
      <c r="G19" s="46">
        <f>'Correct Units'!I350</f>
        <v>36.936</v>
      </c>
      <c r="H19" s="63">
        <f>'Correct Units'!J350</f>
        <v>35</v>
      </c>
      <c r="I19" s="46">
        <f>'Correct Units'!K350</f>
        <v>39</v>
      </c>
      <c r="J19" s="50">
        <f>'Correct Units'!L350</f>
        <v>298.6291538</v>
      </c>
      <c r="K19" s="21">
        <f>'Correct Units'!M350</f>
        <v>10.917861519999999</v>
      </c>
      <c r="L19" s="21">
        <f>'Correct Units'!N350</f>
        <v>26.7041122</v>
      </c>
      <c r="M19" s="21">
        <f>'Correct Units'!O350</f>
        <v>13.6495638</v>
      </c>
      <c r="N19" s="54">
        <f>'Correct Units'!P350</f>
        <v>30.2742046</v>
      </c>
      <c r="O19" s="78"/>
      <c r="P19" s="82"/>
      <c r="Q19" s="80"/>
    </row>
    <row r="20" spans="1:17" ht="12.75">
      <c r="A20" s="42">
        <f>'Correct Units'!C351</f>
        <v>13</v>
      </c>
      <c r="B20" s="20">
        <f>'Correct Units'!D351</f>
        <v>38.339</v>
      </c>
      <c r="C20" s="20">
        <f>'Correct Units'!E351</f>
        <v>58.279</v>
      </c>
      <c r="D20" s="46">
        <f>'Correct Units'!F351</f>
        <v>23.395</v>
      </c>
      <c r="E20" s="20">
        <f>'Correct Units'!G351</f>
        <v>39.933</v>
      </c>
      <c r="F20" s="20">
        <f>'Correct Units'!H351</f>
        <v>45.525</v>
      </c>
      <c r="G20" s="46">
        <f>'Correct Units'!I351</f>
        <v>36.251</v>
      </c>
      <c r="H20" s="63">
        <f>'Correct Units'!J351</f>
        <v>34</v>
      </c>
      <c r="I20" s="46">
        <f>'Correct Units'!K351</f>
        <v>38</v>
      </c>
      <c r="J20" s="50">
        <f>'Correct Units'!L351</f>
        <v>302.49845899999997</v>
      </c>
      <c r="K20" s="21">
        <f>'Correct Units'!M351</f>
        <v>6.375836069999999</v>
      </c>
      <c r="L20" s="21">
        <f>'Correct Units'!N351</f>
        <v>17.422319339999998</v>
      </c>
      <c r="M20" s="21">
        <f>'Correct Units'!O351</f>
        <v>8.91561233</v>
      </c>
      <c r="N20" s="54">
        <f>'Correct Units'!P351</f>
        <v>18.850356299999998</v>
      </c>
      <c r="O20" s="78"/>
      <c r="P20" s="82"/>
      <c r="Q20" s="80"/>
    </row>
    <row r="21" spans="1:17" ht="12.75">
      <c r="A21" s="42">
        <f>'Correct Units'!C352</f>
        <v>14</v>
      </c>
      <c r="B21" s="20">
        <f>'Correct Units'!D352</f>
        <v>42.303</v>
      </c>
      <c r="C21" s="20">
        <f>'Correct Units'!E352</f>
        <v>67.557</v>
      </c>
      <c r="D21" s="46">
        <f>'Correct Units'!F352</f>
        <v>25.357</v>
      </c>
      <c r="E21" s="20">
        <f>'Correct Units'!G352</f>
        <v>41.294</v>
      </c>
      <c r="F21" s="20">
        <f>'Correct Units'!H352</f>
        <v>48.144</v>
      </c>
      <c r="G21" s="46">
        <f>'Correct Units'!I352</f>
        <v>36.774</v>
      </c>
      <c r="H21" s="63">
        <f>'Correct Units'!J352</f>
        <v>35</v>
      </c>
      <c r="I21" s="46">
        <f>'Correct Units'!K352</f>
        <v>38</v>
      </c>
      <c r="J21" s="50">
        <f>'Correct Units'!L352</f>
        <v>302.617882</v>
      </c>
      <c r="K21" s="21">
        <f>'Correct Units'!M352</f>
        <v>3.88236364</v>
      </c>
      <c r="L21" s="21">
        <f>'Correct Units'!N352</f>
        <v>13.852226939999998</v>
      </c>
      <c r="M21" s="21">
        <f>'Correct Units'!O352</f>
        <v>5.79468945</v>
      </c>
      <c r="N21" s="54">
        <f>'Correct Units'!P352</f>
        <v>14.20923618</v>
      </c>
      <c r="O21" s="78"/>
      <c r="P21" s="82"/>
      <c r="Q21" s="80"/>
    </row>
    <row r="22" spans="1:17" ht="12.75">
      <c r="A22" s="43">
        <f>'Correct Units'!C353</f>
        <v>15</v>
      </c>
      <c r="B22" s="23">
        <f>'Correct Units'!D353</f>
        <v>44.209</v>
      </c>
      <c r="C22" s="23">
        <f>'Correct Units'!E353</f>
        <v>68.385</v>
      </c>
      <c r="D22" s="47">
        <f>'Correct Units'!F353</f>
        <v>23.001</v>
      </c>
      <c r="E22" s="23">
        <f>'Correct Units'!G353</f>
        <v>42.054</v>
      </c>
      <c r="F22" s="23">
        <f>'Correct Units'!H353</f>
        <v>47.752</v>
      </c>
      <c r="G22" s="47">
        <f>'Correct Units'!I353</f>
        <v>37.065</v>
      </c>
      <c r="H22" s="65">
        <f>'Correct Units'!J353</f>
        <v>35</v>
      </c>
      <c r="I22" s="47">
        <f>'Correct Units'!K353</f>
        <v>39</v>
      </c>
      <c r="J22" s="51">
        <f>'Correct Units'!L353</f>
        <v>282.7220102</v>
      </c>
      <c r="K22" s="24">
        <f>'Correct Units'!M353</f>
        <v>6.81113681</v>
      </c>
      <c r="L22" s="24">
        <f>'Correct Units'!N353</f>
        <v>16.351291619999998</v>
      </c>
      <c r="M22" s="24">
        <f>'Correct Units'!O353</f>
        <v>9.51331201</v>
      </c>
      <c r="N22" s="55">
        <f>'Correct Units'!P353</f>
        <v>17.779328579999998</v>
      </c>
      <c r="O22" s="83"/>
      <c r="P22" s="81"/>
      <c r="Q22" s="86"/>
    </row>
    <row r="23" spans="1:17" ht="12.75">
      <c r="A23" s="42">
        <f>'Correct Units'!C354</f>
        <v>16</v>
      </c>
      <c r="B23" s="20">
        <f>'Correct Units'!D354</f>
        <v>49.048</v>
      </c>
      <c r="C23" s="20">
        <f>'Correct Units'!E354</f>
        <v>64.691</v>
      </c>
      <c r="D23" s="46">
        <f>'Correct Units'!F354</f>
        <v>35.407</v>
      </c>
      <c r="E23" s="20">
        <f>'Correct Units'!G354</f>
        <v>45.084</v>
      </c>
      <c r="F23" s="20">
        <f>'Correct Units'!H354</f>
        <v>49.81</v>
      </c>
      <c r="G23" s="46">
        <f>'Correct Units'!I354</f>
        <v>40.658</v>
      </c>
      <c r="H23" s="63">
        <f>'Correct Units'!J354</f>
        <v>39</v>
      </c>
      <c r="I23" s="46">
        <f>'Correct Units'!K354</f>
        <v>42</v>
      </c>
      <c r="J23" s="50">
        <f>'Correct Units'!L354</f>
        <v>293.2073496</v>
      </c>
      <c r="K23" s="21">
        <f>'Correct Units'!M354</f>
        <v>9.037523379999998</v>
      </c>
      <c r="L23" s="21">
        <f>'Correct Units'!N354</f>
        <v>22.7783527</v>
      </c>
      <c r="M23" s="21">
        <f>'Correct Units'!O354</f>
        <v>12.259554139999999</v>
      </c>
      <c r="N23" s="54">
        <f>'Correct Units'!P354</f>
        <v>27.775587299999998</v>
      </c>
      <c r="O23" s="78"/>
      <c r="P23" s="82"/>
      <c r="Q23" s="80"/>
    </row>
    <row r="24" spans="1:17" ht="12.75">
      <c r="A24" s="42">
        <f>'Correct Units'!C355</f>
        <v>17</v>
      </c>
      <c r="B24" s="20">
        <f>'Correct Units'!D355</f>
        <v>50.772</v>
      </c>
      <c r="C24" s="20">
        <f>'Correct Units'!E355</f>
        <v>65.193</v>
      </c>
      <c r="D24" s="46">
        <f>'Correct Units'!F355</f>
        <v>38.308</v>
      </c>
      <c r="E24" s="20">
        <f>'Correct Units'!G355</f>
        <v>46.552</v>
      </c>
      <c r="F24" s="20">
        <f>'Correct Units'!H355</f>
        <v>50.779</v>
      </c>
      <c r="G24" s="46">
        <f>'Correct Units'!I355</f>
        <v>43.357</v>
      </c>
      <c r="H24" s="63">
        <f>'Correct Units'!J355</f>
        <v>41</v>
      </c>
      <c r="I24" s="46">
        <f>'Correct Units'!K355</f>
        <v>42</v>
      </c>
      <c r="J24" s="50">
        <f>'Correct Units'!L355</f>
        <v>225.64259312000002</v>
      </c>
      <c r="K24" s="21">
        <f>'Correct Units'!M355</f>
        <v>18.19114187</v>
      </c>
      <c r="L24" s="21">
        <f>'Correct Units'!N355</f>
        <v>41.69805289999999</v>
      </c>
      <c r="M24" s="21">
        <f>'Correct Units'!O355</f>
        <v>23.109413899999996</v>
      </c>
      <c r="N24" s="54">
        <f>'Correct Units'!P355</f>
        <v>49.19614169999999</v>
      </c>
      <c r="O24" s="78">
        <f>'Correct Units'!Q355</f>
        <v>0.10000002384185791</v>
      </c>
      <c r="P24" s="82">
        <f>'Correct Units'!R355</f>
        <v>0.23000001907348633</v>
      </c>
      <c r="Q24" s="80"/>
    </row>
    <row r="25" spans="1:17" ht="12.75">
      <c r="A25" s="42">
        <f>'Correct Units'!C356</f>
        <v>18</v>
      </c>
      <c r="B25" s="20">
        <f>'Correct Units'!D356</f>
        <v>40.444</v>
      </c>
      <c r="C25" s="20">
        <f>'Correct Units'!E356</f>
        <v>54.671</v>
      </c>
      <c r="D25" s="46">
        <f>'Correct Units'!F356</f>
        <v>31.952</v>
      </c>
      <c r="E25" s="20">
        <f>'Correct Units'!G356</f>
        <v>44.742</v>
      </c>
      <c r="F25" s="20">
        <f>'Correct Units'!H356</f>
        <v>49.395</v>
      </c>
      <c r="G25" s="46">
        <f>'Correct Units'!I356</f>
        <v>40.48</v>
      </c>
      <c r="H25" s="63">
        <f>'Correct Units'!J356</f>
        <v>38</v>
      </c>
      <c r="I25" s="46">
        <f>'Correct Units'!K356</f>
        <v>42</v>
      </c>
      <c r="J25" s="50">
        <f>'Correct Units'!L356</f>
        <v>263.0649844</v>
      </c>
      <c r="K25" s="21">
        <f>'Correct Units'!M356</f>
        <v>9.15742122</v>
      </c>
      <c r="L25" s="21">
        <f>'Correct Units'!N356</f>
        <v>23.847590899999997</v>
      </c>
      <c r="M25" s="21">
        <f>'Correct Units'!O356</f>
        <v>11.994705179999999</v>
      </c>
      <c r="N25" s="54">
        <f>'Correct Units'!P356</f>
        <v>28.1334913</v>
      </c>
      <c r="O25" s="78">
        <f>'Correct Units'!Q356</f>
        <v>0.059999942779541016</v>
      </c>
      <c r="P25" s="82">
        <f>'Correct Units'!R356</f>
        <v>0.25999999046325684</v>
      </c>
      <c r="Q25" s="80"/>
    </row>
    <row r="26" spans="1:17" ht="12.75">
      <c r="A26" s="42">
        <f>'Correct Units'!C357</f>
        <v>19</v>
      </c>
      <c r="B26" s="20">
        <f>'Correct Units'!D357</f>
        <v>30.812</v>
      </c>
      <c r="C26" s="20">
        <f>'Correct Units'!E357</f>
        <v>37.788</v>
      </c>
      <c r="D26" s="46">
        <f>'Correct Units'!F357</f>
        <v>20.018</v>
      </c>
      <c r="E26" s="20">
        <f>'Correct Units'!G357</f>
        <v>40.849</v>
      </c>
      <c r="F26" s="20">
        <f>'Correct Units'!H357</f>
        <v>43.561</v>
      </c>
      <c r="G26" s="46">
        <f>'Correct Units'!I357</f>
        <v>38.379</v>
      </c>
      <c r="H26" s="63">
        <f>'Correct Units'!J357</f>
        <v>39</v>
      </c>
      <c r="I26" s="46">
        <f>'Correct Units'!K357</f>
        <v>30</v>
      </c>
      <c r="J26" s="50">
        <f>'Correct Units'!L357</f>
        <v>284.7760858</v>
      </c>
      <c r="K26" s="21">
        <f>'Correct Units'!M357</f>
        <v>7.955087469999999</v>
      </c>
      <c r="L26" s="21">
        <f>'Correct Units'!N357</f>
        <v>21.706430219999998</v>
      </c>
      <c r="M26" s="21">
        <f>'Correct Units'!O357</f>
        <v>10.38212397</v>
      </c>
      <c r="N26" s="54">
        <f>'Correct Units'!P357</f>
        <v>27.0620162</v>
      </c>
      <c r="O26" s="78"/>
      <c r="P26" s="82"/>
      <c r="Q26" s="80">
        <f>'Correct Units'!S357</f>
        <v>0.23999999463558197</v>
      </c>
    </row>
    <row r="27" spans="1:17" ht="12.75">
      <c r="A27" s="43">
        <f>'Correct Units'!C358</f>
        <v>20</v>
      </c>
      <c r="B27" s="23">
        <f>'Correct Units'!D358</f>
        <v>31.564</v>
      </c>
      <c r="C27" s="23">
        <f>'Correct Units'!E358</f>
        <v>53.036</v>
      </c>
      <c r="D27" s="47">
        <f>'Correct Units'!F358</f>
        <v>15.161</v>
      </c>
      <c r="E27" s="23">
        <f>'Correct Units'!G358</f>
        <v>37.922</v>
      </c>
      <c r="F27" s="23">
        <f>'Correct Units'!H358</f>
        <v>40.232</v>
      </c>
      <c r="G27" s="47">
        <f>'Correct Units'!I358</f>
        <v>36.606</v>
      </c>
      <c r="H27" s="65">
        <f>'Correct Units'!J358</f>
        <v>34</v>
      </c>
      <c r="I27" s="47">
        <f>'Correct Units'!K358</f>
        <v>37</v>
      </c>
      <c r="J27" s="51">
        <f>'Correct Units'!L358</f>
        <v>310.5475692</v>
      </c>
      <c r="K27" s="24">
        <f>'Correct Units'!M358</f>
        <v>6.490365349999999</v>
      </c>
      <c r="L27" s="24">
        <f>'Correct Units'!N358</f>
        <v>19.564374779999998</v>
      </c>
      <c r="M27" s="24">
        <f>'Correct Units'!O358</f>
        <v>9.25897648</v>
      </c>
      <c r="N27" s="55">
        <f>'Correct Units'!P358</f>
        <v>22.06343946</v>
      </c>
      <c r="O27" s="83"/>
      <c r="P27" s="81"/>
      <c r="Q27" s="86"/>
    </row>
    <row r="28" spans="1:17" ht="12.75">
      <c r="A28" s="42">
        <f>'Correct Units'!C359</f>
        <v>21</v>
      </c>
      <c r="B28" s="20">
        <f>'Correct Units'!D359</f>
        <v>34.761</v>
      </c>
      <c r="C28" s="20">
        <f>'Correct Units'!E359</f>
        <v>45.984</v>
      </c>
      <c r="D28" s="46">
        <f>'Correct Units'!F359</f>
        <v>24.774</v>
      </c>
      <c r="E28" s="20">
        <f>'Correct Units'!G359</f>
        <v>37.941</v>
      </c>
      <c r="F28" s="20">
        <f>'Correct Units'!H359</f>
        <v>41.19</v>
      </c>
      <c r="G28" s="46">
        <f>'Correct Units'!I359</f>
        <v>36.358</v>
      </c>
      <c r="H28" s="63">
        <f>'Correct Units'!J359</f>
        <v>34</v>
      </c>
      <c r="I28" s="46">
        <f>'Correct Units'!K359</f>
        <v>36</v>
      </c>
      <c r="J28" s="50">
        <f>'Correct Units'!L359</f>
        <v>303.8837658</v>
      </c>
      <c r="K28" s="21">
        <f>'Correct Units'!M359</f>
        <v>12.60291829</v>
      </c>
      <c r="L28" s="21">
        <f>'Correct Units'!N359</f>
        <v>34.5578681</v>
      </c>
      <c r="M28" s="21">
        <f>'Correct Units'!O359</f>
        <v>15.892279739999998</v>
      </c>
      <c r="N28" s="54">
        <f>'Correct Units'!P359</f>
        <v>38.48586449999999</v>
      </c>
      <c r="O28" s="78"/>
      <c r="P28" s="82"/>
      <c r="Q28" s="80"/>
    </row>
    <row r="29" spans="1:17" ht="12.75">
      <c r="A29" s="42">
        <f>'Correct Units'!C360</f>
        <v>22</v>
      </c>
      <c r="B29" s="20">
        <f>'Correct Units'!D360</f>
        <v>32.504</v>
      </c>
      <c r="C29" s="20">
        <f>'Correct Units'!E360</f>
        <v>42.187</v>
      </c>
      <c r="D29" s="46">
        <f>'Correct Units'!F360</f>
        <v>27.169</v>
      </c>
      <c r="E29" s="20">
        <f>'Correct Units'!G360</f>
        <v>37.464</v>
      </c>
      <c r="F29" s="20">
        <f>'Correct Units'!H360</f>
        <v>39.223</v>
      </c>
      <c r="G29" s="46">
        <f>'Correct Units'!I360</f>
        <v>36.386</v>
      </c>
      <c r="H29" s="63">
        <f>'Correct Units'!J360</f>
        <v>34</v>
      </c>
      <c r="I29" s="46">
        <f>'Correct Units'!K360</f>
        <v>36</v>
      </c>
      <c r="J29" s="50">
        <f>'Correct Units'!L360</f>
        <v>152.54377481999998</v>
      </c>
      <c r="K29" s="21">
        <f>'Correct Units'!M360</f>
        <v>7.26343799</v>
      </c>
      <c r="L29" s="21">
        <f>'Correct Units'!N360</f>
        <v>17.065310099999998</v>
      </c>
      <c r="M29" s="21">
        <f>'Correct Units'!O360</f>
        <v>9.567668679999999</v>
      </c>
      <c r="N29" s="54">
        <f>'Correct Units'!P360</f>
        <v>20.99241174</v>
      </c>
      <c r="O29" s="78"/>
      <c r="P29" s="82"/>
      <c r="Q29" s="80"/>
    </row>
    <row r="30" spans="1:17" ht="12.75">
      <c r="A30" s="42">
        <f>'Correct Units'!C361</f>
        <v>23</v>
      </c>
      <c r="B30" s="20">
        <f>'Correct Units'!D361</f>
        <v>26.141</v>
      </c>
      <c r="C30" s="20">
        <f>'Correct Units'!E361</f>
        <v>31.532</v>
      </c>
      <c r="D30" s="46">
        <f>'Correct Units'!F361</f>
        <v>20.19</v>
      </c>
      <c r="E30" s="20">
        <f>'Correct Units'!G361</f>
        <v>37.152</v>
      </c>
      <c r="F30" s="20">
        <f>'Correct Units'!H361</f>
        <v>37.466</v>
      </c>
      <c r="G30" s="46">
        <f>'Correct Units'!I361</f>
        <v>36.894</v>
      </c>
      <c r="H30" s="63">
        <f>'Correct Units'!J361</f>
        <v>35</v>
      </c>
      <c r="I30" s="46">
        <f>'Correct Units'!K361</f>
        <v>36</v>
      </c>
      <c r="J30" s="50">
        <f>'Correct Units'!L361</f>
        <v>113.29421163999999</v>
      </c>
      <c r="K30" s="21">
        <f>'Correct Units'!M361</f>
        <v>12.514560739999999</v>
      </c>
      <c r="L30" s="21">
        <f>'Correct Units'!N361</f>
        <v>30.987775699999997</v>
      </c>
      <c r="M30" s="21">
        <f>'Correct Units'!O361</f>
        <v>14.6315629</v>
      </c>
      <c r="N30" s="54">
        <f>'Correct Units'!P361</f>
        <v>33.1307259</v>
      </c>
      <c r="O30" s="78"/>
      <c r="P30" s="82"/>
      <c r="Q30" s="80">
        <f>'Correct Units'!S361</f>
        <v>0.25</v>
      </c>
    </row>
    <row r="31" spans="1:17" ht="12.75">
      <c r="A31" s="42">
        <f>'Correct Units'!C362</f>
        <v>24</v>
      </c>
      <c r="B31" s="20">
        <f>'Correct Units'!D362</f>
        <v>19.164</v>
      </c>
      <c r="C31" s="20">
        <f>'Correct Units'!E362</f>
        <v>27.1</v>
      </c>
      <c r="D31" s="46">
        <f>'Correct Units'!F362</f>
        <v>6.9455</v>
      </c>
      <c r="E31" s="20">
        <f>'Correct Units'!G362</f>
        <v>37.035</v>
      </c>
      <c r="F31" s="20">
        <f>'Correct Units'!H362</f>
        <v>37.249</v>
      </c>
      <c r="G31" s="46">
        <f>'Correct Units'!I362</f>
        <v>36.472</v>
      </c>
      <c r="H31" s="63">
        <f>'Correct Units'!J362</f>
        <v>35</v>
      </c>
      <c r="I31" s="46">
        <f>'Correct Units'!K362</f>
        <v>36</v>
      </c>
      <c r="J31" s="50">
        <f>'Correct Units'!L362</f>
        <v>293.9238876</v>
      </c>
      <c r="K31" s="21">
        <f>'Correct Units'!M362</f>
        <v>8.50223321</v>
      </c>
      <c r="L31" s="21">
        <f>'Correct Units'!N362</f>
        <v>18.850356299999998</v>
      </c>
      <c r="M31" s="21">
        <f>'Correct Units'!O362</f>
        <v>10.013706540000001</v>
      </c>
      <c r="N31" s="54">
        <f>'Correct Units'!P362</f>
        <v>20.27839326</v>
      </c>
      <c r="O31" s="78"/>
      <c r="P31" s="82"/>
      <c r="Q31" s="80">
        <f>'Correct Units'!S362</f>
        <v>0.20999999344348907</v>
      </c>
    </row>
    <row r="32" spans="1:17" ht="12.75">
      <c r="A32" s="43">
        <f>'Correct Units'!C363</f>
        <v>25</v>
      </c>
      <c r="B32" s="23">
        <f>'Correct Units'!D363</f>
        <v>16.554</v>
      </c>
      <c r="C32" s="23">
        <f>'Correct Units'!E363</f>
        <v>33.138</v>
      </c>
      <c r="D32" s="47">
        <f>'Correct Units'!F363</f>
        <v>4.6649</v>
      </c>
      <c r="E32" s="23">
        <f>'Correct Units'!G363</f>
        <v>35.993</v>
      </c>
      <c r="F32" s="23">
        <f>'Correct Units'!H363</f>
        <v>36.527</v>
      </c>
      <c r="G32" s="47">
        <f>'Correct Units'!I363</f>
        <v>35.765</v>
      </c>
      <c r="H32" s="65">
        <f>'Correct Units'!J363</f>
        <v>33</v>
      </c>
      <c r="I32" s="47">
        <f>'Correct Units'!K363</f>
        <v>35</v>
      </c>
      <c r="J32" s="51">
        <f>'Correct Units'!L363</f>
        <v>288.2154682</v>
      </c>
      <c r="K32" s="24">
        <f>'Correct Units'!M363</f>
        <v>2.44426063</v>
      </c>
      <c r="L32" s="24">
        <f>'Correct Units'!N363</f>
        <v>7.4260606199999994</v>
      </c>
      <c r="M32" s="24">
        <f>'Correct Units'!O363</f>
        <v>3.64704176</v>
      </c>
      <c r="N32" s="55">
        <f>'Correct Units'!P363</f>
        <v>7.7830698599999995</v>
      </c>
      <c r="O32" s="83"/>
      <c r="P32" s="81"/>
      <c r="Q32" s="86"/>
    </row>
    <row r="33" spans="1:17" ht="12.75">
      <c r="A33" s="42">
        <f>'Correct Units'!C364</f>
        <v>26</v>
      </c>
      <c r="B33" s="20">
        <f>'Correct Units'!D364</f>
        <v>18.406</v>
      </c>
      <c r="C33" s="20">
        <f>'Correct Units'!E364</f>
        <v>32.002</v>
      </c>
      <c r="D33" s="46">
        <f>'Correct Units'!F364</f>
        <v>12.398</v>
      </c>
      <c r="E33" s="20">
        <f>'Correct Units'!G364</f>
        <v>35.694</v>
      </c>
      <c r="F33" s="20">
        <f>'Correct Units'!H364</f>
        <v>35.874</v>
      </c>
      <c r="G33" s="46">
        <f>'Correct Units'!I364</f>
        <v>35.524</v>
      </c>
      <c r="H33" s="63">
        <f>'Correct Units'!J364</f>
        <v>33</v>
      </c>
      <c r="I33" s="46">
        <f>'Correct Units'!K364</f>
        <v>34</v>
      </c>
      <c r="J33" s="50">
        <f>'Correct Units'!L364</f>
        <v>285.2776624</v>
      </c>
      <c r="K33" s="21">
        <f>'Correct Units'!M364</f>
        <v>4.35703382</v>
      </c>
      <c r="L33" s="21">
        <f>'Correct Units'!N364</f>
        <v>12.42418998</v>
      </c>
      <c r="M33" s="21">
        <f>'Correct Units'!O364</f>
        <v>5.3819814</v>
      </c>
      <c r="N33" s="54">
        <f>'Correct Units'!P364</f>
        <v>11.7101715</v>
      </c>
      <c r="O33" s="78"/>
      <c r="P33" s="82"/>
      <c r="Q33" s="80"/>
    </row>
    <row r="34" spans="1:17" ht="12.75">
      <c r="A34" s="42">
        <f>'Correct Units'!C365</f>
        <v>27</v>
      </c>
      <c r="B34" s="20">
        <f>'Correct Units'!D365</f>
        <v>25.72</v>
      </c>
      <c r="C34" s="20">
        <f>'Correct Units'!E365</f>
        <v>44.184</v>
      </c>
      <c r="D34" s="46">
        <f>'Correct Units'!F365</f>
        <v>11.728</v>
      </c>
      <c r="E34" s="20">
        <f>'Correct Units'!G365</f>
        <v>35.307</v>
      </c>
      <c r="F34" s="20">
        <f>'Correct Units'!H365</f>
        <v>35.589</v>
      </c>
      <c r="G34" s="46">
        <f>'Correct Units'!I365</f>
        <v>35.167</v>
      </c>
      <c r="H34" s="63">
        <f>'Correct Units'!J365</f>
        <v>32</v>
      </c>
      <c r="I34" s="46">
        <f>'Correct Units'!K365</f>
        <v>34</v>
      </c>
      <c r="J34" s="50">
        <f>'Correct Units'!L365</f>
        <v>295.61969419999997</v>
      </c>
      <c r="K34" s="21">
        <f>'Correct Units'!M365</f>
        <v>5.18177885</v>
      </c>
      <c r="L34" s="21">
        <f>'Correct Units'!N365</f>
        <v>13.4952177</v>
      </c>
      <c r="M34" s="21">
        <f>'Correct Units'!O365</f>
        <v>7.811702179999999</v>
      </c>
      <c r="N34" s="54">
        <f>'Correct Units'!P365</f>
        <v>17.779328579999998</v>
      </c>
      <c r="O34" s="78"/>
      <c r="P34" s="82"/>
      <c r="Q34" s="80"/>
    </row>
    <row r="35" spans="1:17" ht="12.75">
      <c r="A35" s="73">
        <f>'Correct Units'!C366</f>
        <v>28</v>
      </c>
      <c r="B35" s="74">
        <f>'Correct Units'!D366</f>
        <v>32.315</v>
      </c>
      <c r="C35" s="74">
        <f>'Correct Units'!E366</f>
        <v>46.543</v>
      </c>
      <c r="D35" s="75">
        <f>'Correct Units'!F366</f>
        <v>16.383</v>
      </c>
      <c r="E35" s="74">
        <f>'Correct Units'!G366</f>
        <v>34.995</v>
      </c>
      <c r="F35" s="74">
        <f>'Correct Units'!H366</f>
        <v>35.216</v>
      </c>
      <c r="G35" s="75">
        <f>'Correct Units'!I366</f>
        <v>34.613</v>
      </c>
      <c r="H35" s="76">
        <f>'Correct Units'!J366</f>
        <v>32</v>
      </c>
      <c r="I35" s="75">
        <f>'Correct Units'!K366</f>
        <v>34</v>
      </c>
      <c r="J35" s="77">
        <f>'Correct Units'!L366</f>
        <v>322.8481382</v>
      </c>
      <c r="K35" s="70">
        <f>'Correct Units'!M366</f>
        <v>9.19276424</v>
      </c>
      <c r="L35" s="70">
        <f>'Correct Units'!N366</f>
        <v>22.06343946</v>
      </c>
      <c r="M35" s="70">
        <f>'Correct Units'!O366</f>
        <v>12.414123929999999</v>
      </c>
      <c r="N35" s="71">
        <f>'Correct Units'!P366</f>
        <v>25.990541099999998</v>
      </c>
      <c r="O35" s="84"/>
      <c r="P35" s="85"/>
      <c r="Q35" s="92"/>
    </row>
    <row r="36" spans="1:17" ht="12.75">
      <c r="A36" s="42">
        <f>'Correct Units'!C367</f>
        <v>29</v>
      </c>
      <c r="B36" s="20">
        <f>'Correct Units'!D367</f>
        <v>39.23</v>
      </c>
      <c r="C36" s="20">
        <f>'Correct Units'!E367</f>
        <v>50.6</v>
      </c>
      <c r="D36" s="46">
        <f>'Correct Units'!F367</f>
        <v>32.208</v>
      </c>
      <c r="E36" s="20">
        <f>'Correct Units'!G367</f>
        <v>36.353</v>
      </c>
      <c r="F36" s="20">
        <f>'Correct Units'!H367</f>
        <v>39.03</v>
      </c>
      <c r="G36" s="46">
        <f>'Correct Units'!I367</f>
        <v>34.966</v>
      </c>
      <c r="H36" s="63">
        <f>'Correct Units'!J367</f>
        <v>32</v>
      </c>
      <c r="I36" s="46">
        <f>'Correct Units'!K367</f>
        <v>34</v>
      </c>
      <c r="J36" s="50">
        <f>'Correct Units'!L367</f>
        <v>249.6179546</v>
      </c>
      <c r="K36" s="21">
        <f>'Correct Units'!M367</f>
        <v>13.95557172</v>
      </c>
      <c r="L36" s="21">
        <f>'Correct Units'!N367</f>
        <v>25.632637099999997</v>
      </c>
      <c r="M36" s="21">
        <f>'Correct Units'!O367</f>
        <v>18.04596706</v>
      </c>
      <c r="N36" s="54">
        <f>'Correct Units'!P367</f>
        <v>29.560633499999998</v>
      </c>
      <c r="O36" s="78"/>
      <c r="P36" s="82"/>
      <c r="Q36" s="80"/>
    </row>
    <row r="37" spans="1:17" ht="12.75">
      <c r="A37" s="43">
        <f>'Correct Units'!C368</f>
        <v>30</v>
      </c>
      <c r="B37" s="23">
        <f>'Correct Units'!D368</f>
        <v>38.925</v>
      </c>
      <c r="C37" s="23">
        <f>'Correct Units'!E368</f>
        <v>48.787</v>
      </c>
      <c r="D37" s="47">
        <f>'Correct Units'!F368</f>
        <v>28.584</v>
      </c>
      <c r="E37" s="23">
        <f>'Correct Units'!G368</f>
        <v>38.117</v>
      </c>
      <c r="F37" s="23">
        <f>'Correct Units'!H368</f>
        <v>42.018</v>
      </c>
      <c r="G37" s="47">
        <f>'Correct Units'!I368</f>
        <v>35.9</v>
      </c>
      <c r="H37" s="65">
        <f>'Correct Units'!J368</f>
        <v>34</v>
      </c>
      <c r="I37" s="47">
        <f>'Correct Units'!K368</f>
        <v>35</v>
      </c>
      <c r="J37" s="51">
        <f>'Correct Units'!L368</f>
        <v>303.0000356</v>
      </c>
      <c r="K37" s="24">
        <f>'Correct Units'!M368</f>
        <v>12.3409773</v>
      </c>
      <c r="L37" s="24">
        <f>'Correct Units'!N368</f>
        <v>32.0592508</v>
      </c>
      <c r="M37" s="24">
        <f>'Correct Units'!O368</f>
        <v>16.14236516</v>
      </c>
      <c r="N37" s="55">
        <f>'Correct Units'!P368</f>
        <v>38.48586449999999</v>
      </c>
      <c r="O37" s="83"/>
      <c r="P37" s="81"/>
      <c r="Q37" s="86"/>
    </row>
    <row r="38" spans="1:17" ht="13.5" thickBot="1">
      <c r="A38" s="42">
        <f>'Correct Units'!C369</f>
        <v>31</v>
      </c>
      <c r="B38" s="20">
        <f>'Correct Units'!D369</f>
        <v>36.133</v>
      </c>
      <c r="C38" s="20">
        <f>'Correct Units'!E369</f>
        <v>51.784</v>
      </c>
      <c r="D38" s="46">
        <f>'Correct Units'!F369</f>
        <v>21.796</v>
      </c>
      <c r="E38" s="20">
        <f>'Correct Units'!G369</f>
        <v>38.275</v>
      </c>
      <c r="F38" s="20">
        <f>'Correct Units'!H369</f>
        <v>41.729</v>
      </c>
      <c r="G38" s="46">
        <f>'Correct Units'!I369</f>
        <v>36.155</v>
      </c>
      <c r="H38" s="68">
        <f>'Correct Units'!J369</f>
        <v>34</v>
      </c>
      <c r="I38" s="48">
        <f>'Correct Units'!K369</f>
        <v>35</v>
      </c>
      <c r="J38" s="50">
        <f>'Correct Units'!L369</f>
        <v>297.7454236</v>
      </c>
      <c r="K38" s="21">
        <f>'Correct Units'!M369</f>
        <v>8.63174972</v>
      </c>
      <c r="L38" s="21">
        <f>'Correct Units'!N369</f>
        <v>24.205494899999998</v>
      </c>
      <c r="M38" s="21">
        <f>'Correct Units'!O369</f>
        <v>11.63232738</v>
      </c>
      <c r="N38" s="54">
        <f>'Correct Units'!P369</f>
        <v>27.417683299999997</v>
      </c>
      <c r="O38" s="78"/>
      <c r="P38" s="82"/>
      <c r="Q38" s="80"/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87"/>
      <c r="P39" s="88"/>
      <c r="Q39" s="93"/>
    </row>
    <row r="40" spans="1:17" ht="12.75">
      <c r="A40" s="42" t="s">
        <v>38</v>
      </c>
      <c r="B40" s="20">
        <f aca="true" t="shared" si="0" ref="B40:I40">AVERAGE(B8:B38)</f>
        <v>34.240870967741934</v>
      </c>
      <c r="C40" s="20">
        <f t="shared" si="0"/>
        <v>48.30174193548386</v>
      </c>
      <c r="D40" s="46">
        <f t="shared" si="0"/>
        <v>23.00885161290322</v>
      </c>
      <c r="E40" s="20">
        <f t="shared" si="0"/>
        <v>39.93451612903226</v>
      </c>
      <c r="F40" s="20">
        <f t="shared" si="0"/>
        <v>43.1412258064516</v>
      </c>
      <c r="G40" s="46">
        <f t="shared" si="0"/>
        <v>37.65838709677419</v>
      </c>
      <c r="H40" s="63">
        <f t="shared" si="0"/>
        <v>35.806451612903224</v>
      </c>
      <c r="I40" s="46">
        <f t="shared" si="0"/>
        <v>37.67741935483871</v>
      </c>
      <c r="J40" s="61">
        <f>SUM(J8:J38)</f>
        <v>7953.92768054</v>
      </c>
      <c r="K40" s="21">
        <f>AVERAGE(K8:K38)</f>
        <v>8.53225818064516</v>
      </c>
      <c r="L40" s="18"/>
      <c r="M40" s="21">
        <f>AVERAGE(M8:M38)</f>
        <v>11.123115134516127</v>
      </c>
      <c r="N40" s="59"/>
      <c r="O40" s="78"/>
      <c r="P40" s="82"/>
      <c r="Q40" s="80">
        <f>SUM(Q8:Q38)</f>
        <v>1.1599999964237213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4" max="9" width="9.421875" style="0" bestFit="1" customWidth="1"/>
    <col min="10" max="11" width="9.421875" style="0" customWidth="1"/>
  </cols>
  <sheetData>
    <row r="1" spans="1:18" ht="12.75">
      <c r="A1" t="s">
        <v>1</v>
      </c>
      <c r="B1" t="s">
        <v>19</v>
      </c>
      <c r="C1" t="s">
        <v>0</v>
      </c>
      <c r="D1" t="s">
        <v>2</v>
      </c>
      <c r="E1" t="s">
        <v>9</v>
      </c>
      <c r="F1" t="s">
        <v>10</v>
      </c>
      <c r="G1" t="s">
        <v>2</v>
      </c>
      <c r="H1" t="s">
        <v>50</v>
      </c>
      <c r="I1" t="s">
        <v>51</v>
      </c>
      <c r="J1" t="s">
        <v>52</v>
      </c>
      <c r="K1" t="s">
        <v>53</v>
      </c>
      <c r="L1" t="s">
        <v>5</v>
      </c>
      <c r="M1" t="s">
        <v>2</v>
      </c>
      <c r="N1" t="s">
        <v>9</v>
      </c>
      <c r="O1" t="s">
        <v>2</v>
      </c>
      <c r="P1" t="s">
        <v>9</v>
      </c>
      <c r="Q1" t="s">
        <v>11</v>
      </c>
      <c r="R1" t="s">
        <v>13</v>
      </c>
    </row>
    <row r="2" spans="1:19" ht="12.75">
      <c r="A2" s="7" t="s">
        <v>0</v>
      </c>
      <c r="B2" s="7"/>
      <c r="C2" s="7"/>
      <c r="D2" s="8" t="s">
        <v>4</v>
      </c>
      <c r="E2" s="8" t="s">
        <v>4</v>
      </c>
      <c r="F2" s="8" t="s">
        <v>4</v>
      </c>
      <c r="G2" s="8" t="s">
        <v>3</v>
      </c>
      <c r="H2" s="8" t="s">
        <v>3</v>
      </c>
      <c r="I2" s="8" t="s">
        <v>3</v>
      </c>
      <c r="J2" s="6" t="s">
        <v>3</v>
      </c>
      <c r="K2" s="6" t="s">
        <v>3</v>
      </c>
      <c r="L2" s="8" t="s">
        <v>6</v>
      </c>
      <c r="M2" s="8" t="s">
        <v>7</v>
      </c>
      <c r="N2" s="8" t="s">
        <v>7</v>
      </c>
      <c r="O2" s="8" t="s">
        <v>8</v>
      </c>
      <c r="P2" s="8" t="s">
        <v>8</v>
      </c>
      <c r="Q2" s="6" t="s">
        <v>12</v>
      </c>
      <c r="R2" s="6" t="s">
        <v>12</v>
      </c>
      <c r="S2" s="6" t="s">
        <v>14</v>
      </c>
    </row>
    <row r="3" spans="1:19" ht="12.75">
      <c r="A3" s="1"/>
      <c r="B3" s="1"/>
      <c r="C3" s="1"/>
      <c r="D3" s="9" t="s">
        <v>15</v>
      </c>
      <c r="E3" s="9" t="s">
        <v>15</v>
      </c>
      <c r="F3" s="9" t="s">
        <v>15</v>
      </c>
      <c r="G3" s="9" t="s">
        <v>15</v>
      </c>
      <c r="H3" s="9" t="s">
        <v>15</v>
      </c>
      <c r="I3" s="9" t="s">
        <v>15</v>
      </c>
      <c r="J3" s="9" t="s">
        <v>15</v>
      </c>
      <c r="K3" s="9" t="s">
        <v>15</v>
      </c>
      <c r="L3" s="9" t="s">
        <v>25</v>
      </c>
      <c r="M3" s="9" t="s">
        <v>26</v>
      </c>
      <c r="N3" s="9" t="s">
        <v>26</v>
      </c>
      <c r="O3" s="9" t="s">
        <v>26</v>
      </c>
      <c r="P3" s="9" t="s">
        <v>26</v>
      </c>
      <c r="Q3" s="10" t="s">
        <v>18</v>
      </c>
      <c r="R3" s="10" t="s">
        <v>18</v>
      </c>
      <c r="S3" s="10" t="s">
        <v>18</v>
      </c>
    </row>
    <row r="4" spans="1:19" ht="12.75">
      <c r="A4" s="13">
        <f>'Raw Data'!A4</f>
        <v>1</v>
      </c>
      <c r="B4" s="13" t="str">
        <f>'Raw Data'!B4</f>
        <v>Jan</v>
      </c>
      <c r="C4" s="13">
        <f>'Raw Data'!C4</f>
        <v>1</v>
      </c>
      <c r="D4" s="12">
        <f>'Raw Data'!D4</f>
        <v>25.239</v>
      </c>
      <c r="E4" s="12">
        <f>'Raw Data'!E4</f>
        <v>28.528</v>
      </c>
      <c r="F4" s="12">
        <f>'Raw Data'!F4</f>
        <v>18.732</v>
      </c>
      <c r="G4" s="12">
        <f>'Raw Data'!G4</f>
        <v>34.695</v>
      </c>
      <c r="H4" s="12">
        <f>'Raw Data'!H4</f>
        <v>34.853</v>
      </c>
      <c r="I4" s="12">
        <f>'Raw Data'!I4</f>
        <v>34.407</v>
      </c>
      <c r="J4" s="12">
        <f>'Raw Data'!J4</f>
        <v>34</v>
      </c>
      <c r="K4" s="12">
        <f>'Raw Data'!K4</f>
        <v>35</v>
      </c>
      <c r="L4" s="12">
        <f>'Raw Data'!L4*0.0238846</f>
        <v>141.36339356</v>
      </c>
      <c r="M4" s="5">
        <f>'Raw Data'!M4*2.2369</f>
        <v>4.04520996</v>
      </c>
      <c r="N4" s="5">
        <f>'Raw Data'!N4*2.2369</f>
        <v>9.21110682</v>
      </c>
      <c r="O4" s="5">
        <f>'Raw Data'!O4*2.2369</f>
        <v>4.76817604</v>
      </c>
      <c r="P4" s="5">
        <f>'Raw Data'!P4*2.2369</f>
        <v>10.74472546</v>
      </c>
      <c r="Q4" s="13">
        <f>'Raw Data'!Q4</f>
        <v>0</v>
      </c>
      <c r="R4" s="13">
        <f>'Raw Data'!R4</f>
        <v>0</v>
      </c>
      <c r="S4" s="13">
        <f>'Raw Data'!S4</f>
        <v>0</v>
      </c>
    </row>
    <row r="5" spans="1:19" ht="12.75">
      <c r="A5" s="13">
        <f>'Raw Data'!A5</f>
        <v>2</v>
      </c>
      <c r="B5" s="13">
        <f>'Raw Data'!B5</f>
        <v>0</v>
      </c>
      <c r="C5" s="13">
        <f>'Raw Data'!C5</f>
        <v>2</v>
      </c>
      <c r="D5" s="12">
        <f>'Raw Data'!D5</f>
        <v>18.814</v>
      </c>
      <c r="E5" s="12">
        <f>'Raw Data'!E5</f>
        <v>30.225</v>
      </c>
      <c r="F5" s="12">
        <f>'Raw Data'!F5</f>
        <v>6.4671</v>
      </c>
      <c r="G5" s="12">
        <f>'Raw Data'!G5</f>
        <v>34.338</v>
      </c>
      <c r="H5" s="12">
        <f>'Raw Data'!H5</f>
        <v>34.504</v>
      </c>
      <c r="I5" s="12">
        <f>'Raw Data'!I5</f>
        <v>33.9</v>
      </c>
      <c r="J5" s="12">
        <f>'Raw Data'!J5</f>
        <v>34</v>
      </c>
      <c r="K5" s="12">
        <f>'Raw Data'!K5</f>
        <v>36</v>
      </c>
      <c r="L5" s="12">
        <f>'Raw Data'!L5*0.0238846</f>
        <v>275.2938996</v>
      </c>
      <c r="M5" s="5">
        <f>'Raw Data'!M5*2.2369</f>
        <v>4.854967759999999</v>
      </c>
      <c r="N5" s="5">
        <f>'Raw Data'!N5*2.2369</f>
        <v>13.4952177</v>
      </c>
      <c r="O5" s="5">
        <f>'Raw Data'!O5*2.2369</f>
        <v>6.86191444</v>
      </c>
      <c r="P5" s="5">
        <f>'Raw Data'!P5*2.2369</f>
        <v>17.27960512</v>
      </c>
      <c r="Q5" s="13">
        <f>'Raw Data'!Q5</f>
        <v>0</v>
      </c>
      <c r="R5" s="13">
        <f>'Raw Data'!R5</f>
        <v>0</v>
      </c>
      <c r="S5" s="13">
        <f>'Raw Data'!S5</f>
        <v>0.06</v>
      </c>
    </row>
    <row r="6" spans="1:19" ht="12.75">
      <c r="A6" s="13">
        <f>'Raw Data'!A6</f>
        <v>3</v>
      </c>
      <c r="B6" s="13">
        <f>'Raw Data'!B6</f>
        <v>0</v>
      </c>
      <c r="C6" s="13">
        <f>'Raw Data'!C6</f>
        <v>3</v>
      </c>
      <c r="D6" s="12">
        <f>'Raw Data'!D6</f>
        <v>20.222</v>
      </c>
      <c r="E6" s="12">
        <f>'Raw Data'!E6</f>
        <v>40.265</v>
      </c>
      <c r="F6" s="12">
        <f>'Raw Data'!F6</f>
        <v>-1.009</v>
      </c>
      <c r="G6" s="12">
        <f>'Raw Data'!G6</f>
        <v>33.042</v>
      </c>
      <c r="H6" s="12">
        <f>'Raw Data'!H6</f>
        <v>33.953</v>
      </c>
      <c r="I6" s="12">
        <f>'Raw Data'!I6</f>
        <v>32.296</v>
      </c>
      <c r="J6" s="12">
        <f>'Raw Data'!J6</f>
        <v>31</v>
      </c>
      <c r="K6" s="12">
        <f>'Raw Data'!K6</f>
        <v>34</v>
      </c>
      <c r="L6" s="12">
        <f>'Raw Data'!L6*0.0238846</f>
        <v>283.2474714</v>
      </c>
      <c r="M6" s="5">
        <f>'Raw Data'!M6*2.2369</f>
        <v>5.81884797</v>
      </c>
      <c r="N6" s="5">
        <f>'Raw Data'!N6*2.2369</f>
        <v>17.422319339999998</v>
      </c>
      <c r="O6" s="5">
        <f>'Raw Data'!O6*2.2369</f>
        <v>9.33167573</v>
      </c>
      <c r="P6" s="5">
        <f>'Raw Data'!P6*2.2369</f>
        <v>18.7318006</v>
      </c>
      <c r="Q6" s="13">
        <f>'Raw Data'!Q6</f>
        <v>0</v>
      </c>
      <c r="R6" s="13">
        <f>'Raw Data'!R6</f>
        <v>0</v>
      </c>
      <c r="S6" s="13">
        <f>'Raw Data'!S6</f>
        <v>0</v>
      </c>
    </row>
    <row r="7" spans="1:19" ht="12.75">
      <c r="A7" s="13">
        <f>'Raw Data'!A7</f>
        <v>4</v>
      </c>
      <c r="B7" s="13">
        <f>'Raw Data'!B7</f>
        <v>0</v>
      </c>
      <c r="C7" s="13">
        <f>'Raw Data'!C7</f>
        <v>4</v>
      </c>
      <c r="D7" s="12">
        <f>'Raw Data'!D7</f>
        <v>33.671</v>
      </c>
      <c r="E7" s="12">
        <f>'Raw Data'!E7</f>
        <v>41.753</v>
      </c>
      <c r="F7" s="12">
        <f>'Raw Data'!F7</f>
        <v>26.434</v>
      </c>
      <c r="G7" s="12">
        <f>'Raw Data'!G7</f>
        <v>33.138</v>
      </c>
      <c r="H7" s="12">
        <f>'Raw Data'!H7</f>
        <v>33.683</v>
      </c>
      <c r="I7" s="12">
        <f>'Raw Data'!I7</f>
        <v>32.589</v>
      </c>
      <c r="J7" s="12">
        <f>'Raw Data'!J7</f>
        <v>32</v>
      </c>
      <c r="K7" s="12">
        <f>'Raw Data'!K7</f>
        <v>34</v>
      </c>
      <c r="L7" s="12">
        <f>'Raw Data'!L7*0.0238846</f>
        <v>161.22582691999997</v>
      </c>
      <c r="M7" s="5">
        <f>'Raw Data'!M7*2.2369</f>
        <v>8.05798487</v>
      </c>
      <c r="N7" s="5">
        <f>'Raw Data'!N7*2.2369</f>
        <v>21.706430219999998</v>
      </c>
      <c r="O7" s="5">
        <f>'Raw Data'!O7*2.2369</f>
        <v>10.7393569</v>
      </c>
      <c r="P7" s="5">
        <f>'Raw Data'!P7*2.2369</f>
        <v>27.202940899999998</v>
      </c>
      <c r="Q7" s="13">
        <f>'Raw Data'!Q7</f>
        <v>0</v>
      </c>
      <c r="R7" s="13">
        <f>'Raw Data'!R7</f>
        <v>0</v>
      </c>
      <c r="S7" s="13">
        <f>'Raw Data'!S7</f>
        <v>0</v>
      </c>
    </row>
    <row r="8" spans="1:19" ht="12.75">
      <c r="A8" s="13">
        <f>'Raw Data'!A8</f>
        <v>5</v>
      </c>
      <c r="B8" s="13">
        <f>'Raw Data'!B8</f>
        <v>0</v>
      </c>
      <c r="C8" s="13">
        <f>'Raw Data'!C8</f>
        <v>5</v>
      </c>
      <c r="D8" s="12">
        <f>'Raw Data'!D8</f>
        <v>35.021</v>
      </c>
      <c r="E8" s="12">
        <f>'Raw Data'!E8</f>
        <v>45.527</v>
      </c>
      <c r="F8" s="12">
        <f>'Raw Data'!F8</f>
        <v>23.79</v>
      </c>
      <c r="G8" s="12">
        <f>'Raw Data'!G8</f>
        <v>35.727</v>
      </c>
      <c r="H8" s="12">
        <f>'Raw Data'!H8</f>
        <v>40.619</v>
      </c>
      <c r="I8" s="12">
        <f>'Raw Data'!I8</f>
        <v>33.628</v>
      </c>
      <c r="J8" s="12">
        <f>'Raw Data'!J8</f>
        <v>33</v>
      </c>
      <c r="K8" s="12">
        <f>'Raw Data'!K8</f>
        <v>34</v>
      </c>
      <c r="L8" s="12">
        <f>'Raw Data'!L8*0.0238846</f>
        <v>317.1158342</v>
      </c>
      <c r="M8" s="5">
        <f>'Raw Data'!M8*2.2369</f>
        <v>11.91551892</v>
      </c>
      <c r="N8" s="5">
        <f>'Raw Data'!N8*2.2369</f>
        <v>29.202729499999997</v>
      </c>
      <c r="O8" s="5">
        <f>'Raw Data'!O8*2.2369</f>
        <v>15.296369579999999</v>
      </c>
      <c r="P8" s="5">
        <f>'Raw Data'!P8*2.2369</f>
        <v>33.253755399999996</v>
      </c>
      <c r="Q8" s="13">
        <f>'Raw Data'!Q8</f>
        <v>0</v>
      </c>
      <c r="R8" s="13">
        <f>'Raw Data'!R8</f>
        <v>0</v>
      </c>
      <c r="S8" s="13">
        <f>'Raw Data'!S8</f>
        <v>0</v>
      </c>
    </row>
    <row r="9" spans="1:19" ht="12.75">
      <c r="A9" s="13">
        <f>'Raw Data'!A9</f>
        <v>6</v>
      </c>
      <c r="B9" s="13">
        <f>'Raw Data'!B9</f>
        <v>0</v>
      </c>
      <c r="C9" s="13">
        <f>'Raw Data'!C9</f>
        <v>6</v>
      </c>
      <c r="D9" s="12">
        <f>'Raw Data'!D9</f>
        <v>32.806</v>
      </c>
      <c r="E9" s="12">
        <f>'Raw Data'!E9</f>
        <v>47.733</v>
      </c>
      <c r="F9" s="12">
        <f>'Raw Data'!F9</f>
        <v>23.437</v>
      </c>
      <c r="G9" s="12">
        <f>'Raw Data'!G9</f>
        <v>35.022</v>
      </c>
      <c r="H9" s="12">
        <f>'Raw Data'!H9</f>
        <v>39.931</v>
      </c>
      <c r="I9" s="12">
        <f>'Raw Data'!I9</f>
        <v>32.823</v>
      </c>
      <c r="J9" s="12">
        <f>'Raw Data'!J9</f>
        <v>33</v>
      </c>
      <c r="K9" s="12">
        <f>'Raw Data'!K9</f>
        <v>35</v>
      </c>
      <c r="L9" s="12">
        <f>'Raw Data'!L9*0.0238846</f>
        <v>317.5218724</v>
      </c>
      <c r="M9" s="5">
        <f>'Raw Data'!M9*2.2369</f>
        <v>6.18569957</v>
      </c>
      <c r="N9" s="5">
        <f>'Raw Data'!N9*2.2369</f>
        <v>19.20736554</v>
      </c>
      <c r="O9" s="5">
        <f>'Raw Data'!O9*2.2369</f>
        <v>8.94178406</v>
      </c>
      <c r="P9" s="5">
        <f>'Raw Data'!P9*2.2369</f>
        <v>24.7826151</v>
      </c>
      <c r="Q9" s="13">
        <f>'Raw Data'!Q9</f>
        <v>0</v>
      </c>
      <c r="R9" s="13">
        <f>'Raw Data'!R9</f>
        <v>0</v>
      </c>
      <c r="S9" s="13">
        <f>'Raw Data'!S9</f>
        <v>0</v>
      </c>
    </row>
    <row r="10" spans="1:19" ht="12.75">
      <c r="A10" s="13">
        <f>'Raw Data'!A10</f>
        <v>7</v>
      </c>
      <c r="B10" s="13">
        <f>'Raw Data'!B10</f>
        <v>0</v>
      </c>
      <c r="C10" s="13">
        <f>'Raw Data'!C10</f>
        <v>7</v>
      </c>
      <c r="D10" s="12">
        <f>'Raw Data'!D10</f>
        <v>39.372</v>
      </c>
      <c r="E10" s="12">
        <f>'Raw Data'!E10</f>
        <v>62.428</v>
      </c>
      <c r="F10" s="12">
        <f>'Raw Data'!F10</f>
        <v>23.285</v>
      </c>
      <c r="G10" s="12">
        <f>'Raw Data'!G10</f>
        <v>36.79</v>
      </c>
      <c r="H10" s="12">
        <f>'Raw Data'!H10</f>
        <v>44.987</v>
      </c>
      <c r="I10" s="12">
        <f>'Raw Data'!I10</f>
        <v>32.629</v>
      </c>
      <c r="J10" s="12">
        <f>'Raw Data'!J10</f>
        <v>33</v>
      </c>
      <c r="K10" s="12">
        <f>'Raw Data'!K10</f>
        <v>35</v>
      </c>
      <c r="L10" s="12">
        <f>'Raw Data'!L10*0.0238846</f>
        <v>313.91529779999996</v>
      </c>
      <c r="M10" s="5">
        <f>'Raw Data'!M10*2.2369</f>
        <v>4.681160629999999</v>
      </c>
      <c r="N10" s="5">
        <f>'Raw Data'!N10*2.2369</f>
        <v>15.99428238</v>
      </c>
      <c r="O10" s="5">
        <f>'Raw Data'!O10*2.2369</f>
        <v>7.314439309999999</v>
      </c>
      <c r="P10" s="5">
        <f>'Raw Data'!P10*2.2369</f>
        <v>18.24773544</v>
      </c>
      <c r="Q10" s="13">
        <f>'Raw Data'!Q10</f>
        <v>0</v>
      </c>
      <c r="R10" s="13">
        <f>'Raw Data'!R10</f>
        <v>0</v>
      </c>
      <c r="S10" s="13">
        <f>'Raw Data'!S10</f>
        <v>0</v>
      </c>
    </row>
    <row r="11" spans="1:19" ht="12.75">
      <c r="A11" s="13">
        <f>'Raw Data'!A11</f>
        <v>8</v>
      </c>
      <c r="B11" s="13">
        <f>'Raw Data'!B11</f>
        <v>0</v>
      </c>
      <c r="C11" s="13">
        <f>'Raw Data'!C11</f>
        <v>8</v>
      </c>
      <c r="D11" s="12">
        <f>'Raw Data'!D11</f>
        <v>50.46</v>
      </c>
      <c r="E11" s="12">
        <f>'Raw Data'!E11</f>
        <v>74.336</v>
      </c>
      <c r="F11" s="12">
        <f>'Raw Data'!F11</f>
        <v>32.782</v>
      </c>
      <c r="G11" s="12">
        <f>'Raw Data'!G11</f>
        <v>42.005</v>
      </c>
      <c r="H11" s="12">
        <f>'Raw Data'!H11</f>
        <v>52.672</v>
      </c>
      <c r="I11" s="12">
        <f>'Raw Data'!I11</f>
        <v>34.634</v>
      </c>
      <c r="J11" s="12">
        <f>'Raw Data'!J11</f>
        <v>34</v>
      </c>
      <c r="K11" s="12">
        <f>'Raw Data'!K11</f>
        <v>36</v>
      </c>
      <c r="L11" s="12">
        <f>'Raw Data'!L11*0.0238846</f>
        <v>314.3452206</v>
      </c>
      <c r="M11" s="5">
        <f>'Raw Data'!M11*2.2369</f>
        <v>6.7030945399999995</v>
      </c>
      <c r="N11" s="5">
        <f>'Raw Data'!N11*2.2369</f>
        <v>18.49334706</v>
      </c>
      <c r="O11" s="5">
        <f>'Raw Data'!O11*2.2369</f>
        <v>10.1689474</v>
      </c>
      <c r="P11" s="5">
        <f>'Raw Data'!P11*2.2369</f>
        <v>22.6038745</v>
      </c>
      <c r="Q11" s="13">
        <f>'Raw Data'!Q11</f>
        <v>0</v>
      </c>
      <c r="R11" s="13">
        <f>'Raw Data'!R11</f>
        <v>0</v>
      </c>
      <c r="S11" s="13">
        <f>'Raw Data'!S11</f>
        <v>0</v>
      </c>
    </row>
    <row r="12" spans="1:19" ht="12.75">
      <c r="A12" s="13">
        <f>'Raw Data'!A12</f>
        <v>9</v>
      </c>
      <c r="B12" s="13">
        <f>'Raw Data'!B12</f>
        <v>0</v>
      </c>
      <c r="C12" s="13">
        <f>'Raw Data'!C12</f>
        <v>9</v>
      </c>
      <c r="D12" s="12">
        <f>'Raw Data'!D12</f>
        <v>49.429</v>
      </c>
      <c r="E12" s="12">
        <f>'Raw Data'!E12</f>
        <v>72.222</v>
      </c>
      <c r="F12" s="12">
        <f>'Raw Data'!F12</f>
        <v>34.068</v>
      </c>
      <c r="G12" s="12">
        <f>'Raw Data'!G12</f>
        <v>43.759</v>
      </c>
      <c r="H12" s="12">
        <f>'Raw Data'!H12</f>
        <v>51.812</v>
      </c>
      <c r="I12" s="12">
        <f>'Raw Data'!I12</f>
        <v>37.092</v>
      </c>
      <c r="J12" s="12">
        <f>'Raw Data'!J12</f>
        <v>37</v>
      </c>
      <c r="K12" s="12">
        <f>'Raw Data'!K12</f>
        <v>40</v>
      </c>
      <c r="L12" s="12">
        <f>'Raw Data'!L12*0.0238846</f>
        <v>259.41064059999997</v>
      </c>
      <c r="M12" s="5">
        <f>'Raw Data'!M12*2.2369</f>
        <v>7.2535956299999995</v>
      </c>
      <c r="N12" s="5">
        <f>'Raw Data'!N12*2.2369</f>
        <v>16.351291619999998</v>
      </c>
      <c r="O12" s="5">
        <f>'Raw Data'!O12*2.2369</f>
        <v>10.19467175</v>
      </c>
      <c r="P12" s="5">
        <f>'Raw Data'!P12*2.2369</f>
        <v>20.910093819999997</v>
      </c>
      <c r="Q12" s="13">
        <f>'Raw Data'!Q12</f>
        <v>0</v>
      </c>
      <c r="R12" s="13">
        <f>'Raw Data'!R12</f>
        <v>0</v>
      </c>
      <c r="S12" s="13">
        <f>'Raw Data'!S12</f>
        <v>0</v>
      </c>
    </row>
    <row r="13" spans="1:19" ht="12.75">
      <c r="A13" s="13">
        <f>'Raw Data'!A13</f>
        <v>10</v>
      </c>
      <c r="B13" s="13">
        <f>'Raw Data'!B13</f>
        <v>0</v>
      </c>
      <c r="C13" s="13">
        <f>'Raw Data'!C13</f>
        <v>10</v>
      </c>
      <c r="D13" s="12">
        <f>'Raw Data'!D13</f>
        <v>38.564</v>
      </c>
      <c r="E13" s="12">
        <f>'Raw Data'!E13</f>
        <v>42.321</v>
      </c>
      <c r="F13" s="12">
        <f>'Raw Data'!F13</f>
        <v>33.031</v>
      </c>
      <c r="G13" s="12">
        <f>'Raw Data'!G13</f>
        <v>41.509</v>
      </c>
      <c r="H13" s="12">
        <f>'Raw Data'!H13</f>
        <v>44.74</v>
      </c>
      <c r="I13" s="12">
        <f>'Raw Data'!I13</f>
        <v>39.109</v>
      </c>
      <c r="J13" s="12">
        <f>'Raw Data'!J13</f>
        <v>40</v>
      </c>
      <c r="K13" s="12">
        <f>'Raw Data'!K13</f>
        <v>42</v>
      </c>
      <c r="L13" s="12">
        <f>'Raw Data'!L13*0.0238846</f>
        <v>85.00767986</v>
      </c>
      <c r="M13" s="5">
        <f>'Raw Data'!M13*2.2369</f>
        <v>12.19311821</v>
      </c>
      <c r="N13" s="5">
        <f>'Raw Data'!N13*2.2369</f>
        <v>28.4891584</v>
      </c>
      <c r="O13" s="5">
        <f>'Raw Data'!O13*2.2369</f>
        <v>16.03477027</v>
      </c>
      <c r="P13" s="5">
        <f>'Raw Data'!P13*2.2369</f>
        <v>34.7055035</v>
      </c>
      <c r="Q13" s="13">
        <f>'Raw Data'!Q13</f>
        <v>0.08</v>
      </c>
      <c r="R13" s="13">
        <f>'Raw Data'!R13</f>
        <v>0.21</v>
      </c>
      <c r="S13" s="13">
        <f>'Raw Data'!S13</f>
        <v>0</v>
      </c>
    </row>
    <row r="14" spans="1:19" ht="12.75">
      <c r="A14" s="13">
        <f>'Raw Data'!A14</f>
        <v>11</v>
      </c>
      <c r="B14" s="13">
        <f>'Raw Data'!B14</f>
        <v>0</v>
      </c>
      <c r="C14" s="13">
        <f>'Raw Data'!C14</f>
        <v>11</v>
      </c>
      <c r="D14" s="12">
        <f>'Raw Data'!D14</f>
        <v>39.081</v>
      </c>
      <c r="E14" s="12">
        <f>'Raw Data'!E14</f>
        <v>56.697</v>
      </c>
      <c r="F14" s="12">
        <f>'Raw Data'!F14</f>
        <v>25.513</v>
      </c>
      <c r="G14" s="12">
        <f>'Raw Data'!G14</f>
        <v>40.115</v>
      </c>
      <c r="H14" s="12">
        <f>'Raw Data'!H14</f>
        <v>48.449</v>
      </c>
      <c r="I14" s="12">
        <f>'Raw Data'!I14</f>
        <v>34.522</v>
      </c>
      <c r="J14" s="12">
        <f>'Raw Data'!J14</f>
        <v>34</v>
      </c>
      <c r="K14" s="12">
        <f>'Raw Data'!K14</f>
        <v>38</v>
      </c>
      <c r="L14" s="12">
        <f>'Raw Data'!L14*0.0238846</f>
        <v>332.56917039999996</v>
      </c>
      <c r="M14" s="5">
        <f>'Raw Data'!M14*2.2369</f>
        <v>7.1978968199999995</v>
      </c>
      <c r="N14" s="5">
        <f>'Raw Data'!N14*2.2369</f>
        <v>17.422319339999998</v>
      </c>
      <c r="O14" s="5">
        <f>'Raw Data'!O14*2.2369</f>
        <v>10.64898614</v>
      </c>
      <c r="P14" s="5">
        <f>'Raw Data'!P14*2.2369</f>
        <v>20.183996079999996</v>
      </c>
      <c r="Q14" s="13">
        <f>'Raw Data'!Q14</f>
        <v>0</v>
      </c>
      <c r="R14" s="13">
        <f>'Raw Data'!R14</f>
        <v>0</v>
      </c>
      <c r="S14" s="13">
        <f>'Raw Data'!S14</f>
        <v>0</v>
      </c>
    </row>
    <row r="15" spans="1:19" ht="12.75">
      <c r="A15" s="13">
        <f>'Raw Data'!A15</f>
        <v>12</v>
      </c>
      <c r="B15" s="13">
        <f>'Raw Data'!B15</f>
        <v>0</v>
      </c>
      <c r="C15" s="13">
        <f>'Raw Data'!C15</f>
        <v>12</v>
      </c>
      <c r="D15" s="12">
        <f>'Raw Data'!D15</f>
        <v>37.386</v>
      </c>
      <c r="E15" s="12">
        <f>'Raw Data'!E15</f>
        <v>53.399</v>
      </c>
      <c r="F15" s="12">
        <f>'Raw Data'!F15</f>
        <v>24.649</v>
      </c>
      <c r="G15" s="12">
        <f>'Raw Data'!G15</f>
        <v>40.074</v>
      </c>
      <c r="H15" s="12">
        <f>'Raw Data'!H15</f>
        <v>48.37</v>
      </c>
      <c r="I15" s="12">
        <f>'Raw Data'!I15</f>
        <v>34.582</v>
      </c>
      <c r="J15" s="12">
        <f>'Raw Data'!J15</f>
        <v>34</v>
      </c>
      <c r="K15" s="12">
        <f>'Raw Data'!K15</f>
        <v>38</v>
      </c>
      <c r="L15" s="12">
        <f>'Raw Data'!L15*0.0238846</f>
        <v>329.2969802</v>
      </c>
      <c r="M15" s="5">
        <f>'Raw Data'!M15*2.2369</f>
        <v>6.89166521</v>
      </c>
      <c r="N15" s="5">
        <f>'Raw Data'!N15*2.2369</f>
        <v>17.779328579999998</v>
      </c>
      <c r="O15" s="5">
        <f>'Raw Data'!O15*2.2369</f>
        <v>9.648644459999998</v>
      </c>
      <c r="P15" s="5">
        <f>'Raw Data'!P15*2.2369</f>
        <v>21.394158979999997</v>
      </c>
      <c r="Q15" s="13">
        <f>'Raw Data'!Q15</f>
        <v>0</v>
      </c>
      <c r="R15" s="13">
        <f>'Raw Data'!R15</f>
        <v>0</v>
      </c>
      <c r="S15" s="13">
        <f>'Raw Data'!S15</f>
        <v>0</v>
      </c>
    </row>
    <row r="16" spans="1:19" ht="12.75">
      <c r="A16" s="13">
        <f>'Raw Data'!A16</f>
        <v>13</v>
      </c>
      <c r="B16" s="13">
        <f>'Raw Data'!B16</f>
        <v>0</v>
      </c>
      <c r="C16" s="13">
        <f>'Raw Data'!C16</f>
        <v>13</v>
      </c>
      <c r="D16" s="12">
        <f>'Raw Data'!D16</f>
        <v>42.168</v>
      </c>
      <c r="E16" s="12">
        <f>'Raw Data'!E16</f>
        <v>56.559</v>
      </c>
      <c r="F16" s="12">
        <f>'Raw Data'!F16</f>
        <v>31.237</v>
      </c>
      <c r="G16" s="12">
        <f>'Raw Data'!G16</f>
        <v>41.201</v>
      </c>
      <c r="H16" s="12">
        <f>'Raw Data'!H16</f>
        <v>48.949</v>
      </c>
      <c r="I16" s="12">
        <f>'Raw Data'!I16</f>
        <v>35.612</v>
      </c>
      <c r="J16" s="12">
        <f>'Raw Data'!J16</f>
        <v>35</v>
      </c>
      <c r="K16" s="12">
        <f>'Raw Data'!K16</f>
        <v>39</v>
      </c>
      <c r="L16" s="12">
        <f>'Raw Data'!L16*0.0238846</f>
        <v>327.41009679999996</v>
      </c>
      <c r="M16" s="5">
        <f>'Raw Data'!M16*2.2369</f>
        <v>11.413782249999999</v>
      </c>
      <c r="N16" s="5">
        <f>'Raw Data'!N16*2.2369</f>
        <v>27.0620162</v>
      </c>
      <c r="O16" s="5">
        <f>'Raw Data'!O16*2.2369</f>
        <v>15.19347218</v>
      </c>
      <c r="P16" s="5">
        <f>'Raw Data'!P16*2.2369</f>
        <v>33.4953406</v>
      </c>
      <c r="Q16" s="13">
        <f>'Raw Data'!Q16</f>
        <v>0</v>
      </c>
      <c r="R16" s="13">
        <f>'Raw Data'!R16</f>
        <v>0</v>
      </c>
      <c r="S16" s="13">
        <f>'Raw Data'!S16</f>
        <v>0</v>
      </c>
    </row>
    <row r="17" spans="1:19" ht="12.75">
      <c r="A17" s="13">
        <f>'Raw Data'!A17</f>
        <v>14</v>
      </c>
      <c r="B17" s="13">
        <f>'Raw Data'!B17</f>
        <v>0</v>
      </c>
      <c r="C17" s="13">
        <f>'Raw Data'!C17</f>
        <v>14</v>
      </c>
      <c r="D17" s="12">
        <f>'Raw Data'!D17</f>
        <v>36.37</v>
      </c>
      <c r="E17" s="12">
        <f>'Raw Data'!E17</f>
        <v>51.902</v>
      </c>
      <c r="F17" s="12">
        <f>'Raw Data'!F17</f>
        <v>22.354</v>
      </c>
      <c r="G17" s="12">
        <f>'Raw Data'!G17</f>
        <v>40.269</v>
      </c>
      <c r="H17" s="12">
        <f>'Raw Data'!H17</f>
        <v>47.822</v>
      </c>
      <c r="I17" s="12">
        <f>'Raw Data'!I17</f>
        <v>34.522</v>
      </c>
      <c r="J17" s="12">
        <f>'Raw Data'!J17</f>
        <v>34</v>
      </c>
      <c r="K17" s="12">
        <f>'Raw Data'!K17</f>
        <v>38</v>
      </c>
      <c r="L17" s="12">
        <f>'Raw Data'!L17*0.0238846</f>
        <v>338.8985894</v>
      </c>
      <c r="M17" s="5">
        <f>'Raw Data'!M17*2.2369</f>
        <v>7.71193644</v>
      </c>
      <c r="N17" s="5">
        <f>'Raw Data'!N17*2.2369</f>
        <v>21.706430219999998</v>
      </c>
      <c r="O17" s="5">
        <f>'Raw Data'!O17*2.2369</f>
        <v>10.993468739999999</v>
      </c>
      <c r="P17" s="5">
        <f>'Raw Data'!P17*2.2369</f>
        <v>26.4759484</v>
      </c>
      <c r="Q17" s="13">
        <f>'Raw Data'!Q17</f>
        <v>0</v>
      </c>
      <c r="R17" s="13">
        <f>'Raw Data'!R17</f>
        <v>0</v>
      </c>
      <c r="S17" s="13">
        <f>'Raw Data'!S17</f>
        <v>0</v>
      </c>
    </row>
    <row r="18" spans="1:19" ht="12.75">
      <c r="A18" s="13">
        <f>'Raw Data'!A18</f>
        <v>15</v>
      </c>
      <c r="B18" s="13">
        <f>'Raw Data'!B18</f>
        <v>0</v>
      </c>
      <c r="C18" s="13">
        <f>'Raw Data'!C18</f>
        <v>15</v>
      </c>
      <c r="D18" s="12">
        <f>'Raw Data'!D18</f>
        <v>43.383</v>
      </c>
      <c r="E18" s="12">
        <f>'Raw Data'!E18</f>
        <v>62.856</v>
      </c>
      <c r="F18" s="12">
        <f>'Raw Data'!F18</f>
        <v>25.321</v>
      </c>
      <c r="G18" s="12">
        <f>'Raw Data'!G18</f>
        <v>40.832</v>
      </c>
      <c r="H18" s="12">
        <f>'Raw Data'!H18</f>
        <v>48.032</v>
      </c>
      <c r="I18" s="12">
        <f>'Raw Data'!I18</f>
        <v>34.586</v>
      </c>
      <c r="J18" s="12">
        <f>'Raw Data'!J18</f>
        <v>34</v>
      </c>
      <c r="K18" s="12">
        <f>'Raw Data'!K18</f>
        <v>38</v>
      </c>
      <c r="L18" s="12">
        <f>'Raw Data'!L18*0.0238846</f>
        <v>264.0203684</v>
      </c>
      <c r="M18" s="5">
        <f>'Raw Data'!M18*2.2369</f>
        <v>10.41992758</v>
      </c>
      <c r="N18" s="5">
        <f>'Raw Data'!N18*2.2369</f>
        <v>22.06343946</v>
      </c>
      <c r="O18" s="5">
        <f>'Raw Data'!O18*2.2369</f>
        <v>13.689380619999998</v>
      </c>
      <c r="P18" s="5">
        <f>'Raw Data'!P18*2.2369</f>
        <v>25.992777999999998</v>
      </c>
      <c r="Q18" s="13">
        <f>'Raw Data'!Q18</f>
        <v>0</v>
      </c>
      <c r="R18" s="13">
        <f>'Raw Data'!R18</f>
        <v>0</v>
      </c>
      <c r="S18" s="13">
        <f>'Raw Data'!S18</f>
        <v>0</v>
      </c>
    </row>
    <row r="19" spans="1:19" ht="12.75">
      <c r="A19" s="13">
        <f>'Raw Data'!A19</f>
        <v>16</v>
      </c>
      <c r="B19" s="13">
        <f>'Raw Data'!B19</f>
        <v>0</v>
      </c>
      <c r="C19" s="13">
        <f>'Raw Data'!C19</f>
        <v>16</v>
      </c>
      <c r="D19" s="12">
        <f>'Raw Data'!D19</f>
        <v>35.236</v>
      </c>
      <c r="E19" s="12">
        <f>'Raw Data'!E19</f>
        <v>44.008</v>
      </c>
      <c r="F19" s="12">
        <f>'Raw Data'!F19</f>
        <v>24.337</v>
      </c>
      <c r="G19" s="12">
        <f>'Raw Data'!G19</f>
        <v>41.935</v>
      </c>
      <c r="H19" s="12">
        <f>'Raw Data'!H19</f>
        <v>47.018</v>
      </c>
      <c r="I19" s="12">
        <f>'Raw Data'!I19</f>
        <v>37.311</v>
      </c>
      <c r="J19" s="12">
        <f>'Raw Data'!J19</f>
        <v>37</v>
      </c>
      <c r="K19" s="12">
        <f>'Raw Data'!K19</f>
        <v>40</v>
      </c>
      <c r="L19" s="12">
        <f>'Raw Data'!L19*0.0238846</f>
        <v>334.623246</v>
      </c>
      <c r="M19" s="5">
        <f>'Raw Data'!M19*2.2369</f>
        <v>10.04904956</v>
      </c>
      <c r="N19" s="5">
        <f>'Raw Data'!N19*2.2369</f>
        <v>25.990541099999998</v>
      </c>
      <c r="O19" s="5">
        <f>'Raw Data'!O19*2.2369</f>
        <v>13.02591608</v>
      </c>
      <c r="P19" s="5">
        <f>'Raw Data'!P19*2.2369</f>
        <v>30.106437099999997</v>
      </c>
      <c r="Q19" s="13">
        <f>'Raw Data'!Q19</f>
        <v>0</v>
      </c>
      <c r="R19" s="13">
        <f>'Raw Data'!R19</f>
        <v>0</v>
      </c>
      <c r="S19" s="13">
        <f>'Raw Data'!S19</f>
        <v>0</v>
      </c>
    </row>
    <row r="20" spans="1:19" ht="12.75">
      <c r="A20" s="13">
        <f>'Raw Data'!A20</f>
        <v>17</v>
      </c>
      <c r="B20" s="13">
        <f>'Raw Data'!B20</f>
        <v>0</v>
      </c>
      <c r="C20" s="13">
        <f>'Raw Data'!C20</f>
        <v>17</v>
      </c>
      <c r="D20" s="12">
        <f>'Raw Data'!D20</f>
        <v>37.43</v>
      </c>
      <c r="E20" s="12">
        <f>'Raw Data'!E20</f>
        <v>57.347</v>
      </c>
      <c r="F20" s="12">
        <f>'Raw Data'!F20</f>
        <v>26.977</v>
      </c>
      <c r="G20" s="12">
        <f>'Raw Data'!G20</f>
        <v>41.488</v>
      </c>
      <c r="H20" s="12">
        <f>'Raw Data'!H20</f>
        <v>48.984</v>
      </c>
      <c r="I20" s="12">
        <f>'Raw Data'!I20</f>
        <v>36.417</v>
      </c>
      <c r="J20" s="12">
        <f>'Raw Data'!J20</f>
        <v>36</v>
      </c>
      <c r="K20" s="12">
        <f>'Raw Data'!K20</f>
        <v>40</v>
      </c>
      <c r="L20" s="12">
        <f>'Raw Data'!L20*0.0238846</f>
        <v>302.49845899999997</v>
      </c>
      <c r="M20" s="5">
        <f>'Raw Data'!M20*2.2369</f>
        <v>6.8985996</v>
      </c>
      <c r="N20" s="5">
        <f>'Raw Data'!N20*2.2369</f>
        <v>19.921384019999998</v>
      </c>
      <c r="O20" s="5">
        <f>'Raw Data'!O20*2.2369</f>
        <v>8.641592079999999</v>
      </c>
      <c r="P20" s="5">
        <f>'Raw Data'!P20*2.2369</f>
        <v>22.362289299999997</v>
      </c>
      <c r="Q20" s="13">
        <f>'Raw Data'!Q20</f>
        <v>0.12</v>
      </c>
      <c r="R20" s="13">
        <f>'Raw Data'!R20</f>
        <v>0</v>
      </c>
      <c r="S20" s="13">
        <f>'Raw Data'!S20</f>
        <v>0</v>
      </c>
    </row>
    <row r="21" spans="1:19" ht="12.75">
      <c r="A21" s="13">
        <f>'Raw Data'!A21</f>
        <v>18</v>
      </c>
      <c r="B21" s="13">
        <f>'Raw Data'!B21</f>
        <v>0</v>
      </c>
      <c r="C21" s="13">
        <f>'Raw Data'!C21</f>
        <v>18</v>
      </c>
      <c r="D21" s="12">
        <f>'Raw Data'!D21</f>
        <v>31.329</v>
      </c>
      <c r="E21" s="12">
        <f>'Raw Data'!E21</f>
        <v>47.086</v>
      </c>
      <c r="F21" s="12">
        <f>'Raw Data'!F21</f>
        <v>21.922</v>
      </c>
      <c r="G21" s="12">
        <f>'Raw Data'!G21</f>
        <v>38.231</v>
      </c>
      <c r="H21" s="12">
        <f>'Raw Data'!H21</f>
        <v>43.145</v>
      </c>
      <c r="I21" s="12">
        <f>'Raw Data'!I21</f>
        <v>35.119</v>
      </c>
      <c r="J21" s="12">
        <f>'Raw Data'!J21</f>
        <v>35</v>
      </c>
      <c r="K21" s="12">
        <f>'Raw Data'!K21</f>
        <v>40</v>
      </c>
      <c r="L21" s="12">
        <f>'Raw Data'!L21*0.0238846</f>
        <v>209.29597287999997</v>
      </c>
      <c r="M21" s="5">
        <f>'Raw Data'!M21*2.2369</f>
        <v>9.910138069999999</v>
      </c>
      <c r="N21" s="5">
        <f>'Raw Data'!N21*2.2369</f>
        <v>34.9157721</v>
      </c>
      <c r="O21" s="5">
        <f>'Raw Data'!O21*2.2369</f>
        <v>12.61052375</v>
      </c>
      <c r="P21" s="5">
        <f>'Raw Data'!P21*2.2369</f>
        <v>41.96648089999999</v>
      </c>
      <c r="Q21" s="13">
        <f>'Raw Data'!Q21</f>
        <v>0</v>
      </c>
      <c r="R21" s="13">
        <f>'Raw Data'!R21</f>
        <v>0</v>
      </c>
      <c r="S21" s="13">
        <f>'Raw Data'!S21</f>
        <v>0</v>
      </c>
    </row>
    <row r="22" spans="1:19" ht="12.75">
      <c r="A22" s="13">
        <f>'Raw Data'!A22</f>
        <v>19</v>
      </c>
      <c r="B22" s="13">
        <f>'Raw Data'!B22</f>
        <v>0</v>
      </c>
      <c r="C22" s="13">
        <f>'Raw Data'!C22</f>
        <v>19</v>
      </c>
      <c r="D22" s="12">
        <f>'Raw Data'!D22</f>
        <v>32.289</v>
      </c>
      <c r="E22" s="12">
        <f>'Raw Data'!E22</f>
        <v>48.313</v>
      </c>
      <c r="F22" s="12">
        <f>'Raw Data'!F22</f>
        <v>15.523</v>
      </c>
      <c r="G22" s="12">
        <f>'Raw Data'!G22</f>
        <v>37.929</v>
      </c>
      <c r="H22" s="12">
        <f>'Raw Data'!H22</f>
        <v>45.206</v>
      </c>
      <c r="I22" s="12">
        <f>'Raw Data'!I22</f>
        <v>33.145</v>
      </c>
      <c r="J22" s="12">
        <f>'Raw Data'!J22</f>
        <v>32</v>
      </c>
      <c r="K22" s="12">
        <f>'Raw Data'!K22</f>
        <v>36</v>
      </c>
      <c r="L22" s="12">
        <f>'Raw Data'!L22*0.0238846</f>
        <v>349.02565979999997</v>
      </c>
      <c r="M22" s="5">
        <f>'Raw Data'!M22*2.2369</f>
        <v>9.996258719999998</v>
      </c>
      <c r="N22" s="5">
        <f>'Raw Data'!N22*2.2369</f>
        <v>27.417683299999997</v>
      </c>
      <c r="O22" s="5">
        <f>'Raw Data'!O22*2.2369</f>
        <v>12.847187769999998</v>
      </c>
      <c r="P22" s="5">
        <f>'Raw Data'!P22*2.2369</f>
        <v>33.4953406</v>
      </c>
      <c r="Q22" s="13">
        <f>'Raw Data'!Q22</f>
        <v>0</v>
      </c>
      <c r="R22" s="13">
        <f>'Raw Data'!R22</f>
        <v>0</v>
      </c>
      <c r="S22" s="13">
        <f>'Raw Data'!S22</f>
        <v>0</v>
      </c>
    </row>
    <row r="23" spans="1:19" ht="12.75">
      <c r="A23" s="13">
        <f>'Raw Data'!A23</f>
        <v>20</v>
      </c>
      <c r="B23" s="13">
        <f>'Raw Data'!B23</f>
        <v>0</v>
      </c>
      <c r="C23" s="13">
        <f>'Raw Data'!C23</f>
        <v>20</v>
      </c>
      <c r="D23" s="12">
        <f>'Raw Data'!D23</f>
        <v>36.814</v>
      </c>
      <c r="E23" s="12">
        <f>'Raw Data'!E23</f>
        <v>54.281</v>
      </c>
      <c r="F23" s="12">
        <f>'Raw Data'!F23</f>
        <v>22.082</v>
      </c>
      <c r="G23" s="12">
        <f>'Raw Data'!G23</f>
        <v>38.639</v>
      </c>
      <c r="H23" s="12">
        <f>'Raw Data'!H23</f>
        <v>46.262</v>
      </c>
      <c r="I23" s="12">
        <f>'Raw Data'!I23</f>
        <v>33.557</v>
      </c>
      <c r="J23" s="12">
        <f>'Raw Data'!J23</f>
        <v>33</v>
      </c>
      <c r="K23" s="12">
        <f>'Raw Data'!K23</f>
        <v>37</v>
      </c>
      <c r="L23" s="12">
        <f>'Raw Data'!L23*0.0238846</f>
        <v>355.54615559999996</v>
      </c>
      <c r="M23" s="5">
        <f>'Raw Data'!M23*2.2369</f>
        <v>13.78019876</v>
      </c>
      <c r="N23" s="5">
        <f>'Raw Data'!N23*2.2369</f>
        <v>40.9844818</v>
      </c>
      <c r="O23" s="5">
        <f>'Raw Data'!O23*2.2369</f>
        <v>17.816684809999998</v>
      </c>
      <c r="P23" s="5">
        <f>'Raw Data'!P23*2.2369</f>
        <v>47.7757102</v>
      </c>
      <c r="Q23" s="13">
        <f>'Raw Data'!Q23</f>
        <v>0</v>
      </c>
      <c r="R23" s="13">
        <f>'Raw Data'!R23</f>
        <v>0</v>
      </c>
      <c r="S23" s="13">
        <f>'Raw Data'!S23</f>
        <v>0</v>
      </c>
    </row>
    <row r="24" spans="1:19" ht="12.75">
      <c r="A24" s="13">
        <f>'Raw Data'!A24</f>
        <v>21</v>
      </c>
      <c r="B24" s="13">
        <f>'Raw Data'!B24</f>
        <v>0</v>
      </c>
      <c r="C24" s="13">
        <f>'Raw Data'!C24</f>
        <v>21</v>
      </c>
      <c r="D24" s="12">
        <f>'Raw Data'!D24</f>
        <v>40.221</v>
      </c>
      <c r="E24" s="12">
        <f>'Raw Data'!E24</f>
        <v>63.065</v>
      </c>
      <c r="F24" s="12">
        <f>'Raw Data'!F24</f>
        <v>19.183</v>
      </c>
      <c r="G24" s="12">
        <f>'Raw Data'!G24</f>
        <v>39.327</v>
      </c>
      <c r="H24" s="12">
        <f>'Raw Data'!H24</f>
        <v>49.163</v>
      </c>
      <c r="I24" s="12">
        <f>'Raw Data'!I24</f>
        <v>32.838</v>
      </c>
      <c r="J24" s="12">
        <f>'Raw Data'!J24</f>
        <v>32</v>
      </c>
      <c r="K24" s="12">
        <f>'Raw Data'!K24</f>
        <v>36</v>
      </c>
      <c r="L24" s="12">
        <f>'Raw Data'!L24*0.0238846</f>
        <v>359.29603779999997</v>
      </c>
      <c r="M24" s="5">
        <f>'Raw Data'!M24*2.2369</f>
        <v>7.42091575</v>
      </c>
      <c r="N24" s="5">
        <f>'Raw Data'!N24*2.2369</f>
        <v>17.779328579999998</v>
      </c>
      <c r="O24" s="5">
        <f>'Raw Data'!O24*2.2369</f>
        <v>10.560852279999999</v>
      </c>
      <c r="P24" s="5">
        <f>'Raw Data'!P24*2.2369</f>
        <v>20.910093819999997</v>
      </c>
      <c r="Q24" s="13">
        <f>'Raw Data'!Q24</f>
        <v>0</v>
      </c>
      <c r="R24" s="13">
        <f>'Raw Data'!R24</f>
        <v>0</v>
      </c>
      <c r="S24" s="13">
        <f>'Raw Data'!S24</f>
        <v>0</v>
      </c>
    </row>
    <row r="25" spans="1:19" ht="12.75">
      <c r="A25" s="13">
        <f>'Raw Data'!A25</f>
        <v>22</v>
      </c>
      <c r="B25" s="13">
        <f>'Raw Data'!B25</f>
        <v>0</v>
      </c>
      <c r="C25" s="13">
        <f>'Raw Data'!C25</f>
        <v>22</v>
      </c>
      <c r="D25" s="12">
        <f>'Raw Data'!D25</f>
        <v>48.038</v>
      </c>
      <c r="E25" s="12">
        <f>'Raw Data'!E25</f>
        <v>69.583</v>
      </c>
      <c r="F25" s="12">
        <f>'Raw Data'!F25</f>
        <v>29.717</v>
      </c>
      <c r="G25" s="12">
        <f>'Raw Data'!G25</f>
        <v>43.118</v>
      </c>
      <c r="H25" s="12">
        <f>'Raw Data'!H25</f>
        <v>51.99</v>
      </c>
      <c r="I25" s="12">
        <f>'Raw Data'!I25</f>
        <v>36.216</v>
      </c>
      <c r="J25" s="12">
        <f>'Raw Data'!J25</f>
        <v>36</v>
      </c>
      <c r="K25" s="12">
        <f>'Raw Data'!K25</f>
        <v>40</v>
      </c>
      <c r="L25" s="12">
        <f>'Raw Data'!L25*0.0238846</f>
        <v>360.8246522</v>
      </c>
      <c r="M25" s="5">
        <f>'Raw Data'!M25*2.2369</f>
        <v>13.742842529999999</v>
      </c>
      <c r="N25" s="5">
        <f>'Raw Data'!N25*2.2369</f>
        <v>32.7728219</v>
      </c>
      <c r="O25" s="5">
        <f>'Raw Data'!O25*2.2369</f>
        <v>18.34392214</v>
      </c>
      <c r="P25" s="5">
        <f>'Raw Data'!P25*2.2369</f>
        <v>40.5147328</v>
      </c>
      <c r="Q25" s="13">
        <f>'Raw Data'!Q25</f>
        <v>0</v>
      </c>
      <c r="R25" s="13">
        <f>'Raw Data'!R25</f>
        <v>0</v>
      </c>
      <c r="S25" s="13">
        <f>'Raw Data'!S25</f>
        <v>0</v>
      </c>
    </row>
    <row r="26" spans="1:19" ht="12.75">
      <c r="A26" s="13">
        <f>'Raw Data'!A26</f>
        <v>23</v>
      </c>
      <c r="B26" s="13">
        <f>'Raw Data'!B26</f>
        <v>0</v>
      </c>
      <c r="C26" s="13">
        <f>'Raw Data'!C26</f>
        <v>23</v>
      </c>
      <c r="D26" s="12">
        <f>'Raw Data'!D26</f>
        <v>35.858</v>
      </c>
      <c r="E26" s="12">
        <f>'Raw Data'!E26</f>
        <v>46.638</v>
      </c>
      <c r="F26" s="12">
        <f>'Raw Data'!F26</f>
        <v>28.661</v>
      </c>
      <c r="G26" s="12">
        <f>'Raw Data'!G26</f>
        <v>41.144</v>
      </c>
      <c r="H26" s="12">
        <f>'Raw Data'!H26</f>
        <v>46.108</v>
      </c>
      <c r="I26" s="12">
        <f>'Raw Data'!I26</f>
        <v>37.042</v>
      </c>
      <c r="J26" s="12">
        <f>'Raw Data'!J26</f>
        <v>36</v>
      </c>
      <c r="K26" s="12">
        <f>'Raw Data'!K26</f>
        <v>40</v>
      </c>
      <c r="L26" s="12">
        <f>'Raw Data'!L26*0.0238846</f>
        <v>279.0437818</v>
      </c>
      <c r="M26" s="5">
        <f>'Raw Data'!M26*2.2369</f>
        <v>11.02165368</v>
      </c>
      <c r="N26" s="5">
        <f>'Raw Data'!N26*2.2369</f>
        <v>25.27697</v>
      </c>
      <c r="O26" s="5">
        <f>'Raw Data'!O26*2.2369</f>
        <v>15.662773799999998</v>
      </c>
      <c r="P26" s="5">
        <f>'Raw Data'!P26*2.2369</f>
        <v>30.350259199999996</v>
      </c>
      <c r="Q26" s="13">
        <f>'Raw Data'!Q26</f>
        <v>0</v>
      </c>
      <c r="R26" s="13">
        <f>'Raw Data'!R26</f>
        <v>0</v>
      </c>
      <c r="S26" s="13">
        <f>'Raw Data'!S26</f>
        <v>0</v>
      </c>
    </row>
    <row r="27" spans="1:19" ht="12.75">
      <c r="A27" s="13">
        <f>'Raw Data'!A27</f>
        <v>24</v>
      </c>
      <c r="B27" s="13">
        <f>'Raw Data'!B27</f>
        <v>0</v>
      </c>
      <c r="C27" s="13">
        <f>'Raw Data'!C27</f>
        <v>24</v>
      </c>
      <c r="D27" s="12">
        <f>'Raw Data'!D27</f>
        <v>31.459</v>
      </c>
      <c r="E27" s="12">
        <f>'Raw Data'!E27</f>
        <v>45.302</v>
      </c>
      <c r="F27" s="12">
        <f>'Raw Data'!F27</f>
        <v>18.853</v>
      </c>
      <c r="G27" s="12">
        <f>'Raw Data'!G27</f>
        <v>39.914</v>
      </c>
      <c r="H27" s="12">
        <f>'Raw Data'!H27</f>
        <v>47.05</v>
      </c>
      <c r="I27" s="12">
        <f>'Raw Data'!I27</f>
        <v>35.391</v>
      </c>
      <c r="J27" s="12">
        <f>'Raw Data'!J27</f>
        <v>36</v>
      </c>
      <c r="K27" s="12">
        <f>'Raw Data'!K27</f>
        <v>40</v>
      </c>
      <c r="L27" s="12">
        <f>'Raw Data'!L27*0.0238846</f>
        <v>366.8435714</v>
      </c>
      <c r="M27" s="5">
        <f>'Raw Data'!M27*2.2369</f>
        <v>8.38926976</v>
      </c>
      <c r="N27" s="5">
        <f>'Raw Data'!N27*2.2369</f>
        <v>24.205494899999998</v>
      </c>
      <c r="O27" s="5">
        <f>'Raw Data'!O27*2.2369</f>
        <v>11.660288629999998</v>
      </c>
      <c r="P27" s="5">
        <f>'Raw Data'!P27*2.2369</f>
        <v>26.961355700000002</v>
      </c>
      <c r="Q27" s="13">
        <f>'Raw Data'!Q27</f>
        <v>0</v>
      </c>
      <c r="R27" s="13">
        <f>'Raw Data'!R27</f>
        <v>0</v>
      </c>
      <c r="S27" s="13">
        <f>'Raw Data'!S27</f>
        <v>0</v>
      </c>
    </row>
    <row r="28" spans="1:19" ht="12.75">
      <c r="A28" s="13">
        <f>'Raw Data'!A28</f>
        <v>25</v>
      </c>
      <c r="B28" s="13">
        <f>'Raw Data'!B28</f>
        <v>0</v>
      </c>
      <c r="C28" s="13">
        <f>'Raw Data'!C28</f>
        <v>25</v>
      </c>
      <c r="D28" s="12">
        <f>'Raw Data'!D28</f>
        <v>36.156</v>
      </c>
      <c r="E28" s="12">
        <f>'Raw Data'!E28</f>
        <v>61.166</v>
      </c>
      <c r="F28" s="12">
        <f>'Raw Data'!F28</f>
        <v>14.791</v>
      </c>
      <c r="G28" s="12">
        <f>'Raw Data'!G28</f>
        <v>38.091</v>
      </c>
      <c r="H28" s="12">
        <f>'Raw Data'!H28</f>
        <v>47.052</v>
      </c>
      <c r="I28" s="12">
        <f>'Raw Data'!I28</f>
        <v>32.024</v>
      </c>
      <c r="J28" s="12">
        <f>'Raw Data'!J28</f>
        <v>31</v>
      </c>
      <c r="K28" s="12">
        <f>'Raw Data'!K28</f>
        <v>36</v>
      </c>
      <c r="L28" s="12">
        <f>'Raw Data'!L28*0.0238846</f>
        <v>377.94991039999996</v>
      </c>
      <c r="M28" s="5">
        <f>'Raw Data'!M28*2.2369</f>
        <v>10.183039869999998</v>
      </c>
      <c r="N28" s="5">
        <f>'Raw Data'!N28*2.2369</f>
        <v>25.27697</v>
      </c>
      <c r="O28" s="5">
        <f>'Raw Data'!O28*2.2369</f>
        <v>14.203420239999998</v>
      </c>
      <c r="P28" s="5">
        <f>'Raw Data'!P28*2.2369</f>
        <v>29.140096299999996</v>
      </c>
      <c r="Q28" s="13">
        <f>'Raw Data'!Q28</f>
        <v>0</v>
      </c>
      <c r="R28" s="13">
        <f>'Raw Data'!R28</f>
        <v>0</v>
      </c>
      <c r="S28" s="13">
        <f>'Raw Data'!S28</f>
        <v>0</v>
      </c>
    </row>
    <row r="29" spans="1:19" ht="12.75">
      <c r="A29" s="13">
        <f>'Raw Data'!A29</f>
        <v>26</v>
      </c>
      <c r="B29" s="13">
        <f>'Raw Data'!B29</f>
        <v>0</v>
      </c>
      <c r="C29" s="13">
        <f>'Raw Data'!C29</f>
        <v>26</v>
      </c>
      <c r="D29" s="12">
        <f>'Raw Data'!D29</f>
        <v>44.118</v>
      </c>
      <c r="E29" s="12">
        <f>'Raw Data'!E29</f>
        <v>70.524</v>
      </c>
      <c r="F29" s="12">
        <f>'Raw Data'!F29</f>
        <v>24.439</v>
      </c>
      <c r="G29" s="12">
        <f>'Raw Data'!G29</f>
        <v>41.644</v>
      </c>
      <c r="H29" s="12">
        <f>'Raw Data'!H29</f>
        <v>51.856</v>
      </c>
      <c r="I29" s="12">
        <f>'Raw Data'!I29</f>
        <v>33.692</v>
      </c>
      <c r="J29" s="12">
        <f>'Raw Data'!J29</f>
        <v>33</v>
      </c>
      <c r="K29" s="12">
        <f>'Raw Data'!K29</f>
        <v>38</v>
      </c>
      <c r="L29" s="12">
        <f>'Raw Data'!L29*0.0238846</f>
        <v>384.61371379999997</v>
      </c>
      <c r="M29" s="5">
        <f>'Raw Data'!M29*2.2369</f>
        <v>11.7906999</v>
      </c>
      <c r="N29" s="5">
        <f>'Raw Data'!N29*2.2369</f>
        <v>26.7041122</v>
      </c>
      <c r="O29" s="5">
        <f>'Raw Data'!O29*2.2369</f>
        <v>15.946636409999998</v>
      </c>
      <c r="P29" s="5">
        <f>'Raw Data'!P29*2.2369</f>
        <v>31.560422099999997</v>
      </c>
      <c r="Q29" s="13">
        <f>'Raw Data'!Q29</f>
        <v>0</v>
      </c>
      <c r="R29" s="13">
        <f>'Raw Data'!R29</f>
        <v>0</v>
      </c>
      <c r="S29" s="13">
        <f>'Raw Data'!S29</f>
        <v>0</v>
      </c>
    </row>
    <row r="30" spans="1:19" ht="12.75">
      <c r="A30" s="13">
        <f>'Raw Data'!A30</f>
        <v>27</v>
      </c>
      <c r="B30" s="13">
        <f>'Raw Data'!B30</f>
        <v>0</v>
      </c>
      <c r="C30" s="13">
        <f>'Raw Data'!C30</f>
        <v>27</v>
      </c>
      <c r="D30" s="12">
        <f>'Raw Data'!D30</f>
        <v>45.48</v>
      </c>
      <c r="E30" s="12">
        <f>'Raw Data'!E30</f>
        <v>71.835</v>
      </c>
      <c r="F30" s="12">
        <f>'Raw Data'!F30</f>
        <v>25.605</v>
      </c>
      <c r="G30" s="12">
        <f>'Raw Data'!G30</f>
        <v>41.711</v>
      </c>
      <c r="H30" s="12">
        <f>'Raw Data'!H30</f>
        <v>49.304</v>
      </c>
      <c r="I30" s="12">
        <f>'Raw Data'!I30</f>
        <v>35.019</v>
      </c>
      <c r="J30" s="12">
        <f>'Raw Data'!J30</f>
        <v>35</v>
      </c>
      <c r="K30" s="12">
        <f>'Raw Data'!K30</f>
        <v>39</v>
      </c>
      <c r="L30" s="12">
        <f>'Raw Data'!L30*0.0238846</f>
        <v>258.6224488</v>
      </c>
      <c r="M30" s="5">
        <f>'Raw Data'!M30*2.2369</f>
        <v>11.0301539</v>
      </c>
      <c r="N30" s="5">
        <f>'Raw Data'!N30*2.2369</f>
        <v>30.2742046</v>
      </c>
      <c r="O30" s="5">
        <f>'Raw Data'!O30*2.2369</f>
        <v>15.588732409999999</v>
      </c>
      <c r="P30" s="5">
        <f>'Raw Data'!P30*2.2369</f>
        <v>36.4010737</v>
      </c>
      <c r="Q30" s="13">
        <f>'Raw Data'!Q30</f>
        <v>0</v>
      </c>
      <c r="R30" s="13">
        <f>'Raw Data'!R30</f>
        <v>0</v>
      </c>
      <c r="S30" s="13">
        <f>'Raw Data'!S30</f>
        <v>0</v>
      </c>
    </row>
    <row r="31" spans="1:19" ht="12.75">
      <c r="A31" s="13">
        <f>'Raw Data'!A31</f>
        <v>28</v>
      </c>
      <c r="B31" s="13">
        <f>'Raw Data'!B31</f>
        <v>0</v>
      </c>
      <c r="C31" s="13">
        <f>'Raw Data'!C31</f>
        <v>28</v>
      </c>
      <c r="D31" s="12">
        <f>'Raw Data'!D31</f>
        <v>53.236</v>
      </c>
      <c r="E31" s="12">
        <f>'Raw Data'!E31</f>
        <v>75.493</v>
      </c>
      <c r="F31" s="12">
        <f>'Raw Data'!F31</f>
        <v>32.591</v>
      </c>
      <c r="G31" s="12">
        <f>'Raw Data'!G31</f>
        <v>45.279</v>
      </c>
      <c r="H31" s="12">
        <f>'Raw Data'!H31</f>
        <v>53.16</v>
      </c>
      <c r="I31" s="12">
        <f>'Raw Data'!I31</f>
        <v>38.432</v>
      </c>
      <c r="J31" s="12">
        <f>'Raw Data'!J31</f>
        <v>38</v>
      </c>
      <c r="K31" s="12">
        <f>'Raw Data'!K31</f>
        <v>41</v>
      </c>
      <c r="L31" s="12">
        <f>'Raw Data'!L31*0.0238846</f>
        <v>278.8049358</v>
      </c>
      <c r="M31" s="5">
        <f>'Raw Data'!M31*2.2369</f>
        <v>9.28246393</v>
      </c>
      <c r="N31" s="5">
        <f>'Raw Data'!N31*2.2369</f>
        <v>23.847590899999997</v>
      </c>
      <c r="O31" s="5">
        <f>'Raw Data'!O31*2.2369</f>
        <v>13.19345989</v>
      </c>
      <c r="P31" s="5">
        <f>'Raw Data'!P31*2.2369</f>
        <v>27.9299334</v>
      </c>
      <c r="Q31" s="13">
        <f>'Raw Data'!Q31</f>
        <v>0</v>
      </c>
      <c r="R31" s="13">
        <f>'Raw Data'!R31</f>
        <v>0</v>
      </c>
      <c r="S31" s="13">
        <f>'Raw Data'!S31</f>
        <v>0</v>
      </c>
    </row>
    <row r="32" spans="1:19" ht="12.75">
      <c r="A32" s="13">
        <f>'Raw Data'!A32</f>
        <v>29</v>
      </c>
      <c r="B32" s="13">
        <f>'Raw Data'!B32</f>
        <v>0</v>
      </c>
      <c r="C32" s="13">
        <f>'Raw Data'!C32</f>
        <v>29</v>
      </c>
      <c r="D32" s="12">
        <f>'Raw Data'!D32</f>
        <v>51.405</v>
      </c>
      <c r="E32" s="12">
        <f>'Raw Data'!E32</f>
        <v>59.721</v>
      </c>
      <c r="F32" s="12">
        <f>'Raw Data'!F32</f>
        <v>45.206</v>
      </c>
      <c r="G32" s="12">
        <f>'Raw Data'!G32</f>
        <v>47.685</v>
      </c>
      <c r="H32" s="12">
        <f>'Raw Data'!H32</f>
        <v>50.085</v>
      </c>
      <c r="I32" s="12">
        <f>'Raw Data'!I32</f>
        <v>46.302</v>
      </c>
      <c r="J32" s="12">
        <f>'Raw Data'!J32</f>
        <v>46</v>
      </c>
      <c r="K32" s="12">
        <f>'Raw Data'!K32</f>
        <v>45</v>
      </c>
      <c r="L32" s="12">
        <f>'Raw Data'!L32*0.0238846</f>
        <v>108.94721443999998</v>
      </c>
      <c r="M32" s="5">
        <f>'Raw Data'!M32*2.2369</f>
        <v>10.468691999999999</v>
      </c>
      <c r="N32" s="5">
        <f>'Raw Data'!N32*2.2369</f>
        <v>26.3484451</v>
      </c>
      <c r="O32" s="5">
        <f>'Raw Data'!O32*2.2369</f>
        <v>14.16986674</v>
      </c>
      <c r="P32" s="5">
        <f>'Raw Data'!P32*2.2369</f>
        <v>31.075014799999998</v>
      </c>
      <c r="Q32" s="13">
        <f>'Raw Data'!Q32</f>
        <v>0.15</v>
      </c>
      <c r="R32" s="13">
        <f>'Raw Data'!R32</f>
        <v>0.33</v>
      </c>
      <c r="S32" s="13">
        <f>'Raw Data'!S32</f>
        <v>0</v>
      </c>
    </row>
    <row r="33" spans="1:19" ht="12.75">
      <c r="A33" s="13">
        <f>'Raw Data'!A33</f>
        <v>30</v>
      </c>
      <c r="B33" s="13">
        <f>'Raw Data'!B33</f>
        <v>0</v>
      </c>
      <c r="C33" s="13">
        <f>'Raw Data'!C33</f>
        <v>30</v>
      </c>
      <c r="D33" s="12">
        <f>'Raw Data'!D33</f>
        <v>24.494</v>
      </c>
      <c r="E33" s="12">
        <f>'Raw Data'!E33</f>
        <v>47.418</v>
      </c>
      <c r="F33" s="12">
        <f>'Raw Data'!F33</f>
        <v>17.04</v>
      </c>
      <c r="G33" s="12">
        <f>'Raw Data'!G33</f>
        <v>39.515</v>
      </c>
      <c r="H33" s="12">
        <f>'Raw Data'!H33</f>
        <v>46.359</v>
      </c>
      <c r="I33" s="12">
        <f>'Raw Data'!I33</f>
        <v>35.635</v>
      </c>
      <c r="J33" s="12">
        <f>'Raw Data'!J33</f>
        <v>39</v>
      </c>
      <c r="K33" s="12">
        <f>'Raw Data'!K33</f>
        <v>43</v>
      </c>
      <c r="L33" s="12">
        <f>'Raw Data'!L33*0.0238846</f>
        <v>45.52882452</v>
      </c>
      <c r="M33" s="5">
        <f>'Raw Data'!M33*2.2369</f>
        <v>13.12098433</v>
      </c>
      <c r="N33" s="5">
        <f>'Raw Data'!N33*2.2369</f>
        <v>22.420448699999998</v>
      </c>
      <c r="O33" s="5">
        <f>'Raw Data'!O33*2.2369</f>
        <v>18.24930127</v>
      </c>
      <c r="P33" s="5">
        <f>'Raw Data'!P33*2.2369</f>
        <v>29.140096299999996</v>
      </c>
      <c r="Q33" s="13">
        <f>'Raw Data'!Q33</f>
        <v>0</v>
      </c>
      <c r="R33" s="13">
        <f>'Raw Data'!R33</f>
        <v>0</v>
      </c>
      <c r="S33" s="13">
        <f>'Raw Data'!S33</f>
        <v>0.56</v>
      </c>
    </row>
    <row r="34" spans="1:19" ht="12.75">
      <c r="A34" s="13">
        <f>'Raw Data'!A34</f>
        <v>31</v>
      </c>
      <c r="B34" s="13">
        <f>'Raw Data'!B34</f>
        <v>0</v>
      </c>
      <c r="C34" s="13">
        <f>'Raw Data'!C34</f>
        <v>31</v>
      </c>
      <c r="D34" s="12">
        <f>'Raw Data'!D34</f>
        <v>19.743</v>
      </c>
      <c r="E34" s="12">
        <f>'Raw Data'!E34</f>
        <v>28.595</v>
      </c>
      <c r="F34" s="12">
        <f>'Raw Data'!F34</f>
        <v>12.434</v>
      </c>
      <c r="G34" s="12">
        <f>'Raw Data'!G34</f>
        <v>35.128</v>
      </c>
      <c r="H34" s="12">
        <f>'Raw Data'!H34</f>
        <v>35.69</v>
      </c>
      <c r="I34" s="12">
        <f>'Raw Data'!I34</f>
        <v>34.906</v>
      </c>
      <c r="J34" s="12">
        <f>'Raw Data'!J34</f>
        <v>33</v>
      </c>
      <c r="K34" s="12">
        <f>'Raw Data'!K34</f>
        <v>36</v>
      </c>
      <c r="L34" s="12">
        <f>'Raw Data'!L34*0.0238846</f>
        <v>307.56199419999996</v>
      </c>
      <c r="M34" s="5">
        <f>'Raw Data'!M34*2.2369</f>
        <v>11.397229190000001</v>
      </c>
      <c r="N34" s="5">
        <f>'Raw Data'!N34*2.2369</f>
        <v>24.205494899999998</v>
      </c>
      <c r="O34" s="5">
        <f>'Raw Data'!O34*2.2369</f>
        <v>15.238881249999999</v>
      </c>
      <c r="P34" s="5">
        <f>'Raw Data'!P34*2.2369</f>
        <v>30.8334296</v>
      </c>
      <c r="Q34" s="13">
        <f>'Raw Data'!Q34</f>
        <v>0</v>
      </c>
      <c r="R34" s="13">
        <f>'Raw Data'!R34</f>
        <v>0</v>
      </c>
      <c r="S34" s="13">
        <f>'Raw Data'!S34</f>
        <v>0.72</v>
      </c>
    </row>
    <row r="35" spans="1:19" ht="12.75">
      <c r="A35" s="13">
        <f>'Raw Data'!A35</f>
        <v>32</v>
      </c>
      <c r="B35" s="13" t="str">
        <f>'Raw Data'!B35</f>
        <v>Feb</v>
      </c>
      <c r="C35" s="13">
        <f>'Raw Data'!C35</f>
        <v>1</v>
      </c>
      <c r="D35" s="12">
        <f>'Raw Data'!D35</f>
        <v>24.183</v>
      </c>
      <c r="E35" s="12">
        <f>'Raw Data'!E35</f>
        <v>35.564</v>
      </c>
      <c r="F35" s="12">
        <f>'Raw Data'!F35</f>
        <v>11.976</v>
      </c>
      <c r="G35" s="12">
        <f>'Raw Data'!G35</f>
        <v>34.581</v>
      </c>
      <c r="H35" s="12">
        <f>'Raw Data'!H35</f>
        <v>34.958</v>
      </c>
      <c r="I35" s="12">
        <f>'Raw Data'!I35</f>
        <v>34.403</v>
      </c>
      <c r="J35" s="12">
        <f>'Raw Data'!J35</f>
        <v>33</v>
      </c>
      <c r="K35" s="12">
        <f>'Raw Data'!K35</f>
        <v>35</v>
      </c>
      <c r="L35" s="12">
        <f>'Raw Data'!L35*0.0238846</f>
        <v>410.1224666</v>
      </c>
      <c r="M35" s="5">
        <f>'Raw Data'!M35*2.2369</f>
        <v>8.27608262</v>
      </c>
      <c r="N35" s="5">
        <f>'Raw Data'!N35*2.2369</f>
        <v>17.779328579999998</v>
      </c>
      <c r="O35" s="5">
        <f>'Raw Data'!O35*2.2369</f>
        <v>11.623603469999999</v>
      </c>
      <c r="P35" s="5">
        <f>'Raw Data'!P35*2.2369</f>
        <v>20.910093819999997</v>
      </c>
      <c r="Q35" s="13">
        <f>'Raw Data'!Q35</f>
        <v>0</v>
      </c>
      <c r="R35" s="13">
        <f>'Raw Data'!R35</f>
        <v>0</v>
      </c>
      <c r="S35" s="13">
        <f>'Raw Data'!S35</f>
        <v>0</v>
      </c>
    </row>
    <row r="36" spans="1:19" ht="12.75">
      <c r="A36" s="13">
        <f>'Raw Data'!A36</f>
        <v>33</v>
      </c>
      <c r="B36" s="13">
        <f>'Raw Data'!B36</f>
        <v>0</v>
      </c>
      <c r="C36" s="13">
        <f>'Raw Data'!C36</f>
        <v>2</v>
      </c>
      <c r="D36" s="12">
        <f>'Raw Data'!D36</f>
        <v>29.754</v>
      </c>
      <c r="E36" s="12">
        <f>'Raw Data'!E36</f>
        <v>38.183</v>
      </c>
      <c r="F36" s="12">
        <f>'Raw Data'!F36</f>
        <v>19.174</v>
      </c>
      <c r="G36" s="12">
        <f>'Raw Data'!G36</f>
        <v>34.231</v>
      </c>
      <c r="H36" s="12">
        <f>'Raw Data'!H36</f>
        <v>34.501</v>
      </c>
      <c r="I36" s="12">
        <f>'Raw Data'!I36</f>
        <v>34.071</v>
      </c>
      <c r="J36" s="12">
        <f>'Raw Data'!J36</f>
        <v>33</v>
      </c>
      <c r="K36" s="12">
        <f>'Raw Data'!K36</f>
        <v>34</v>
      </c>
      <c r="L36" s="12">
        <f>'Raw Data'!L36*0.0238846</f>
        <v>251.1226844</v>
      </c>
      <c r="M36" s="5">
        <f>'Raw Data'!M36*2.2369</f>
        <v>9.76362112</v>
      </c>
      <c r="N36" s="5">
        <f>'Raw Data'!N36*2.2369</f>
        <v>29.202729499999997</v>
      </c>
      <c r="O36" s="5">
        <f>'Raw Data'!O36*2.2369</f>
        <v>12.49957351</v>
      </c>
      <c r="P36" s="5">
        <f>'Raw Data'!P36*2.2369</f>
        <v>32.043592499999995</v>
      </c>
      <c r="Q36" s="13">
        <f>'Raw Data'!Q36</f>
        <v>0</v>
      </c>
      <c r="R36" s="13">
        <f>'Raw Data'!R36</f>
        <v>0</v>
      </c>
      <c r="S36" s="13">
        <f>'Raw Data'!S36</f>
        <v>0</v>
      </c>
    </row>
    <row r="37" spans="1:19" ht="12.75">
      <c r="A37" s="13">
        <f>'Raw Data'!A37</f>
        <v>34</v>
      </c>
      <c r="B37" s="13">
        <f>'Raw Data'!B37</f>
        <v>0</v>
      </c>
      <c r="C37" s="13">
        <f>'Raw Data'!C37</f>
        <v>3</v>
      </c>
      <c r="D37" s="12">
        <f>'Raw Data'!D37</f>
        <v>31.261</v>
      </c>
      <c r="E37" s="12">
        <f>'Raw Data'!E37</f>
        <v>38.043</v>
      </c>
      <c r="F37" s="12">
        <f>'Raw Data'!F37</f>
        <v>27.119</v>
      </c>
      <c r="G37" s="12">
        <f>'Raw Data'!G37</f>
        <v>34.158</v>
      </c>
      <c r="H37" s="12">
        <f>'Raw Data'!H37</f>
        <v>34.215</v>
      </c>
      <c r="I37" s="12">
        <f>'Raw Data'!I37</f>
        <v>34.075</v>
      </c>
      <c r="J37" s="12">
        <f>'Raw Data'!J37</f>
        <v>33</v>
      </c>
      <c r="K37" s="12">
        <f>'Raw Data'!K37</f>
        <v>34</v>
      </c>
      <c r="L37" s="12">
        <f>'Raw Data'!L37*0.0238846</f>
        <v>315.58721979999996</v>
      </c>
      <c r="M37" s="5">
        <f>'Raw Data'!M37*2.2369</f>
        <v>8.054405829999999</v>
      </c>
      <c r="N37" s="5">
        <f>'Raw Data'!N37*2.2369</f>
        <v>17.065310099999998</v>
      </c>
      <c r="O37" s="5">
        <f>'Raw Data'!O37*2.2369</f>
        <v>10.25462067</v>
      </c>
      <c r="P37" s="5">
        <f>'Raw Data'!P37*2.2369</f>
        <v>20.910093819999997</v>
      </c>
      <c r="Q37" s="13">
        <f>'Raw Data'!Q37</f>
        <v>0</v>
      </c>
      <c r="R37" s="13">
        <f>'Raw Data'!R37</f>
        <v>0</v>
      </c>
      <c r="S37" s="13">
        <f>'Raw Data'!S37</f>
        <v>0</v>
      </c>
    </row>
    <row r="38" spans="1:19" ht="12.75">
      <c r="A38" s="13">
        <f>'Raw Data'!A38</f>
        <v>35</v>
      </c>
      <c r="B38" s="13">
        <f>'Raw Data'!B38</f>
        <v>0</v>
      </c>
      <c r="C38" s="13">
        <f>'Raw Data'!C38</f>
        <v>4</v>
      </c>
      <c r="D38" s="12">
        <f>'Raw Data'!D38</f>
        <v>32.035</v>
      </c>
      <c r="E38" s="12">
        <f>'Raw Data'!E38</f>
        <v>39.857</v>
      </c>
      <c r="F38" s="12">
        <f>'Raw Data'!F38</f>
        <v>24.859</v>
      </c>
      <c r="G38" s="12">
        <f>'Raw Data'!G38</f>
        <v>33.951</v>
      </c>
      <c r="H38" s="12">
        <f>'Raw Data'!H38</f>
        <v>34.154</v>
      </c>
      <c r="I38" s="12">
        <f>'Raw Data'!I38</f>
        <v>33.757</v>
      </c>
      <c r="J38" s="12">
        <f>'Raw Data'!J38</f>
        <v>32</v>
      </c>
      <c r="K38" s="12">
        <f>'Raw Data'!K38</f>
        <v>34</v>
      </c>
      <c r="L38" s="12">
        <f>'Raw Data'!L38*0.0238846</f>
        <v>230.00392107999997</v>
      </c>
      <c r="M38" s="5">
        <f>'Raw Data'!M38*2.2369</f>
        <v>7.75868765</v>
      </c>
      <c r="N38" s="5">
        <f>'Raw Data'!N38*2.2369</f>
        <v>21.349420979999998</v>
      </c>
      <c r="O38" s="5">
        <f>'Raw Data'!O38*2.2369</f>
        <v>10.064707859999999</v>
      </c>
      <c r="P38" s="5">
        <f>'Raw Data'!P38*2.2369</f>
        <v>24.7826151</v>
      </c>
      <c r="Q38" s="13">
        <f>'Raw Data'!Q38</f>
        <v>0</v>
      </c>
      <c r="R38" s="13">
        <f>'Raw Data'!R38</f>
        <v>0</v>
      </c>
      <c r="S38" s="13">
        <f>'Raw Data'!S38</f>
        <v>0</v>
      </c>
    </row>
    <row r="39" spans="1:19" ht="12.75">
      <c r="A39" s="13">
        <f>'Raw Data'!A39</f>
        <v>36</v>
      </c>
      <c r="B39" s="13">
        <f>'Raw Data'!B39</f>
        <v>0</v>
      </c>
      <c r="C39" s="13">
        <f>'Raw Data'!C39</f>
        <v>5</v>
      </c>
      <c r="D39" s="12">
        <f>'Raw Data'!D39</f>
        <v>28.926</v>
      </c>
      <c r="E39" s="12">
        <f>'Raw Data'!E39</f>
        <v>33.53</v>
      </c>
      <c r="F39" s="12">
        <f>'Raw Data'!F39</f>
        <v>25.471</v>
      </c>
      <c r="G39" s="12">
        <f>'Raw Data'!G39</f>
        <v>33.796</v>
      </c>
      <c r="H39" s="12">
        <f>'Raw Data'!H39</f>
        <v>33.848</v>
      </c>
      <c r="I39" s="12">
        <f>'Raw Data'!I39</f>
        <v>33.735</v>
      </c>
      <c r="J39" s="12">
        <f>'Raw Data'!J39</f>
        <v>34</v>
      </c>
      <c r="K39" s="12">
        <f>'Raw Data'!K39</f>
        <v>34</v>
      </c>
      <c r="L39" s="12">
        <f>'Raw Data'!L39*0.0238846</f>
        <v>119.54481146</v>
      </c>
      <c r="M39" s="5">
        <f>'Raw Data'!M39*2.2369</f>
        <v>10.11861715</v>
      </c>
      <c r="N39" s="5">
        <f>'Raw Data'!N39*2.2369</f>
        <v>23.1340198</v>
      </c>
      <c r="O39" s="5">
        <f>'Raw Data'!O39*2.2369</f>
        <v>12.39533397</v>
      </c>
      <c r="P39" s="5">
        <f>'Raw Data'!P39*2.2369</f>
        <v>29.140096299999996</v>
      </c>
      <c r="Q39" s="13">
        <f>'Raw Data'!Q39</f>
        <v>0</v>
      </c>
      <c r="R39" s="13">
        <f>'Raw Data'!R39</f>
        <v>0</v>
      </c>
      <c r="S39" s="13" t="str">
        <f>'Raw Data'!S39</f>
        <v>TR</v>
      </c>
    </row>
    <row r="40" spans="1:19" ht="12.75">
      <c r="A40" s="13">
        <f>'Raw Data'!A40</f>
        <v>37</v>
      </c>
      <c r="B40" s="13">
        <f>'Raw Data'!B40</f>
        <v>0</v>
      </c>
      <c r="C40" s="13">
        <f>'Raw Data'!C40</f>
        <v>6</v>
      </c>
      <c r="D40" s="12">
        <f>'Raw Data'!D40</f>
        <v>32.58</v>
      </c>
      <c r="E40" s="12">
        <f>'Raw Data'!E40</f>
        <v>46.164</v>
      </c>
      <c r="F40" s="12">
        <f>'Raw Data'!F40</f>
        <v>24.346</v>
      </c>
      <c r="G40" s="12">
        <f>'Raw Data'!G40</f>
        <v>33.735</v>
      </c>
      <c r="H40" s="12">
        <f>'Raw Data'!H40</f>
        <v>33.881</v>
      </c>
      <c r="I40" s="12">
        <f>'Raw Data'!I40</f>
        <v>33.521</v>
      </c>
      <c r="J40" s="12">
        <f>'Raw Data'!J40</f>
        <v>33</v>
      </c>
      <c r="K40" s="12">
        <f>'Raw Data'!K40</f>
        <v>34</v>
      </c>
      <c r="L40" s="12">
        <f>'Raw Data'!L40*0.0238846</f>
        <v>405.51273879999997</v>
      </c>
      <c r="M40" s="5">
        <f>'Raw Data'!M40*2.2369</f>
        <v>5.5877762</v>
      </c>
      <c r="N40" s="5">
        <f>'Raw Data'!N40*2.2369</f>
        <v>12.78119922</v>
      </c>
      <c r="O40" s="5">
        <f>'Raw Data'!O40*2.2369</f>
        <v>7.178435789999999</v>
      </c>
      <c r="P40" s="5">
        <f>'Raw Data'!P40*2.2369</f>
        <v>17.03757254</v>
      </c>
      <c r="Q40" s="13">
        <f>'Raw Data'!Q40</f>
        <v>0</v>
      </c>
      <c r="R40" s="13">
        <f>'Raw Data'!R40</f>
        <v>0</v>
      </c>
      <c r="S40" s="13">
        <f>'Raw Data'!S40</f>
        <v>0.12</v>
      </c>
    </row>
    <row r="41" spans="1:19" ht="12.75">
      <c r="A41" s="13">
        <f>'Raw Data'!A41</f>
        <v>38</v>
      </c>
      <c r="B41" s="13">
        <f>'Raw Data'!B41</f>
        <v>0</v>
      </c>
      <c r="C41" s="13">
        <f>'Raw Data'!C41</f>
        <v>7</v>
      </c>
      <c r="D41" s="12">
        <f>'Raw Data'!D41</f>
        <v>38.613</v>
      </c>
      <c r="E41" s="12">
        <f>'Raw Data'!E41</f>
        <v>56.015</v>
      </c>
      <c r="F41" s="12">
        <f>'Raw Data'!F41</f>
        <v>25.714</v>
      </c>
      <c r="G41" s="12">
        <f>'Raw Data'!G41</f>
        <v>33.428</v>
      </c>
      <c r="H41" s="12">
        <f>'Raw Data'!H41</f>
        <v>33.574</v>
      </c>
      <c r="I41" s="12">
        <f>'Raw Data'!I41</f>
        <v>33.007</v>
      </c>
      <c r="J41" s="12">
        <f>'Raw Data'!J41</f>
        <v>33</v>
      </c>
      <c r="K41" s="12">
        <f>'Raw Data'!K41</f>
        <v>34</v>
      </c>
      <c r="L41" s="12">
        <f>'Raw Data'!L41*0.0238846</f>
        <v>416.4757702</v>
      </c>
      <c r="M41" s="5">
        <f>'Raw Data'!M41*2.2369</f>
        <v>6.006971259999999</v>
      </c>
      <c r="N41" s="5">
        <f>'Raw Data'!N41*2.2369</f>
        <v>15.637273139999998</v>
      </c>
      <c r="O41" s="5">
        <f>'Raw Data'!O41*2.2369</f>
        <v>9.01716759</v>
      </c>
      <c r="P41" s="5">
        <f>'Raw Data'!P41*2.2369</f>
        <v>19.941963499999996</v>
      </c>
      <c r="Q41" s="13">
        <f>'Raw Data'!Q41</f>
        <v>0</v>
      </c>
      <c r="R41" s="13">
        <f>'Raw Data'!R41</f>
        <v>0</v>
      </c>
      <c r="S41" s="13">
        <f>'Raw Data'!S41</f>
        <v>0</v>
      </c>
    </row>
    <row r="42" spans="1:19" ht="12.75">
      <c r="A42" s="13">
        <f>'Raw Data'!A42</f>
        <v>39</v>
      </c>
      <c r="B42" s="13">
        <f>'Raw Data'!B42</f>
        <v>0</v>
      </c>
      <c r="C42" s="13">
        <f>'Raw Data'!C42</f>
        <v>8</v>
      </c>
      <c r="D42" s="12">
        <f>'Raw Data'!D42</f>
        <v>44.696</v>
      </c>
      <c r="E42" s="12">
        <f>'Raw Data'!E42</f>
        <v>66.313</v>
      </c>
      <c r="F42" s="12">
        <f>'Raw Data'!F42</f>
        <v>30.571</v>
      </c>
      <c r="G42" s="12">
        <f>'Raw Data'!G42</f>
        <v>36.088</v>
      </c>
      <c r="H42" s="12">
        <f>'Raw Data'!H42</f>
        <v>42.088</v>
      </c>
      <c r="I42" s="12">
        <f>'Raw Data'!I42</f>
        <v>33.295</v>
      </c>
      <c r="J42" s="12">
        <f>'Raw Data'!J42</f>
        <v>33</v>
      </c>
      <c r="K42" s="12">
        <f>'Raw Data'!K42</f>
        <v>34</v>
      </c>
      <c r="L42" s="12">
        <f>'Raw Data'!L42*0.0238846</f>
        <v>413.2513492</v>
      </c>
      <c r="M42" s="5">
        <f>'Raw Data'!M42*2.2369</f>
        <v>13.40037314</v>
      </c>
      <c r="N42" s="5">
        <f>'Raw Data'!N42*2.2369</f>
        <v>33.844297</v>
      </c>
      <c r="O42" s="5">
        <f>'Raw Data'!O42*2.2369</f>
        <v>17.5954554</v>
      </c>
      <c r="P42" s="5">
        <f>'Raw Data'!P42*2.2369</f>
        <v>40.0315624</v>
      </c>
      <c r="Q42" s="13">
        <f>'Raw Data'!Q42</f>
        <v>0</v>
      </c>
      <c r="R42" s="13">
        <f>'Raw Data'!R42</f>
        <v>0</v>
      </c>
      <c r="S42" s="13">
        <f>'Raw Data'!S42</f>
        <v>0</v>
      </c>
    </row>
    <row r="43" spans="1:19" ht="12.75">
      <c r="A43" s="13">
        <f>'Raw Data'!A43</f>
        <v>40</v>
      </c>
      <c r="B43" s="13">
        <f>'Raw Data'!B43</f>
        <v>0</v>
      </c>
      <c r="C43" s="13">
        <f>'Raw Data'!C43</f>
        <v>9</v>
      </c>
      <c r="D43" s="12">
        <f>'Raw Data'!D43</f>
        <v>36.905</v>
      </c>
      <c r="E43" s="12">
        <f>'Raw Data'!E43</f>
        <v>47.627</v>
      </c>
      <c r="F43" s="12">
        <f>'Raw Data'!F43</f>
        <v>28.852</v>
      </c>
      <c r="G43" s="12">
        <f>'Raw Data'!G43</f>
        <v>36.018</v>
      </c>
      <c r="H43" s="12">
        <f>'Raw Data'!H43</f>
        <v>39.243</v>
      </c>
      <c r="I43" s="12">
        <f>'Raw Data'!I43</f>
        <v>34.169</v>
      </c>
      <c r="J43" s="12">
        <f>'Raw Data'!J43</f>
        <v>34</v>
      </c>
      <c r="K43" s="12">
        <f>'Raw Data'!K43</f>
        <v>35</v>
      </c>
      <c r="L43" s="12">
        <f>'Raw Data'!L43*0.0238846</f>
        <v>343.3172404</v>
      </c>
      <c r="M43" s="5">
        <f>'Raw Data'!M43*2.2369</f>
        <v>20.100336019999997</v>
      </c>
      <c r="N43" s="5">
        <f>'Raw Data'!N43*2.2369</f>
        <v>42.05595689999999</v>
      </c>
      <c r="O43" s="5">
        <f>'Raw Data'!O43*2.2369</f>
        <v>25.697507199999997</v>
      </c>
      <c r="P43" s="5">
        <f>'Raw Data'!P43*2.2369</f>
        <v>51.8893693</v>
      </c>
      <c r="Q43" s="13">
        <f>'Raw Data'!Q43</f>
        <v>0</v>
      </c>
      <c r="R43" s="13">
        <f>'Raw Data'!R43</f>
        <v>0</v>
      </c>
      <c r="S43" s="13">
        <f>'Raw Data'!S43</f>
        <v>0</v>
      </c>
    </row>
    <row r="44" spans="1:19" ht="12.75">
      <c r="A44" s="13">
        <f>'Raw Data'!A44</f>
        <v>41</v>
      </c>
      <c r="B44" s="13">
        <f>'Raw Data'!B44</f>
        <v>0</v>
      </c>
      <c r="C44" s="13">
        <f>'Raw Data'!C44</f>
        <v>10</v>
      </c>
      <c r="D44" s="12">
        <f>'Raw Data'!D44</f>
        <v>31.476</v>
      </c>
      <c r="E44" s="12">
        <f>'Raw Data'!E44</f>
        <v>44.442</v>
      </c>
      <c r="F44" s="12">
        <f>'Raw Data'!F44</f>
        <v>21.837</v>
      </c>
      <c r="G44" s="12">
        <f>'Raw Data'!G44</f>
        <v>34.618</v>
      </c>
      <c r="H44" s="12">
        <f>'Raw Data'!H44</f>
        <v>37.101</v>
      </c>
      <c r="I44" s="12">
        <f>'Raw Data'!I44</f>
        <v>33.39</v>
      </c>
      <c r="J44" s="12">
        <f>'Raw Data'!J44</f>
        <v>33</v>
      </c>
      <c r="K44" s="12">
        <f>'Raw Data'!K44</f>
        <v>34</v>
      </c>
      <c r="L44" s="12">
        <f>'Raw Data'!L44*0.0238846</f>
        <v>435.0818736</v>
      </c>
      <c r="M44" s="5">
        <f>'Raw Data'!M44*2.2369</f>
        <v>15.16058975</v>
      </c>
      <c r="N44" s="5">
        <f>'Raw Data'!N44*2.2369</f>
        <v>38.843768499999996</v>
      </c>
      <c r="O44" s="5">
        <f>'Raw Data'!O44*2.2369</f>
        <v>19.33151349</v>
      </c>
      <c r="P44" s="5">
        <f>'Raw Data'!P44*2.2369</f>
        <v>46.323962099999996</v>
      </c>
      <c r="Q44" s="13">
        <f>'Raw Data'!Q44</f>
        <v>0</v>
      </c>
      <c r="R44" s="13">
        <f>'Raw Data'!R44</f>
        <v>0</v>
      </c>
      <c r="S44" s="13">
        <f>'Raw Data'!S44</f>
        <v>0</v>
      </c>
    </row>
    <row r="45" spans="1:19" ht="12.75">
      <c r="A45" s="13">
        <f>'Raw Data'!A45</f>
        <v>42</v>
      </c>
      <c r="B45" s="13">
        <f>'Raw Data'!B45</f>
        <v>0</v>
      </c>
      <c r="C45" s="13">
        <f>'Raw Data'!C45</f>
        <v>11</v>
      </c>
      <c r="D45" s="12">
        <f>'Raw Data'!D45</f>
        <v>38.847</v>
      </c>
      <c r="E45" s="12">
        <f>'Raw Data'!E45</f>
        <v>63.821</v>
      </c>
      <c r="F45" s="12">
        <f>'Raw Data'!F45</f>
        <v>19.458</v>
      </c>
      <c r="G45" s="12">
        <f>'Raw Data'!G45</f>
        <v>34.985</v>
      </c>
      <c r="H45" s="12">
        <f>'Raw Data'!H45</f>
        <v>39.71</v>
      </c>
      <c r="I45" s="12">
        <f>'Raw Data'!I45</f>
        <v>32.827</v>
      </c>
      <c r="J45" s="12">
        <f>'Raw Data'!J45</f>
        <v>34</v>
      </c>
      <c r="K45" s="12">
        <f>'Raw Data'!K45</f>
        <v>34</v>
      </c>
      <c r="L45" s="12">
        <f>'Raw Data'!L45*0.0238846</f>
        <v>434.1503742</v>
      </c>
      <c r="M45" s="5">
        <f>'Raw Data'!M45*2.2369</f>
        <v>11.67684169</v>
      </c>
      <c r="N45" s="5">
        <f>'Raw Data'!N45*2.2369</f>
        <v>31.345679699999998</v>
      </c>
      <c r="O45" s="5">
        <f>'Raw Data'!O45*2.2369</f>
        <v>15.407767199999999</v>
      </c>
      <c r="P45" s="5">
        <f>'Raw Data'!P45*2.2369</f>
        <v>35.432496</v>
      </c>
      <c r="Q45" s="13">
        <f>'Raw Data'!Q45</f>
        <v>0</v>
      </c>
      <c r="R45" s="13">
        <f>'Raw Data'!R45</f>
        <v>0</v>
      </c>
      <c r="S45" s="13">
        <f>'Raw Data'!S45</f>
        <v>0</v>
      </c>
    </row>
    <row r="46" spans="1:19" ht="12.75">
      <c r="A46" s="13">
        <f>'Raw Data'!A46</f>
        <v>43</v>
      </c>
      <c r="B46" s="13">
        <f>'Raw Data'!B46</f>
        <v>0</v>
      </c>
      <c r="C46" s="13">
        <f>'Raw Data'!C46</f>
        <v>12</v>
      </c>
      <c r="D46" s="12">
        <f>'Raw Data'!D46</f>
        <v>33.866</v>
      </c>
      <c r="E46" s="12">
        <f>'Raw Data'!E46</f>
        <v>43.761</v>
      </c>
      <c r="F46" s="12">
        <f>'Raw Data'!F46</f>
        <v>25.932</v>
      </c>
      <c r="G46" s="12">
        <f>'Raw Data'!G46</f>
        <v>35.664</v>
      </c>
      <c r="H46" s="12">
        <f>'Raw Data'!H46</f>
        <v>40.027</v>
      </c>
      <c r="I46" s="12">
        <f>'Raw Data'!I46</f>
        <v>33.489</v>
      </c>
      <c r="J46" s="12">
        <f>'Raw Data'!J46</f>
        <v>33</v>
      </c>
      <c r="K46" s="12">
        <f>'Raw Data'!K46</f>
        <v>34</v>
      </c>
      <c r="L46" s="12">
        <f>'Raw Data'!L46*0.0238846</f>
        <v>386.54836639999996</v>
      </c>
      <c r="M46" s="5">
        <f>'Raw Data'!M46*2.2369</f>
        <v>14.16606401</v>
      </c>
      <c r="N46" s="5">
        <f>'Raw Data'!N46*2.2369</f>
        <v>31.345679699999998</v>
      </c>
      <c r="O46" s="5">
        <f>'Raw Data'!O46*2.2369</f>
        <v>18.92797673</v>
      </c>
      <c r="P46" s="5">
        <f>'Raw Data'!P46*2.2369</f>
        <v>39.54615509999999</v>
      </c>
      <c r="Q46" s="13">
        <f>'Raw Data'!Q46</f>
        <v>0</v>
      </c>
      <c r="R46" s="13">
        <f>'Raw Data'!R46</f>
        <v>0</v>
      </c>
      <c r="S46" s="13">
        <f>'Raw Data'!S46</f>
        <v>0</v>
      </c>
    </row>
    <row r="47" spans="1:19" ht="12.75">
      <c r="A47" s="13">
        <f>'Raw Data'!A47</f>
        <v>44</v>
      </c>
      <c r="B47" s="13">
        <f>'Raw Data'!B47</f>
        <v>0</v>
      </c>
      <c r="C47" s="13">
        <f>'Raw Data'!C47</f>
        <v>13</v>
      </c>
      <c r="D47" s="12">
        <f>'Raw Data'!D47</f>
        <v>31.515</v>
      </c>
      <c r="E47" s="12">
        <f>'Raw Data'!E47</f>
        <v>48.682</v>
      </c>
      <c r="F47" s="12">
        <f>'Raw Data'!F47</f>
        <v>18.349</v>
      </c>
      <c r="G47" s="12">
        <f>'Raw Data'!G47</f>
        <v>36.668</v>
      </c>
      <c r="H47" s="12">
        <f>'Raw Data'!H47</f>
        <v>43.645</v>
      </c>
      <c r="I47" s="12">
        <f>'Raw Data'!I47</f>
        <v>33.112</v>
      </c>
      <c r="J47" s="12">
        <f>'Raw Data'!J47</f>
        <v>33</v>
      </c>
      <c r="K47" s="12">
        <f>'Raw Data'!K47</f>
        <v>35</v>
      </c>
      <c r="L47" s="12">
        <f>'Raw Data'!L47*0.0238846</f>
        <v>437.9002564</v>
      </c>
      <c r="M47" s="5">
        <f>'Raw Data'!M47*2.2369</f>
        <v>5.961114809999999</v>
      </c>
      <c r="N47" s="5">
        <f>'Raw Data'!N47*2.2369</f>
        <v>21.706430219999998</v>
      </c>
      <c r="O47" s="5">
        <f>'Raw Data'!O47*2.2369</f>
        <v>8.49843048</v>
      </c>
      <c r="P47" s="5">
        <f>'Raw Data'!P47*2.2369</f>
        <v>25.7511928</v>
      </c>
      <c r="Q47" s="13">
        <f>'Raw Data'!Q47</f>
        <v>0</v>
      </c>
      <c r="R47" s="13">
        <f>'Raw Data'!R47</f>
        <v>0</v>
      </c>
      <c r="S47" s="13">
        <f>'Raw Data'!S47</f>
        <v>0</v>
      </c>
    </row>
    <row r="48" spans="1:19" ht="12.75">
      <c r="A48" s="13">
        <f>'Raw Data'!A48</f>
        <v>45</v>
      </c>
      <c r="B48" s="13">
        <f>'Raw Data'!B48</f>
        <v>0</v>
      </c>
      <c r="C48" s="13">
        <f>'Raw Data'!C48</f>
        <v>14</v>
      </c>
      <c r="D48" s="12">
        <f>'Raw Data'!D48</f>
        <v>43.137</v>
      </c>
      <c r="E48" s="12">
        <f>'Raw Data'!E48</f>
        <v>66.846</v>
      </c>
      <c r="F48" s="12">
        <f>'Raw Data'!F48</f>
        <v>24.069</v>
      </c>
      <c r="G48" s="12">
        <f>'Raw Data'!G48</f>
        <v>38.082</v>
      </c>
      <c r="H48" s="12">
        <f>'Raw Data'!H48</f>
        <v>44.843</v>
      </c>
      <c r="I48" s="12">
        <f>'Raw Data'!I48</f>
        <v>33.626</v>
      </c>
      <c r="J48" s="12">
        <f>'Raw Data'!J48</f>
        <v>34</v>
      </c>
      <c r="K48" s="12">
        <f>'Raw Data'!K48</f>
        <v>35</v>
      </c>
      <c r="L48" s="12">
        <f>'Raw Data'!L48*0.0238846</f>
        <v>380.9354854</v>
      </c>
      <c r="M48" s="5">
        <f>'Raw Data'!M48*2.2369</f>
        <v>16.06049462</v>
      </c>
      <c r="N48" s="5">
        <f>'Raw Data'!N48*2.2369</f>
        <v>34.5578681</v>
      </c>
      <c r="O48" s="5">
        <f>'Raw Data'!O48*2.2369</f>
        <v>20.00437301</v>
      </c>
      <c r="P48" s="5">
        <f>'Raw Data'!P48*2.2369</f>
        <v>40.75631799999999</v>
      </c>
      <c r="Q48" s="13">
        <f>'Raw Data'!Q48</f>
        <v>0</v>
      </c>
      <c r="R48" s="13">
        <f>'Raw Data'!R48</f>
        <v>0</v>
      </c>
      <c r="S48" s="13">
        <f>'Raw Data'!S48</f>
        <v>0</v>
      </c>
    </row>
    <row r="49" spans="1:19" ht="12.75">
      <c r="A49" s="13">
        <f>'Raw Data'!A49</f>
        <v>46</v>
      </c>
      <c r="B49" s="13">
        <f>'Raw Data'!B49</f>
        <v>0</v>
      </c>
      <c r="C49" s="13">
        <f>'Raw Data'!C49</f>
        <v>15</v>
      </c>
      <c r="D49" s="12">
        <f>'Raw Data'!D49</f>
        <v>38.039</v>
      </c>
      <c r="E49" s="12">
        <f>'Raw Data'!E49</f>
        <v>52.612</v>
      </c>
      <c r="F49" s="12">
        <f>'Raw Data'!F49</f>
        <v>27.252</v>
      </c>
      <c r="G49" s="12">
        <f>'Raw Data'!G49</f>
        <v>40.635</v>
      </c>
      <c r="H49" s="12">
        <f>'Raw Data'!H49</f>
        <v>47.929</v>
      </c>
      <c r="I49" s="12">
        <f>'Raw Data'!I49</f>
        <v>35.557</v>
      </c>
      <c r="J49" s="12">
        <f>'Raw Data'!J49</f>
        <v>35</v>
      </c>
      <c r="K49" s="12">
        <f>'Raw Data'!K49</f>
        <v>37</v>
      </c>
      <c r="L49" s="12">
        <f>'Raw Data'!L49*0.0238846</f>
        <v>443.2742914</v>
      </c>
      <c r="M49" s="5">
        <f>'Raw Data'!M49*2.2369</f>
        <v>10.442072889999999</v>
      </c>
      <c r="N49" s="5">
        <f>'Raw Data'!N49*2.2369</f>
        <v>26.7041122</v>
      </c>
      <c r="O49" s="5">
        <f>'Raw Data'!O49*2.2369</f>
        <v>13.97257216</v>
      </c>
      <c r="P49" s="5">
        <f>'Raw Data'!P49*2.2369</f>
        <v>33.4953406</v>
      </c>
      <c r="Q49" s="13">
        <f>'Raw Data'!Q49</f>
        <v>0</v>
      </c>
      <c r="R49" s="13">
        <f>'Raw Data'!R49</f>
        <v>0</v>
      </c>
      <c r="S49" s="13">
        <f>'Raw Data'!S49</f>
        <v>0</v>
      </c>
    </row>
    <row r="50" spans="1:19" ht="12.75">
      <c r="A50" s="13">
        <f>'Raw Data'!A50</f>
        <v>47</v>
      </c>
      <c r="B50" s="13">
        <f>'Raw Data'!B50</f>
        <v>0</v>
      </c>
      <c r="C50" s="13">
        <f>'Raw Data'!C50</f>
        <v>16</v>
      </c>
      <c r="D50" s="12">
        <f>'Raw Data'!D50</f>
        <v>42.928</v>
      </c>
      <c r="E50" s="12">
        <f>'Raw Data'!E50</f>
        <v>64.604</v>
      </c>
      <c r="F50" s="12">
        <f>'Raw Data'!F50</f>
        <v>22.176</v>
      </c>
      <c r="G50" s="12">
        <f>'Raw Data'!G50</f>
        <v>41.111</v>
      </c>
      <c r="H50" s="12">
        <f>'Raw Data'!H50</f>
        <v>50.083</v>
      </c>
      <c r="I50" s="12">
        <f>'Raw Data'!I50</f>
        <v>34.755</v>
      </c>
      <c r="J50" s="12">
        <f>'Raw Data'!J50</f>
        <v>34</v>
      </c>
      <c r="K50" s="12">
        <f>'Raw Data'!K50</f>
        <v>37</v>
      </c>
      <c r="L50" s="12">
        <f>'Raw Data'!L50*0.0238846</f>
        <v>415.4009632</v>
      </c>
      <c r="M50" s="5">
        <f>'Raw Data'!M50*2.2369</f>
        <v>6.53309014</v>
      </c>
      <c r="N50" s="5">
        <f>'Raw Data'!N50*2.2369</f>
        <v>15.637273139999998</v>
      </c>
      <c r="O50" s="5">
        <f>'Raw Data'!O50*2.2369</f>
        <v>9.53254935</v>
      </c>
      <c r="P50" s="5">
        <f>'Raw Data'!P50*2.2369</f>
        <v>18.24773544</v>
      </c>
      <c r="Q50" s="13">
        <f>'Raw Data'!Q50</f>
        <v>0</v>
      </c>
      <c r="R50" s="13">
        <f>'Raw Data'!R50</f>
        <v>0</v>
      </c>
      <c r="S50" s="13">
        <f>'Raw Data'!S50</f>
        <v>0</v>
      </c>
    </row>
    <row r="51" spans="1:19" ht="12.75">
      <c r="A51" s="13">
        <f>'Raw Data'!A51</f>
        <v>48</v>
      </c>
      <c r="B51" s="13">
        <f>'Raw Data'!B51</f>
        <v>0</v>
      </c>
      <c r="C51" s="13">
        <f>'Raw Data'!C51</f>
        <v>17</v>
      </c>
      <c r="D51" s="12">
        <f>'Raw Data'!D51</f>
        <v>46.836</v>
      </c>
      <c r="E51" s="12">
        <f>'Raw Data'!E51</f>
        <v>64.303</v>
      </c>
      <c r="F51" s="12">
        <f>'Raw Data'!F51</f>
        <v>32.824</v>
      </c>
      <c r="G51" s="12">
        <f>'Raw Data'!G51</f>
        <v>42.62</v>
      </c>
      <c r="H51" s="12">
        <f>'Raw Data'!H51</f>
        <v>48.555</v>
      </c>
      <c r="I51" s="12">
        <f>'Raw Data'!I51</f>
        <v>37.8</v>
      </c>
      <c r="J51" s="12">
        <f>'Raw Data'!J51</f>
        <v>38</v>
      </c>
      <c r="K51" s="12">
        <f>'Raw Data'!K51</f>
        <v>40</v>
      </c>
      <c r="L51" s="12">
        <f>'Raw Data'!L51*0.0238846</f>
        <v>293.7328108</v>
      </c>
      <c r="M51" s="5">
        <f>'Raw Data'!M51*2.2369</f>
        <v>11.9987316</v>
      </c>
      <c r="N51" s="5">
        <f>'Raw Data'!N51*2.2369</f>
        <v>28.8470624</v>
      </c>
      <c r="O51" s="5">
        <f>'Raw Data'!O51*2.2369</f>
        <v>15.88579273</v>
      </c>
      <c r="P51" s="5">
        <f>'Raw Data'!P51*2.2369</f>
        <v>33.9807479</v>
      </c>
      <c r="Q51" s="13">
        <f>'Raw Data'!Q51</f>
        <v>0</v>
      </c>
      <c r="R51" s="13">
        <f>'Raw Data'!R51</f>
        <v>0</v>
      </c>
      <c r="S51" s="13">
        <f>'Raw Data'!S51</f>
        <v>0</v>
      </c>
    </row>
    <row r="52" spans="1:19" ht="12.75">
      <c r="A52" s="13">
        <f>'Raw Data'!A52</f>
        <v>49</v>
      </c>
      <c r="B52" s="13">
        <f>'Raw Data'!B52</f>
        <v>0</v>
      </c>
      <c r="C52" s="13">
        <f>'Raw Data'!C52</f>
        <v>18</v>
      </c>
      <c r="D52" s="12">
        <f>'Raw Data'!D52</f>
        <v>50.645</v>
      </c>
      <c r="E52" s="12">
        <f>'Raw Data'!E52</f>
        <v>70.444</v>
      </c>
      <c r="F52" s="12">
        <f>'Raw Data'!F52</f>
        <v>39.847</v>
      </c>
      <c r="G52" s="12">
        <f>'Raw Data'!G52</f>
        <v>44.974</v>
      </c>
      <c r="H52" s="12">
        <f>'Raw Data'!H52</f>
        <v>51.158</v>
      </c>
      <c r="I52" s="12">
        <f>'Raw Data'!I52</f>
        <v>40.519</v>
      </c>
      <c r="J52" s="12">
        <f>'Raw Data'!J52</f>
        <v>40</v>
      </c>
      <c r="K52" s="12">
        <f>'Raw Data'!K52</f>
        <v>40</v>
      </c>
      <c r="L52" s="12">
        <f>'Raw Data'!L52*0.0238846</f>
        <v>290.0306978</v>
      </c>
      <c r="M52" s="5">
        <f>'Raw Data'!M52*2.2369</f>
        <v>12.311897599999998</v>
      </c>
      <c r="N52" s="5">
        <f>'Raw Data'!N52*2.2369</f>
        <v>27.417683299999997</v>
      </c>
      <c r="O52" s="5">
        <f>'Raw Data'!O52*2.2369</f>
        <v>15.9155435</v>
      </c>
      <c r="P52" s="5">
        <f>'Raw Data'!P52*2.2369</f>
        <v>33.4953406</v>
      </c>
      <c r="Q52" s="13">
        <f>'Raw Data'!Q52</f>
        <v>0.16</v>
      </c>
      <c r="R52" s="13">
        <f>'Raw Data'!R52</f>
        <v>0.31</v>
      </c>
      <c r="S52" s="13">
        <f>'Raw Data'!S52</f>
        <v>0</v>
      </c>
    </row>
    <row r="53" spans="1:19" ht="12.75">
      <c r="A53" s="13">
        <f>'Raw Data'!A53</f>
        <v>50</v>
      </c>
      <c r="B53" s="13">
        <f>'Raw Data'!B53</f>
        <v>0</v>
      </c>
      <c r="C53" s="13">
        <f>'Raw Data'!C53</f>
        <v>19</v>
      </c>
      <c r="D53" s="12">
        <f>'Raw Data'!D53</f>
        <v>38.988</v>
      </c>
      <c r="E53" s="12">
        <f>'Raw Data'!E53</f>
        <v>50.171</v>
      </c>
      <c r="F53" s="12">
        <f>'Raw Data'!F53</f>
        <v>29.268</v>
      </c>
      <c r="G53" s="12">
        <f>'Raw Data'!G53</f>
        <v>42.322</v>
      </c>
      <c r="H53" s="12">
        <f>'Raw Data'!H53</f>
        <v>45.655</v>
      </c>
      <c r="I53" s="12">
        <f>'Raw Data'!I53</f>
        <v>39.078</v>
      </c>
      <c r="J53" s="12">
        <f>'Raw Data'!J53</f>
        <v>38</v>
      </c>
      <c r="K53" s="12">
        <f>'Raw Data'!K53</f>
        <v>41</v>
      </c>
      <c r="L53" s="12">
        <f>'Raw Data'!L53*0.0238846</f>
        <v>238.78390004</v>
      </c>
      <c r="M53" s="5">
        <f>'Raw Data'!M53*2.2369</f>
        <v>10.835990979999998</v>
      </c>
      <c r="N53" s="5">
        <f>'Raw Data'!N53*2.2369</f>
        <v>27.417683299999997</v>
      </c>
      <c r="O53" s="5">
        <f>'Raw Data'!O53*2.2369</f>
        <v>14.754816089999998</v>
      </c>
      <c r="P53" s="5">
        <f>'Raw Data'!P53*2.2369</f>
        <v>31.560422099999997</v>
      </c>
      <c r="Q53" s="13">
        <f>'Raw Data'!Q53</f>
        <v>0.14</v>
      </c>
      <c r="R53" s="13">
        <f>'Raw Data'!R53</f>
        <v>0.24</v>
      </c>
      <c r="S53" s="13">
        <f>'Raw Data'!S53</f>
        <v>0</v>
      </c>
    </row>
    <row r="54" spans="1:19" ht="12.75">
      <c r="A54" s="13">
        <f>'Raw Data'!A54</f>
        <v>51</v>
      </c>
      <c r="B54" s="13">
        <f>'Raw Data'!B54</f>
        <v>0</v>
      </c>
      <c r="C54" s="13">
        <f>'Raw Data'!C54</f>
        <v>20</v>
      </c>
      <c r="D54" s="12">
        <f>'Raw Data'!D54</f>
        <v>45.261</v>
      </c>
      <c r="E54" s="12">
        <f>'Raw Data'!E54</f>
        <v>63.194</v>
      </c>
      <c r="F54" s="12">
        <f>'Raw Data'!F54</f>
        <v>26.517</v>
      </c>
      <c r="G54" s="12">
        <f>'Raw Data'!G54</f>
        <v>42.627</v>
      </c>
      <c r="H54" s="12">
        <f>'Raw Data'!H54</f>
        <v>51.517</v>
      </c>
      <c r="I54" s="12">
        <f>'Raw Data'!I54</f>
        <v>35.767</v>
      </c>
      <c r="J54" s="12">
        <f>'Raw Data'!J54</f>
        <v>36</v>
      </c>
      <c r="K54" s="12">
        <f>'Raw Data'!K54</f>
        <v>39</v>
      </c>
      <c r="L54" s="12">
        <f>'Raw Data'!L54*0.0238846</f>
        <v>460.136819</v>
      </c>
      <c r="M54" s="5">
        <f>'Raw Data'!M54*2.2369</f>
        <v>7.615302359999999</v>
      </c>
      <c r="N54" s="5">
        <f>'Raw Data'!N54*2.2369</f>
        <v>23.1340198</v>
      </c>
      <c r="O54" s="5">
        <f>'Raw Data'!O54*2.2369</f>
        <v>10.33626752</v>
      </c>
      <c r="P54" s="5">
        <f>'Raw Data'!P54*2.2369</f>
        <v>27.9299334</v>
      </c>
      <c r="Q54" s="13">
        <f>'Raw Data'!Q54</f>
        <v>0.02</v>
      </c>
      <c r="R54" s="13">
        <f>'Raw Data'!R54</f>
        <v>0.01</v>
      </c>
      <c r="S54" s="13">
        <f>'Raw Data'!S54</f>
        <v>0.07</v>
      </c>
    </row>
    <row r="55" spans="1:19" ht="12.75">
      <c r="A55" s="13">
        <f>'Raw Data'!A55</f>
        <v>52</v>
      </c>
      <c r="B55" s="13">
        <f>'Raw Data'!B55</f>
        <v>0</v>
      </c>
      <c r="C55" s="13">
        <f>'Raw Data'!C55</f>
        <v>21</v>
      </c>
      <c r="D55" s="12">
        <f>'Raw Data'!D55</f>
        <v>42.689</v>
      </c>
      <c r="E55" s="12">
        <f>'Raw Data'!E55</f>
        <v>54.734</v>
      </c>
      <c r="F55" s="12">
        <f>'Raw Data'!F55</f>
        <v>32.657</v>
      </c>
      <c r="G55" s="12">
        <f>'Raw Data'!G55</f>
        <v>44.126</v>
      </c>
      <c r="H55" s="12">
        <f>'Raw Data'!H55</f>
        <v>48.905</v>
      </c>
      <c r="I55" s="12">
        <f>'Raw Data'!I55</f>
        <v>41.107</v>
      </c>
      <c r="J55" s="12">
        <f>'Raw Data'!J55</f>
        <v>40</v>
      </c>
      <c r="K55" s="12">
        <f>'Raw Data'!K55</f>
        <v>42</v>
      </c>
      <c r="L55" s="12">
        <f>'Raw Data'!L55*0.0238846</f>
        <v>387.1454814</v>
      </c>
      <c r="M55" s="5">
        <f>'Raw Data'!M55*2.2369</f>
        <v>13.792501709999998</v>
      </c>
      <c r="N55" s="5">
        <f>'Raw Data'!N55*2.2369</f>
        <v>39.1994356</v>
      </c>
      <c r="O55" s="5">
        <f>'Raw Data'!O55*2.2369</f>
        <v>18.37859409</v>
      </c>
      <c r="P55" s="5">
        <f>'Raw Data'!P55*2.2369</f>
        <v>44.1452215</v>
      </c>
      <c r="Q55" s="13">
        <f>'Raw Data'!Q55</f>
        <v>0.11</v>
      </c>
      <c r="R55" s="13">
        <f>'Raw Data'!R55</f>
        <v>0.29</v>
      </c>
      <c r="S55" s="13">
        <f>'Raw Data'!S55</f>
        <v>0</v>
      </c>
    </row>
    <row r="56" spans="1:19" ht="12.75">
      <c r="A56" s="13">
        <f>'Raw Data'!A56</f>
        <v>53</v>
      </c>
      <c r="B56" s="13">
        <f>'Raw Data'!B56</f>
        <v>0</v>
      </c>
      <c r="C56" s="13">
        <f>'Raw Data'!C56</f>
        <v>22</v>
      </c>
      <c r="D56" s="12">
        <f>'Raw Data'!D56</f>
        <v>43.239</v>
      </c>
      <c r="E56" s="12">
        <f>'Raw Data'!E56</f>
        <v>67.776</v>
      </c>
      <c r="F56" s="12">
        <f>'Raw Data'!F56</f>
        <v>21.555</v>
      </c>
      <c r="G56" s="12">
        <f>'Raw Data'!G56</f>
        <v>43.014</v>
      </c>
      <c r="H56" s="12">
        <f>'Raw Data'!H56</f>
        <v>52.259</v>
      </c>
      <c r="I56" s="12">
        <f>'Raw Data'!I56</f>
        <v>35.867</v>
      </c>
      <c r="J56" s="12">
        <f>'Raw Data'!J56</f>
        <v>35</v>
      </c>
      <c r="K56" s="12">
        <f>'Raw Data'!K56</f>
        <v>40</v>
      </c>
      <c r="L56" s="12">
        <f>'Raw Data'!L56*0.0238846</f>
        <v>476.33057779999996</v>
      </c>
      <c r="M56" s="5">
        <f>'Raw Data'!M56*2.2369</f>
        <v>7.1312372</v>
      </c>
      <c r="N56" s="5">
        <f>'Raw Data'!N56*2.2369</f>
        <v>25.27697</v>
      </c>
      <c r="O56" s="5">
        <f>'Raw Data'!O56*2.2369</f>
        <v>10.28437144</v>
      </c>
      <c r="P56" s="5">
        <f>'Raw Data'!P56*2.2369</f>
        <v>27.202940899999998</v>
      </c>
      <c r="Q56" s="13">
        <f>'Raw Data'!Q56</f>
        <v>0</v>
      </c>
      <c r="R56" s="13">
        <f>'Raw Data'!R56</f>
        <v>0</v>
      </c>
      <c r="S56" s="13">
        <f>'Raw Data'!S56</f>
        <v>0</v>
      </c>
    </row>
    <row r="57" spans="1:19" ht="12.75">
      <c r="A57" s="13">
        <f>'Raw Data'!A57</f>
        <v>54</v>
      </c>
      <c r="B57" s="13">
        <f>'Raw Data'!B57</f>
        <v>0</v>
      </c>
      <c r="C57" s="13">
        <f>'Raw Data'!C57</f>
        <v>23</v>
      </c>
      <c r="D57" s="12">
        <f>'Raw Data'!D57</f>
        <v>55.089</v>
      </c>
      <c r="E57" s="12">
        <f>'Raw Data'!E57</f>
        <v>79.41</v>
      </c>
      <c r="F57" s="12">
        <f>'Raw Data'!F57</f>
        <v>33.03</v>
      </c>
      <c r="G57" s="12">
        <f>'Raw Data'!G57</f>
        <v>46.815</v>
      </c>
      <c r="H57" s="12">
        <f>'Raw Data'!H57</f>
        <v>56.167</v>
      </c>
      <c r="I57" s="12">
        <f>'Raw Data'!I57</f>
        <v>39.652</v>
      </c>
      <c r="J57" s="12">
        <f>'Raw Data'!J57</f>
        <v>39</v>
      </c>
      <c r="K57" s="12">
        <f>'Raw Data'!K57</f>
        <v>41</v>
      </c>
      <c r="L57" s="12">
        <f>'Raw Data'!L57*0.0238846</f>
        <v>394.2392076</v>
      </c>
      <c r="M57" s="5">
        <f>'Raw Data'!M57*2.2369</f>
        <v>7.361190519999999</v>
      </c>
      <c r="N57" s="5">
        <f>'Raw Data'!N57*2.2369</f>
        <v>23.1340198</v>
      </c>
      <c r="O57" s="5">
        <f>'Raw Data'!O57*2.2369</f>
        <v>10.123314639999998</v>
      </c>
      <c r="P57" s="5">
        <f>'Raw Data'!P57*2.2369</f>
        <v>25.992777999999998</v>
      </c>
      <c r="Q57" s="13">
        <f>'Raw Data'!Q57</f>
        <v>0</v>
      </c>
      <c r="R57" s="13">
        <f>'Raw Data'!R57</f>
        <v>0</v>
      </c>
      <c r="S57" s="13">
        <f>'Raw Data'!S57</f>
        <v>0</v>
      </c>
    </row>
    <row r="58" spans="1:19" ht="12.75">
      <c r="A58" s="13">
        <f>'Raw Data'!A58</f>
        <v>55</v>
      </c>
      <c r="B58" s="13">
        <f>'Raw Data'!B58</f>
        <v>0</v>
      </c>
      <c r="C58" s="13">
        <f>'Raw Data'!C58</f>
        <v>24</v>
      </c>
      <c r="D58" s="12">
        <f>'Raw Data'!D58</f>
        <v>51.226</v>
      </c>
      <c r="E58" s="12">
        <f>'Raw Data'!E58</f>
        <v>73.478</v>
      </c>
      <c r="F58" s="12">
        <f>'Raw Data'!F58</f>
        <v>31.071</v>
      </c>
      <c r="G58" s="12">
        <f>'Raw Data'!G58</f>
        <v>49.683</v>
      </c>
      <c r="H58" s="12">
        <f>'Raw Data'!H58</f>
        <v>56.943</v>
      </c>
      <c r="I58" s="12">
        <f>'Raw Data'!I58</f>
        <v>43.766</v>
      </c>
      <c r="J58" s="12">
        <f>'Raw Data'!J58</f>
        <v>43</v>
      </c>
      <c r="K58" s="12">
        <f>'Raw Data'!K58</f>
        <v>45</v>
      </c>
      <c r="L58" s="12">
        <f>'Raw Data'!L58*0.0238846</f>
        <v>487.5085706</v>
      </c>
      <c r="M58" s="5">
        <f>'Raw Data'!M58*2.2369</f>
        <v>13.65716926</v>
      </c>
      <c r="N58" s="5">
        <f>'Raw Data'!N58*2.2369</f>
        <v>31.7035837</v>
      </c>
      <c r="O58" s="5">
        <f>'Raw Data'!O58*2.2369</f>
        <v>18.05513835</v>
      </c>
      <c r="P58" s="5">
        <f>'Raw Data'!P58*2.2369</f>
        <v>37.1258293</v>
      </c>
      <c r="Q58" s="13">
        <f>'Raw Data'!Q58</f>
        <v>0.2</v>
      </c>
      <c r="R58" s="13">
        <f>'Raw Data'!R58</f>
        <v>0.37</v>
      </c>
      <c r="S58" s="13">
        <f>'Raw Data'!S58</f>
        <v>0</v>
      </c>
    </row>
    <row r="59" spans="1:19" ht="12.75">
      <c r="A59" s="13">
        <f>'Raw Data'!A59</f>
        <v>56</v>
      </c>
      <c r="B59" s="13">
        <f>'Raw Data'!B59</f>
        <v>0</v>
      </c>
      <c r="C59" s="13">
        <f>'Raw Data'!C59</f>
        <v>25</v>
      </c>
      <c r="D59" s="12">
        <f>'Raw Data'!D59</f>
        <v>22.936</v>
      </c>
      <c r="E59" s="12">
        <f>'Raw Data'!E59</f>
        <v>37.054</v>
      </c>
      <c r="F59" s="12">
        <f>'Raw Data'!F59</f>
        <v>10.895</v>
      </c>
      <c r="G59" s="12">
        <f>'Raw Data'!G59</f>
        <v>41.637</v>
      </c>
      <c r="H59" s="12">
        <f>'Raw Data'!H59</f>
        <v>47.287</v>
      </c>
      <c r="I59" s="12">
        <f>'Raw Data'!I59</f>
        <v>36.56</v>
      </c>
      <c r="J59" s="12">
        <f>'Raw Data'!J59</f>
        <v>38</v>
      </c>
      <c r="K59" s="12">
        <f>'Raw Data'!K59</f>
        <v>44</v>
      </c>
      <c r="L59" s="12">
        <f>'Raw Data'!L59*0.0238846</f>
        <v>291.60708139999997</v>
      </c>
      <c r="M59" s="5">
        <f>'Raw Data'!M59*2.2369</f>
        <v>12.11169505</v>
      </c>
      <c r="N59" s="5">
        <f>'Raw Data'!N59*2.2369</f>
        <v>31.7035837</v>
      </c>
      <c r="O59" s="5">
        <f>'Raw Data'!O59*2.2369</f>
        <v>15.97884777</v>
      </c>
      <c r="P59" s="5">
        <f>'Raw Data'!P59*2.2369</f>
        <v>37.8528218</v>
      </c>
      <c r="Q59" s="13">
        <f>'Raw Data'!Q59</f>
        <v>0</v>
      </c>
      <c r="R59" s="13">
        <f>'Raw Data'!R59</f>
        <v>0</v>
      </c>
      <c r="S59" s="13">
        <f>'Raw Data'!S59</f>
        <v>0</v>
      </c>
    </row>
    <row r="60" spans="1:19" ht="12.75">
      <c r="A60" s="13">
        <f>'Raw Data'!A60</f>
        <v>57</v>
      </c>
      <c r="B60" s="13">
        <f>'Raw Data'!B60</f>
        <v>0</v>
      </c>
      <c r="C60" s="13">
        <f>'Raw Data'!C60</f>
        <v>26</v>
      </c>
      <c r="D60" s="12">
        <f>'Raw Data'!D60</f>
        <v>18.275</v>
      </c>
      <c r="E60" s="12">
        <f>'Raw Data'!E60</f>
        <v>35.716</v>
      </c>
      <c r="F60" s="12">
        <f>'Raw Data'!F60</f>
        <v>7.7569</v>
      </c>
      <c r="G60" s="12">
        <f>'Raw Data'!G60</f>
        <v>34.951</v>
      </c>
      <c r="H60" s="12">
        <f>'Raw Data'!H60</f>
        <v>38.581</v>
      </c>
      <c r="I60" s="12">
        <f>'Raw Data'!I60</f>
        <v>32.863</v>
      </c>
      <c r="J60" s="12">
        <f>'Raw Data'!J60</f>
        <v>32</v>
      </c>
      <c r="K60" s="12">
        <f>'Raw Data'!K60</f>
        <v>37</v>
      </c>
      <c r="L60" s="12">
        <f>'Raw Data'!L60*0.0238846</f>
        <v>523.5743166</v>
      </c>
      <c r="M60" s="5">
        <f>'Raw Data'!M60*2.2369</f>
        <v>11.22275099</v>
      </c>
      <c r="N60" s="5">
        <f>'Raw Data'!N60*2.2369</f>
        <v>27.417683299999997</v>
      </c>
      <c r="O60" s="5">
        <f>'Raw Data'!O60*2.2369</f>
        <v>14.466032299999998</v>
      </c>
      <c r="P60" s="5">
        <f>'Raw Data'!P60*2.2369</f>
        <v>32.2851777</v>
      </c>
      <c r="Q60" s="13">
        <f>'Raw Data'!Q60</f>
        <v>0</v>
      </c>
      <c r="R60" s="13">
        <f>'Raw Data'!R60</f>
        <v>0</v>
      </c>
      <c r="S60" s="13">
        <f>'Raw Data'!S60</f>
        <v>0</v>
      </c>
    </row>
    <row r="61" spans="1:19" ht="12.75">
      <c r="A61" s="13">
        <f>'Raw Data'!A61</f>
        <v>58</v>
      </c>
      <c r="B61" s="13">
        <f>'Raw Data'!B61</f>
        <v>0</v>
      </c>
      <c r="C61" s="13">
        <f>'Raw Data'!C61</f>
        <v>27</v>
      </c>
      <c r="D61" s="12">
        <f>'Raw Data'!D61</f>
        <v>30.193</v>
      </c>
      <c r="E61" s="12">
        <f>'Raw Data'!E61</f>
        <v>53.815</v>
      </c>
      <c r="F61" s="12">
        <f>'Raw Data'!F61</f>
        <v>8.8655</v>
      </c>
      <c r="G61" s="12">
        <f>'Raw Data'!G61</f>
        <v>35.749</v>
      </c>
      <c r="H61" s="12">
        <f>'Raw Data'!H61</f>
        <v>42.374</v>
      </c>
      <c r="I61" s="12">
        <f>'Raw Data'!I61</f>
        <v>32.312</v>
      </c>
      <c r="J61" s="12">
        <f>'Raw Data'!J61</f>
        <v>32</v>
      </c>
      <c r="K61" s="12">
        <f>'Raw Data'!K61</f>
        <v>35</v>
      </c>
      <c r="L61" s="12">
        <f>'Raw Data'!L61*0.0238846</f>
        <v>514.6414761999999</v>
      </c>
      <c r="M61" s="5">
        <f>'Raw Data'!M61*2.2369</f>
        <v>11.67706538</v>
      </c>
      <c r="N61" s="5">
        <f>'Raw Data'!N61*2.2369</f>
        <v>36.7008183</v>
      </c>
      <c r="O61" s="5">
        <f>'Raw Data'!O61*2.2369</f>
        <v>15.339765439999999</v>
      </c>
      <c r="P61" s="5">
        <f>'Raw Data'!P61*2.2369</f>
        <v>43.418229</v>
      </c>
      <c r="Q61" s="13">
        <f>'Raw Data'!Q61</f>
        <v>0</v>
      </c>
      <c r="R61" s="13">
        <f>'Raw Data'!R61</f>
        <v>0</v>
      </c>
      <c r="S61" s="13">
        <f>'Raw Data'!S61</f>
        <v>0</v>
      </c>
    </row>
    <row r="62" spans="1:19" ht="12.75">
      <c r="A62" s="13">
        <f>'Raw Data'!A62</f>
        <v>59</v>
      </c>
      <c r="B62" s="13">
        <f>'Raw Data'!B62</f>
        <v>0</v>
      </c>
      <c r="C62" s="13">
        <f>'Raw Data'!C62</f>
        <v>28</v>
      </c>
      <c r="D62" s="12">
        <f>'Raw Data'!D62</f>
        <v>36.111</v>
      </c>
      <c r="E62" s="12">
        <f>'Raw Data'!E62</f>
        <v>59.556</v>
      </c>
      <c r="F62" s="12">
        <f>'Raw Data'!F62</f>
        <v>11.835</v>
      </c>
      <c r="G62" s="12">
        <f>'Raw Data'!G62</f>
        <v>37.639</v>
      </c>
      <c r="H62" s="12">
        <f>'Raw Data'!H62</f>
        <v>44.771</v>
      </c>
      <c r="I62" s="12">
        <f>'Raw Data'!I62</f>
        <v>33.276</v>
      </c>
      <c r="J62" s="12">
        <f>'Raw Data'!J62</f>
        <v>33</v>
      </c>
      <c r="K62" s="12">
        <f>'Raw Data'!K62</f>
        <v>35</v>
      </c>
      <c r="L62" s="12">
        <f>'Raw Data'!L62*0.0238846</f>
        <v>457.98720499999996</v>
      </c>
      <c r="M62" s="5">
        <f>'Raw Data'!M62*2.2369</f>
        <v>11.42205878</v>
      </c>
      <c r="N62" s="5">
        <f>'Raw Data'!N62*2.2369</f>
        <v>35.6293432</v>
      </c>
      <c r="O62" s="5">
        <f>'Raw Data'!O62*2.2369</f>
        <v>14.847871129999998</v>
      </c>
      <c r="P62" s="5">
        <f>'Raw Data'!P62*2.2369</f>
        <v>39.0629847</v>
      </c>
      <c r="Q62" s="13">
        <f>'Raw Data'!Q62</f>
        <v>0</v>
      </c>
      <c r="R62" s="13">
        <f>'Raw Data'!R62</f>
        <v>0</v>
      </c>
      <c r="S62" s="13">
        <f>'Raw Data'!S62</f>
        <v>0</v>
      </c>
    </row>
    <row r="63" spans="1:19" ht="12.75">
      <c r="A63" s="13">
        <f>'Raw Data'!A63</f>
        <v>60</v>
      </c>
      <c r="B63" s="13">
        <f>'Raw Data'!B63</f>
        <v>0</v>
      </c>
      <c r="C63" s="13">
        <f>'Raw Data'!C63</f>
        <v>29</v>
      </c>
      <c r="D63" s="12">
        <f>'Raw Data'!D63</f>
        <v>0</v>
      </c>
      <c r="E63" s="12">
        <f>'Raw Data'!E63</f>
        <v>0</v>
      </c>
      <c r="F63" s="12">
        <f>'Raw Data'!F63</f>
        <v>0</v>
      </c>
      <c r="G63" s="12">
        <f>'Raw Data'!G63</f>
        <v>0</v>
      </c>
      <c r="H63" s="12">
        <f>'Raw Data'!H63</f>
        <v>0</v>
      </c>
      <c r="I63" s="12">
        <f>'Raw Data'!I63</f>
        <v>0</v>
      </c>
      <c r="J63" s="12">
        <f>'Raw Data'!J63</f>
        <v>0</v>
      </c>
      <c r="K63" s="12">
        <f>'Raw Data'!K63</f>
        <v>0</v>
      </c>
      <c r="L63" s="12">
        <f>'Raw Data'!L63*0.0238846</f>
        <v>0</v>
      </c>
      <c r="M63" s="5">
        <f>'Raw Data'!M63*2.2369</f>
        <v>0</v>
      </c>
      <c r="N63" s="5">
        <f>'Raw Data'!N63*2.2369</f>
        <v>0</v>
      </c>
      <c r="O63" s="5">
        <f>'Raw Data'!O63*2.2369</f>
        <v>0</v>
      </c>
      <c r="P63" s="5">
        <f>'Raw Data'!P63*2.2369</f>
        <v>0</v>
      </c>
      <c r="Q63" s="13">
        <f>'Raw Data'!Q63</f>
        <v>0</v>
      </c>
      <c r="R63" s="13">
        <f>'Raw Data'!R63</f>
        <v>0</v>
      </c>
      <c r="S63" s="13">
        <f>'Raw Data'!S63</f>
        <v>0</v>
      </c>
    </row>
    <row r="64" spans="1:19" ht="12.75">
      <c r="A64" s="13">
        <f>'Raw Data'!A64</f>
        <v>60</v>
      </c>
      <c r="B64" s="13" t="str">
        <f>'Raw Data'!B64</f>
        <v>Mar</v>
      </c>
      <c r="C64" s="13">
        <f>'Raw Data'!C64</f>
        <v>1</v>
      </c>
      <c r="D64" s="12">
        <f>'Raw Data'!D64</f>
        <v>28.423</v>
      </c>
      <c r="E64" s="12">
        <f>'Raw Data'!E64</f>
        <v>43.943</v>
      </c>
      <c r="F64" s="12">
        <f>'Raw Data'!F64</f>
        <v>8.7565</v>
      </c>
      <c r="G64" s="12">
        <f>'Raw Data'!G64</f>
        <v>38.938</v>
      </c>
      <c r="H64" s="12">
        <f>'Raw Data'!H64</f>
        <v>44.738</v>
      </c>
      <c r="I64" s="12">
        <f>'Raw Data'!I64</f>
        <v>34.957</v>
      </c>
      <c r="J64" s="12">
        <f>'Raw Data'!J64</f>
        <v>34</v>
      </c>
      <c r="K64" s="12">
        <f>'Raw Data'!K64</f>
        <v>38</v>
      </c>
      <c r="L64" s="12">
        <f>'Raw Data'!L64*0.0238846</f>
        <v>490.589684</v>
      </c>
      <c r="M64" s="5">
        <f>'Raw Data'!M64*2.2369</f>
        <v>18.85885652</v>
      </c>
      <c r="N64" s="5">
        <f>'Raw Data'!N64*2.2369</f>
        <v>40.9844818</v>
      </c>
      <c r="O64" s="5">
        <f>'Raw Data'!O64*2.2369</f>
        <v>24.091413</v>
      </c>
      <c r="P64" s="5">
        <f>'Raw Data'!P64*2.2369</f>
        <v>51.1646137</v>
      </c>
      <c r="Q64" s="13">
        <f>'Raw Data'!Q64</f>
        <v>0</v>
      </c>
      <c r="R64" s="13">
        <f>'Raw Data'!R64</f>
        <v>0</v>
      </c>
      <c r="S64" s="13">
        <f>'Raw Data'!S64</f>
        <v>0</v>
      </c>
    </row>
    <row r="65" spans="1:19" ht="12.75">
      <c r="A65" s="13">
        <f>'Raw Data'!A65</f>
        <v>61</v>
      </c>
      <c r="B65" s="13">
        <f>'Raw Data'!B65</f>
        <v>0</v>
      </c>
      <c r="C65" s="13">
        <f>'Raw Data'!C65</f>
        <v>2</v>
      </c>
      <c r="D65" s="12">
        <f>'Raw Data'!D65</f>
        <v>13.726</v>
      </c>
      <c r="E65" s="12">
        <f>'Raw Data'!E65</f>
        <v>25.63</v>
      </c>
      <c r="F65" s="12">
        <f>'Raw Data'!F65</f>
        <v>4.2859</v>
      </c>
      <c r="G65" s="12">
        <f>'Raw Data'!G65</f>
        <v>33.657</v>
      </c>
      <c r="H65" s="12">
        <f>'Raw Data'!H65</f>
        <v>36.147</v>
      </c>
      <c r="I65" s="12">
        <f>'Raw Data'!I65</f>
        <v>32.514</v>
      </c>
      <c r="J65" s="12">
        <f>'Raw Data'!J65</f>
        <v>33</v>
      </c>
      <c r="K65" s="12">
        <f>'Raw Data'!K65</f>
        <v>36</v>
      </c>
      <c r="L65" s="12">
        <f>'Raw Data'!L65*0.0238846</f>
        <v>544.9510336</v>
      </c>
      <c r="M65" s="5">
        <f>'Raw Data'!M65*2.2369</f>
        <v>14.75190812</v>
      </c>
      <c r="N65" s="5">
        <f>'Raw Data'!N65*2.2369</f>
        <v>39.1994356</v>
      </c>
      <c r="O65" s="5">
        <f>'Raw Data'!O65*2.2369</f>
        <v>18.76803838</v>
      </c>
      <c r="P65" s="5">
        <f>'Raw Data'!P65*2.2369</f>
        <v>47.0487177</v>
      </c>
      <c r="Q65" s="13">
        <f>'Raw Data'!Q65</f>
        <v>0</v>
      </c>
      <c r="R65" s="13">
        <f>'Raw Data'!R65</f>
        <v>0</v>
      </c>
      <c r="S65" s="13">
        <f>'Raw Data'!S65</f>
        <v>0.01</v>
      </c>
    </row>
    <row r="66" spans="1:19" ht="12.75">
      <c r="A66" s="13">
        <f>'Raw Data'!A66</f>
        <v>62</v>
      </c>
      <c r="B66" s="13">
        <f>'Raw Data'!B66</f>
        <v>0</v>
      </c>
      <c r="C66" s="13">
        <f>'Raw Data'!C66</f>
        <v>3</v>
      </c>
      <c r="D66" s="12">
        <f>'Raw Data'!D66</f>
        <v>19.901</v>
      </c>
      <c r="E66" s="12">
        <f>'Raw Data'!E66</f>
        <v>37.269</v>
      </c>
      <c r="F66" s="12">
        <f>'Raw Data'!F66</f>
        <v>5.4318</v>
      </c>
      <c r="G66" s="12">
        <f>'Raw Data'!G66</f>
        <v>32.604</v>
      </c>
      <c r="H66" s="12">
        <f>'Raw Data'!H66</f>
        <v>35.932</v>
      </c>
      <c r="I66" s="12">
        <f>'Raw Data'!I66</f>
        <v>30.903</v>
      </c>
      <c r="J66" s="12">
        <f>'Raw Data'!J66</f>
        <v>31</v>
      </c>
      <c r="K66" s="12">
        <f>'Raw Data'!K66</f>
        <v>34</v>
      </c>
      <c r="L66" s="12">
        <f>'Raw Data'!L66*0.0238846</f>
        <v>496.6324878</v>
      </c>
      <c r="M66" s="5">
        <f>'Raw Data'!M66*2.2369</f>
        <v>7.83116321</v>
      </c>
      <c r="N66" s="5">
        <f>'Raw Data'!N66*2.2369</f>
        <v>24.205494899999998</v>
      </c>
      <c r="O66" s="5">
        <f>'Raw Data'!O66*2.2369</f>
        <v>10.782529069999999</v>
      </c>
      <c r="P66" s="5">
        <f>'Raw Data'!P66*2.2369</f>
        <v>27.202940899999998</v>
      </c>
      <c r="Q66" s="13">
        <f>'Raw Data'!Q66</f>
        <v>0</v>
      </c>
      <c r="R66" s="13">
        <f>'Raw Data'!R66</f>
        <v>0</v>
      </c>
      <c r="S66" s="13">
        <f>'Raw Data'!S66</f>
        <v>0</v>
      </c>
    </row>
    <row r="67" spans="1:19" ht="12.75">
      <c r="A67" s="13">
        <f>'Raw Data'!A67</f>
        <v>63</v>
      </c>
      <c r="B67" s="13">
        <f>'Raw Data'!B67</f>
        <v>0</v>
      </c>
      <c r="C67" s="13">
        <f>'Raw Data'!C67</f>
        <v>4</v>
      </c>
      <c r="D67" s="12">
        <f>'Raw Data'!D67</f>
        <v>35.396</v>
      </c>
      <c r="E67" s="12">
        <f>'Raw Data'!E67</f>
        <v>59.094</v>
      </c>
      <c r="F67" s="12">
        <f>'Raw Data'!F67</f>
        <v>9.4814</v>
      </c>
      <c r="G67" s="12">
        <f>'Raw Data'!G67</f>
        <v>36.179</v>
      </c>
      <c r="H67" s="12">
        <f>'Raw Data'!H67</f>
        <v>45.507</v>
      </c>
      <c r="I67" s="12">
        <f>'Raw Data'!I67</f>
        <v>31.642</v>
      </c>
      <c r="J67" s="12">
        <f>'Raw Data'!J67</f>
        <v>31</v>
      </c>
      <c r="K67" s="12">
        <f>'Raw Data'!K67</f>
        <v>34</v>
      </c>
      <c r="L67" s="12">
        <f>'Raw Data'!L67*0.0238846</f>
        <v>534.417925</v>
      </c>
      <c r="M67" s="5">
        <f>'Raw Data'!M67*2.2369</f>
        <v>7.125197569999999</v>
      </c>
      <c r="N67" s="5">
        <f>'Raw Data'!N67*2.2369</f>
        <v>20.27839326</v>
      </c>
      <c r="O67" s="5">
        <f>'Raw Data'!O67*2.2369</f>
        <v>9.251371019999999</v>
      </c>
      <c r="P67" s="5">
        <f>'Raw Data'!P67*2.2369</f>
        <v>23.330866999999998</v>
      </c>
      <c r="Q67" s="13">
        <f>'Raw Data'!Q67</f>
        <v>0</v>
      </c>
      <c r="R67" s="13">
        <f>'Raw Data'!R67</f>
        <v>0</v>
      </c>
      <c r="S67" s="13">
        <f>'Raw Data'!S67</f>
        <v>0</v>
      </c>
    </row>
    <row r="68" spans="1:19" ht="12.75">
      <c r="A68" s="13">
        <f>'Raw Data'!A68</f>
        <v>64</v>
      </c>
      <c r="B68" s="13">
        <f>'Raw Data'!B68</f>
        <v>0</v>
      </c>
      <c r="C68" s="13">
        <f>'Raw Data'!C68</f>
        <v>5</v>
      </c>
      <c r="D68" s="12">
        <f>'Raw Data'!D68</f>
        <v>43.288</v>
      </c>
      <c r="E68" s="12">
        <f>'Raw Data'!E68</f>
        <v>71.269</v>
      </c>
      <c r="F68" s="12">
        <f>'Raw Data'!F68</f>
        <v>17.138</v>
      </c>
      <c r="G68" s="12">
        <f>'Raw Data'!G68</f>
        <v>39.945</v>
      </c>
      <c r="H68" s="12">
        <f>'Raw Data'!H68</f>
        <v>49.258</v>
      </c>
      <c r="I68" s="12">
        <f>'Raw Data'!I68</f>
        <v>33.466</v>
      </c>
      <c r="J68" s="12">
        <f>'Raw Data'!J68</f>
        <v>33</v>
      </c>
      <c r="K68" s="12">
        <f>'Raw Data'!K68</f>
        <v>36</v>
      </c>
      <c r="L68" s="12">
        <f>'Raw Data'!L68*0.0238846</f>
        <v>536.686962</v>
      </c>
      <c r="M68" s="5">
        <f>'Raw Data'!M68*2.2369</f>
        <v>11.04939124</v>
      </c>
      <c r="N68" s="5">
        <f>'Raw Data'!N68*2.2369</f>
        <v>34.5578681</v>
      </c>
      <c r="O68" s="5">
        <f>'Raw Data'!O68*2.2369</f>
        <v>14.872253339999999</v>
      </c>
      <c r="P68" s="5">
        <f>'Raw Data'!P68*2.2369</f>
        <v>38.8213995</v>
      </c>
      <c r="Q68" s="13">
        <f>'Raw Data'!Q68</f>
        <v>0</v>
      </c>
      <c r="R68" s="13">
        <f>'Raw Data'!R68</f>
        <v>0</v>
      </c>
      <c r="S68" s="13">
        <f>'Raw Data'!S68</f>
        <v>0</v>
      </c>
    </row>
    <row r="69" spans="1:19" ht="12.75">
      <c r="A69" s="13">
        <f>'Raw Data'!A69</f>
        <v>65</v>
      </c>
      <c r="B69" s="13">
        <f>'Raw Data'!B69</f>
        <v>0</v>
      </c>
      <c r="C69" s="13">
        <f>'Raw Data'!C69</f>
        <v>6</v>
      </c>
      <c r="D69" s="12">
        <f>'Raw Data'!D69</f>
        <v>50.88</v>
      </c>
      <c r="E69" s="12">
        <f>'Raw Data'!E69</f>
        <v>70.741</v>
      </c>
      <c r="F69" s="12">
        <f>'Raw Data'!F69</f>
        <v>31.082</v>
      </c>
      <c r="G69" s="12">
        <f>'Raw Data'!G69</f>
        <v>44.906</v>
      </c>
      <c r="H69" s="12">
        <f>'Raw Data'!H69</f>
        <v>55.71</v>
      </c>
      <c r="I69" s="12">
        <f>'Raw Data'!I69</f>
        <v>36.854</v>
      </c>
      <c r="J69" s="12">
        <f>'Raw Data'!J69</f>
        <v>36</v>
      </c>
      <c r="K69" s="12">
        <f>'Raw Data'!K69</f>
        <v>38</v>
      </c>
      <c r="L69" s="12">
        <f>'Raw Data'!L69*0.0238846</f>
        <v>532.1488879999999</v>
      </c>
      <c r="M69" s="5">
        <f>'Raw Data'!M69*2.2369</f>
        <v>6.39731031</v>
      </c>
      <c r="N69" s="5">
        <f>'Raw Data'!N69*2.2369</f>
        <v>20.27839326</v>
      </c>
      <c r="O69" s="5">
        <f>'Raw Data'!O69*2.2369</f>
        <v>8.581643159999999</v>
      </c>
      <c r="P69" s="5">
        <f>'Raw Data'!P69*2.2369</f>
        <v>21.394158979999997</v>
      </c>
      <c r="Q69" s="13">
        <f>'Raw Data'!Q69</f>
        <v>0</v>
      </c>
      <c r="R69" s="13">
        <f>'Raw Data'!R69</f>
        <v>0</v>
      </c>
      <c r="S69" s="13">
        <f>'Raw Data'!S69</f>
        <v>0</v>
      </c>
    </row>
    <row r="70" spans="1:19" ht="12.75">
      <c r="A70" s="13">
        <f>'Raw Data'!A70</f>
        <v>66</v>
      </c>
      <c r="B70" s="13">
        <f>'Raw Data'!B70</f>
        <v>0</v>
      </c>
      <c r="C70" s="13">
        <f>'Raw Data'!C70</f>
        <v>7</v>
      </c>
      <c r="D70" s="12">
        <f>'Raw Data'!D70</f>
        <v>54.739</v>
      </c>
      <c r="E70" s="12">
        <f>'Raw Data'!E70</f>
        <v>79.258</v>
      </c>
      <c r="F70" s="12">
        <f>'Raw Data'!F70</f>
        <v>31.13</v>
      </c>
      <c r="G70" s="12">
        <f>'Raw Data'!G70</f>
        <v>47.333</v>
      </c>
      <c r="H70" s="12">
        <f>'Raw Data'!H70</f>
        <v>56.429</v>
      </c>
      <c r="I70" s="12">
        <f>'Raw Data'!I70</f>
        <v>39.646</v>
      </c>
      <c r="J70" s="12">
        <f>'Raw Data'!J70</f>
        <v>39</v>
      </c>
      <c r="K70" s="12">
        <f>'Raw Data'!K70</f>
        <v>42</v>
      </c>
      <c r="L70" s="12">
        <f>'Raw Data'!L70*0.0238846</f>
        <v>528.1123906</v>
      </c>
      <c r="M70" s="5">
        <f>'Raw Data'!M70*2.2369</f>
        <v>10.22979108</v>
      </c>
      <c r="N70" s="5">
        <f>'Raw Data'!N70*2.2369</f>
        <v>33.1307259</v>
      </c>
      <c r="O70" s="5">
        <f>'Raw Data'!O70*2.2369</f>
        <v>13.18965716</v>
      </c>
      <c r="P70" s="5">
        <f>'Raw Data'!P70*2.2369</f>
        <v>39.54615509999999</v>
      </c>
      <c r="Q70" s="13">
        <f>'Raw Data'!Q70</f>
        <v>0</v>
      </c>
      <c r="R70" s="13">
        <f>'Raw Data'!R70</f>
        <v>0</v>
      </c>
      <c r="S70" s="13">
        <f>'Raw Data'!S70</f>
        <v>0</v>
      </c>
    </row>
    <row r="71" spans="1:19" ht="12.75">
      <c r="A71" s="13">
        <f>'Raw Data'!A71</f>
        <v>67</v>
      </c>
      <c r="B71" s="13">
        <f>'Raw Data'!B71</f>
        <v>0</v>
      </c>
      <c r="C71" s="13">
        <f>'Raw Data'!C71</f>
        <v>8</v>
      </c>
      <c r="D71" s="12">
        <f>'Raw Data'!D71</f>
        <v>55.487</v>
      </c>
      <c r="E71" s="12">
        <f>'Raw Data'!E71</f>
        <v>75.217</v>
      </c>
      <c r="F71" s="12">
        <f>'Raw Data'!F71</f>
        <v>24.632</v>
      </c>
      <c r="G71" s="12">
        <f>'Raw Data'!G71</f>
        <v>50.39</v>
      </c>
      <c r="H71" s="12">
        <f>'Raw Data'!H71</f>
        <v>57.216</v>
      </c>
      <c r="I71" s="12">
        <f>'Raw Data'!I71</f>
        <v>45.189</v>
      </c>
      <c r="J71" s="12">
        <f>'Raw Data'!J71</f>
        <v>45</v>
      </c>
      <c r="K71" s="12">
        <f>'Raw Data'!K71</f>
        <v>45</v>
      </c>
      <c r="L71" s="12">
        <f>'Raw Data'!L71*0.0238846</f>
        <v>450.4157868</v>
      </c>
      <c r="M71" s="5">
        <f>'Raw Data'!M71*2.2369</f>
        <v>18.243709019999997</v>
      </c>
      <c r="N71" s="5">
        <f>'Raw Data'!N71*2.2369</f>
        <v>43.4830991</v>
      </c>
      <c r="O71" s="5">
        <f>'Raw Data'!O71*2.2369</f>
        <v>23.145204299999996</v>
      </c>
      <c r="P71" s="5">
        <f>'Raw Data'!P71*2.2369</f>
        <v>52.1331914</v>
      </c>
      <c r="Q71" s="13">
        <f>'Raw Data'!Q71</f>
        <v>0.2799999713897705</v>
      </c>
      <c r="R71" s="13">
        <f>'Raw Data'!R71</f>
        <v>0.5399999618530273</v>
      </c>
      <c r="S71" s="13">
        <f>'Raw Data'!S71</f>
        <v>0</v>
      </c>
    </row>
    <row r="72" spans="1:19" ht="12.75">
      <c r="A72" s="13">
        <f>'Raw Data'!A72</f>
        <v>68</v>
      </c>
      <c r="B72" s="13">
        <f>'Raw Data'!B72</f>
        <v>0</v>
      </c>
      <c r="C72" s="13">
        <f>'Raw Data'!C72</f>
        <v>9</v>
      </c>
      <c r="D72" s="12">
        <f>'Raw Data'!D72</f>
        <v>31.367</v>
      </c>
      <c r="E72" s="12">
        <f>'Raw Data'!E72</f>
        <v>50.503</v>
      </c>
      <c r="F72" s="12">
        <f>'Raw Data'!F72</f>
        <v>14.325</v>
      </c>
      <c r="G72" s="12">
        <f>'Raw Data'!G72</f>
        <v>45.834</v>
      </c>
      <c r="H72" s="12">
        <f>'Raw Data'!H72</f>
        <v>54.092</v>
      </c>
      <c r="I72" s="12">
        <f>'Raw Data'!I72</f>
        <v>38.048</v>
      </c>
      <c r="J72" s="12">
        <f>'Raw Data'!J72</f>
        <v>37</v>
      </c>
      <c r="K72" s="12">
        <f>'Raw Data'!K72</f>
        <v>43</v>
      </c>
      <c r="L72" s="12">
        <f>'Raw Data'!L72*0.0238846</f>
        <v>575.9054752</v>
      </c>
      <c r="M72" s="5">
        <f>'Raw Data'!M72*2.2369</f>
        <v>10.61520895</v>
      </c>
      <c r="N72" s="5">
        <f>'Raw Data'!N72*2.2369</f>
        <v>25.990541099999998</v>
      </c>
      <c r="O72" s="5">
        <f>'Raw Data'!O72*2.2369</f>
        <v>13.71063117</v>
      </c>
      <c r="P72" s="5">
        <f>'Raw Data'!P72*2.2369</f>
        <v>30.8334296</v>
      </c>
      <c r="Q72" s="13">
        <f>'Raw Data'!Q72</f>
        <v>0</v>
      </c>
      <c r="R72" s="13">
        <f>'Raw Data'!R72</f>
        <v>0</v>
      </c>
      <c r="S72" s="13">
        <f>'Raw Data'!S72</f>
        <v>0</v>
      </c>
    </row>
    <row r="73" spans="1:19" ht="12.75">
      <c r="A73" s="13">
        <f>'Raw Data'!A73</f>
        <v>69</v>
      </c>
      <c r="B73" s="13">
        <f>'Raw Data'!B73</f>
        <v>0</v>
      </c>
      <c r="C73" s="13">
        <f>'Raw Data'!C73</f>
        <v>10</v>
      </c>
      <c r="D73" s="12">
        <f>'Raw Data'!D73</f>
        <v>41.155</v>
      </c>
      <c r="E73" s="12">
        <f>'Raw Data'!E73</f>
        <v>60.319</v>
      </c>
      <c r="F73" s="12">
        <f>'Raw Data'!F73</f>
        <v>23.268</v>
      </c>
      <c r="G73" s="12">
        <f>'Raw Data'!G73</f>
        <v>44.332</v>
      </c>
      <c r="H73" s="12">
        <f>'Raw Data'!H73</f>
        <v>51.95</v>
      </c>
      <c r="I73" s="12">
        <f>'Raw Data'!I73</f>
        <v>37.771</v>
      </c>
      <c r="J73" s="12">
        <f>'Raw Data'!J73</f>
        <v>37</v>
      </c>
      <c r="K73" s="12">
        <f>'Raw Data'!K73</f>
        <v>42</v>
      </c>
      <c r="L73" s="12">
        <f>'Raw Data'!L73*0.0238846</f>
        <v>531.8145036</v>
      </c>
      <c r="M73" s="5">
        <f>'Raw Data'!M73*2.2369</f>
        <v>16.30968528</v>
      </c>
      <c r="N73" s="5">
        <f>'Raw Data'!N73*2.2369</f>
        <v>34.202200999999995</v>
      </c>
      <c r="O73" s="5">
        <f>'Raw Data'!O73*2.2369</f>
        <v>20.782366829999997</v>
      </c>
      <c r="P73" s="5">
        <f>'Raw Data'!P73*2.2369</f>
        <v>39.0629847</v>
      </c>
      <c r="Q73" s="13">
        <f>'Raw Data'!Q73</f>
        <v>0</v>
      </c>
      <c r="R73" s="13">
        <f>'Raw Data'!R73</f>
        <v>0</v>
      </c>
      <c r="S73" s="13">
        <f>'Raw Data'!S73</f>
        <v>0</v>
      </c>
    </row>
    <row r="74" spans="1:19" ht="12.75">
      <c r="A74" s="13">
        <f>'Raw Data'!A74</f>
        <v>70</v>
      </c>
      <c r="B74" s="13">
        <f>'Raw Data'!B74</f>
        <v>0</v>
      </c>
      <c r="C74" s="13">
        <f>'Raw Data'!C74</f>
        <v>11</v>
      </c>
      <c r="D74" s="12">
        <f>'Raw Data'!D74</f>
        <v>48.048</v>
      </c>
      <c r="E74" s="12">
        <f>'Raw Data'!E74</f>
        <v>64.715</v>
      </c>
      <c r="F74" s="12">
        <f>'Raw Data'!F74</f>
        <v>34.067</v>
      </c>
      <c r="G74" s="12">
        <f>'Raw Data'!G74</f>
        <v>46.324</v>
      </c>
      <c r="H74" s="12">
        <f>'Raw Data'!H74</f>
        <v>51.903</v>
      </c>
      <c r="I74" s="12">
        <f>'Raw Data'!I74</f>
        <v>41.525</v>
      </c>
      <c r="J74" s="12">
        <f>'Raw Data'!J74</f>
        <v>40</v>
      </c>
      <c r="K74" s="12">
        <f>'Raw Data'!K74</f>
        <v>43</v>
      </c>
      <c r="L74" s="12">
        <f>'Raw Data'!L74*0.0238846</f>
        <v>420.966075</v>
      </c>
      <c r="M74" s="5">
        <f>'Raw Data'!M74*2.2369</f>
        <v>15.1124964</v>
      </c>
      <c r="N74" s="5">
        <f>'Raw Data'!N74*2.2369</f>
        <v>42.769528</v>
      </c>
      <c r="O74" s="5">
        <f>'Raw Data'!O74*2.2369</f>
        <v>19.535742459999998</v>
      </c>
      <c r="P74" s="5">
        <f>'Raw Data'!P74*2.2369</f>
        <v>52.374776600000004</v>
      </c>
      <c r="Q74" s="13">
        <f>'Raw Data'!Q74</f>
        <v>0</v>
      </c>
      <c r="R74" s="13">
        <f>'Raw Data'!R74</f>
        <v>0</v>
      </c>
      <c r="S74" s="13">
        <f>'Raw Data'!S74</f>
        <v>0</v>
      </c>
    </row>
    <row r="75" spans="1:19" ht="12.75">
      <c r="A75" s="13">
        <f>'Raw Data'!A75</f>
        <v>71</v>
      </c>
      <c r="B75" s="13">
        <f>'Raw Data'!B75</f>
        <v>0</v>
      </c>
      <c r="C75" s="13">
        <f>'Raw Data'!C75</f>
        <v>12</v>
      </c>
      <c r="D75" s="12">
        <f>'Raw Data'!D75</f>
        <v>50.861</v>
      </c>
      <c r="E75" s="12">
        <f>'Raw Data'!E75</f>
        <v>74.514</v>
      </c>
      <c r="F75" s="12">
        <f>'Raw Data'!F75</f>
        <v>23.597</v>
      </c>
      <c r="G75" s="12">
        <f>'Raw Data'!G75</f>
        <v>47.771</v>
      </c>
      <c r="H75" s="12">
        <f>'Raw Data'!H75</f>
        <v>57.463</v>
      </c>
      <c r="I75" s="12">
        <f>'Raw Data'!I75</f>
        <v>39.212</v>
      </c>
      <c r="J75" s="12">
        <f>'Raw Data'!J75</f>
        <v>38</v>
      </c>
      <c r="K75" s="12">
        <f>'Raw Data'!K75</f>
        <v>42</v>
      </c>
      <c r="L75" s="12">
        <f>'Raw Data'!L75*0.0238846</f>
        <v>525.5089692</v>
      </c>
      <c r="M75" s="5">
        <f>'Raw Data'!M75*2.2369</f>
        <v>7.68486995</v>
      </c>
      <c r="N75" s="5">
        <f>'Raw Data'!N75*2.2369</f>
        <v>22.420448699999998</v>
      </c>
      <c r="O75" s="5">
        <f>'Raw Data'!O75*2.2369</f>
        <v>10.188184739999999</v>
      </c>
      <c r="P75" s="5">
        <f>'Raw Data'!P75*2.2369</f>
        <v>26.234363199999997</v>
      </c>
      <c r="Q75" s="13">
        <f>'Raw Data'!Q75</f>
        <v>0.20000004768371582</v>
      </c>
      <c r="R75" s="13">
        <f>'Raw Data'!R75</f>
        <v>0</v>
      </c>
      <c r="S75" s="13">
        <f>'Raw Data'!S75</f>
        <v>0</v>
      </c>
    </row>
    <row r="76" spans="1:19" ht="12.75">
      <c r="A76" s="13">
        <f>'Raw Data'!A76</f>
        <v>72</v>
      </c>
      <c r="B76" s="13">
        <f>'Raw Data'!B76</f>
        <v>0</v>
      </c>
      <c r="C76" s="13">
        <f>'Raw Data'!C76</f>
        <v>13</v>
      </c>
      <c r="D76" s="12">
        <f>'Raw Data'!D76</f>
        <v>63.099</v>
      </c>
      <c r="E76" s="12">
        <f>'Raw Data'!E76</f>
        <v>87.027</v>
      </c>
      <c r="F76" s="12">
        <f>'Raw Data'!F76</f>
        <v>34.783</v>
      </c>
      <c r="G76" s="12">
        <f>'Raw Data'!G76</f>
        <v>53.218</v>
      </c>
      <c r="H76" s="12">
        <f>'Raw Data'!H76</f>
        <v>62.509</v>
      </c>
      <c r="I76" s="12">
        <f>'Raw Data'!I76</f>
        <v>45.122</v>
      </c>
      <c r="J76" s="12">
        <f>'Raw Data'!J76</f>
        <v>44</v>
      </c>
      <c r="K76" s="12">
        <f>'Raw Data'!K76</f>
        <v>46</v>
      </c>
      <c r="L76" s="12">
        <f>'Raw Data'!L76*0.0238846</f>
        <v>566.3994044</v>
      </c>
      <c r="M76" s="5">
        <f>'Raw Data'!M76*2.2369</f>
        <v>12.723263509999999</v>
      </c>
      <c r="N76" s="5">
        <f>'Raw Data'!N76*2.2369</f>
        <v>34.202200999999995</v>
      </c>
      <c r="O76" s="5">
        <f>'Raw Data'!O76*2.2369</f>
        <v>16.67541843</v>
      </c>
      <c r="P76" s="5">
        <f>'Raw Data'!P76*2.2369</f>
        <v>38.3359922</v>
      </c>
      <c r="Q76" s="13">
        <f>'Raw Data'!Q76</f>
        <v>0.18999993801116943</v>
      </c>
      <c r="R76" s="13">
        <f>'Raw Data'!R76</f>
        <v>0</v>
      </c>
      <c r="S76" s="13">
        <f>'Raw Data'!S76</f>
        <v>0</v>
      </c>
    </row>
    <row r="77" spans="1:19" ht="12.75">
      <c r="A77" s="13">
        <f>'Raw Data'!A77</f>
        <v>73</v>
      </c>
      <c r="B77" s="13">
        <f>'Raw Data'!B77</f>
        <v>0</v>
      </c>
      <c r="C77" s="13">
        <f>'Raw Data'!C77</f>
        <v>14</v>
      </c>
      <c r="D77" s="12">
        <f>'Raw Data'!D77</f>
        <v>59.296</v>
      </c>
      <c r="E77" s="12">
        <f>'Raw Data'!E77</f>
        <v>76.618</v>
      </c>
      <c r="F77" s="12">
        <f>'Raw Data'!F77</f>
        <v>35.273</v>
      </c>
      <c r="G77" s="12">
        <f>'Raw Data'!G77</f>
        <v>54.777</v>
      </c>
      <c r="H77" s="12">
        <f>'Raw Data'!H77</f>
        <v>61.998</v>
      </c>
      <c r="I77" s="12">
        <f>'Raw Data'!I77</f>
        <v>48.806</v>
      </c>
      <c r="J77" s="12">
        <f>'Raw Data'!J77</f>
        <v>48</v>
      </c>
      <c r="K77" s="12">
        <f>'Raw Data'!K77</f>
        <v>50</v>
      </c>
      <c r="L77" s="12">
        <f>'Raw Data'!L77*0.0238846</f>
        <v>535.1583476</v>
      </c>
      <c r="M77" s="5">
        <f>'Raw Data'!M77*2.2369</f>
        <v>15.083193009999999</v>
      </c>
      <c r="N77" s="5">
        <f>'Raw Data'!N77*2.2369</f>
        <v>37.4143894</v>
      </c>
      <c r="O77" s="5">
        <f>'Raw Data'!O77*2.2369</f>
        <v>19.1791806</v>
      </c>
      <c r="P77" s="5">
        <f>'Raw Data'!P77*2.2369</f>
        <v>44.1452215</v>
      </c>
      <c r="Q77" s="13">
        <f>'Raw Data'!Q77</f>
        <v>0.3500000238418579</v>
      </c>
      <c r="R77" s="13">
        <f>'Raw Data'!R77</f>
        <v>0.6299999952316284</v>
      </c>
      <c r="S77" s="13">
        <f>'Raw Data'!S77</f>
        <v>0</v>
      </c>
    </row>
    <row r="78" spans="1:19" ht="12.75">
      <c r="A78" s="13">
        <f>'Raw Data'!A78</f>
        <v>74</v>
      </c>
      <c r="B78" s="13">
        <f>'Raw Data'!B78</f>
        <v>0</v>
      </c>
      <c r="C78" s="13">
        <f>'Raw Data'!C78</f>
        <v>15</v>
      </c>
      <c r="D78" s="12">
        <f>'Raw Data'!D78</f>
        <v>34.752</v>
      </c>
      <c r="E78" s="12">
        <f>'Raw Data'!E78</f>
        <v>49.019</v>
      </c>
      <c r="F78" s="12">
        <f>'Raw Data'!F78</f>
        <v>22.039</v>
      </c>
      <c r="G78" s="12">
        <f>'Raw Data'!G78</f>
        <v>50.235</v>
      </c>
      <c r="H78" s="12">
        <f>'Raw Data'!H78</f>
        <v>56.784</v>
      </c>
      <c r="I78" s="12">
        <f>'Raw Data'!I78</f>
        <v>44.056</v>
      </c>
      <c r="J78" s="12">
        <f>'Raw Data'!J78</f>
        <v>43</v>
      </c>
      <c r="K78" s="12">
        <f>'Raw Data'!K78</f>
        <v>48</v>
      </c>
      <c r="L78" s="12">
        <f>'Raw Data'!L78*0.0238846</f>
        <v>598.0942686</v>
      </c>
      <c r="M78" s="5">
        <f>'Raw Data'!M78*2.2369</f>
        <v>13.10443127</v>
      </c>
      <c r="N78" s="5">
        <f>'Raw Data'!N78*2.2369</f>
        <v>31.345679699999998</v>
      </c>
      <c r="O78" s="5">
        <f>'Raw Data'!O78*2.2369</f>
        <v>16.76578919</v>
      </c>
      <c r="P78" s="5">
        <f>'Raw Data'!P78*2.2369</f>
        <v>37.1258293</v>
      </c>
      <c r="Q78" s="13">
        <f>'Raw Data'!Q78</f>
        <v>0.2999999523162842</v>
      </c>
      <c r="R78" s="13">
        <f>'Raw Data'!R78</f>
        <v>0</v>
      </c>
      <c r="S78" s="13">
        <f>'Raw Data'!S78</f>
        <v>0</v>
      </c>
    </row>
    <row r="79" spans="1:19" ht="12.75">
      <c r="A79" s="13">
        <f>'Raw Data'!A79</f>
        <v>75</v>
      </c>
      <c r="B79" s="13">
        <f>'Raw Data'!B79</f>
        <v>0</v>
      </c>
      <c r="C79" s="13">
        <f>'Raw Data'!C79</f>
        <v>16</v>
      </c>
      <c r="D79" s="12">
        <f>'Raw Data'!D79</f>
        <v>39.205</v>
      </c>
      <c r="E79" s="12">
        <f>'Raw Data'!E79</f>
        <v>54.365</v>
      </c>
      <c r="F79" s="12">
        <f>'Raw Data'!F79</f>
        <v>26.049</v>
      </c>
      <c r="G79" s="12">
        <f>'Raw Data'!G79</f>
        <v>48.398</v>
      </c>
      <c r="H79" s="12">
        <f>'Raw Data'!H79</f>
        <v>56.091</v>
      </c>
      <c r="I79" s="12">
        <f>'Raw Data'!I79</f>
        <v>42.14</v>
      </c>
      <c r="J79" s="12">
        <f>'Raw Data'!J79</f>
        <v>42</v>
      </c>
      <c r="K79" s="12">
        <f>'Raw Data'!K79</f>
        <v>46</v>
      </c>
      <c r="L79" s="12">
        <f>'Raw Data'!L79*0.0238846</f>
        <v>545.7392254</v>
      </c>
      <c r="M79" s="5">
        <f>'Raw Data'!M79*2.2369</f>
        <v>10.375860649999998</v>
      </c>
      <c r="N79" s="5">
        <f>'Raw Data'!N79*2.2369</f>
        <v>25.27697</v>
      </c>
      <c r="O79" s="5">
        <f>'Raw Data'!O79*2.2369</f>
        <v>12.73154004</v>
      </c>
      <c r="P79" s="5">
        <f>'Raw Data'!P79*2.2369</f>
        <v>28.654689</v>
      </c>
      <c r="Q79" s="13">
        <f>'Raw Data'!Q79</f>
        <v>0.1700000762939453</v>
      </c>
      <c r="R79" s="13">
        <f>'Raw Data'!R79</f>
        <v>0</v>
      </c>
      <c r="S79" s="13">
        <f>'Raw Data'!S79</f>
        <v>0</v>
      </c>
    </row>
    <row r="80" spans="1:19" ht="12.75">
      <c r="A80" s="13">
        <f>'Raw Data'!A80</f>
        <v>76</v>
      </c>
      <c r="B80" s="13">
        <f>'Raw Data'!B80</f>
        <v>0</v>
      </c>
      <c r="C80" s="13">
        <f>'Raw Data'!C80</f>
        <v>17</v>
      </c>
      <c r="D80" s="12">
        <f>'Raw Data'!D80</f>
        <v>46.825</v>
      </c>
      <c r="E80" s="12">
        <f>'Raw Data'!E80</f>
        <v>64.812</v>
      </c>
      <c r="F80" s="12">
        <f>'Raw Data'!F80</f>
        <v>27.752</v>
      </c>
      <c r="G80" s="12">
        <f>'Raw Data'!G80</f>
        <v>49.102</v>
      </c>
      <c r="H80" s="12">
        <f>'Raw Data'!H80</f>
        <v>55.865</v>
      </c>
      <c r="I80" s="12">
        <f>'Raw Data'!I80</f>
        <v>43.6</v>
      </c>
      <c r="J80" s="12">
        <f>'Raw Data'!J80</f>
        <v>42</v>
      </c>
      <c r="K80" s="12">
        <f>'Raw Data'!K80</f>
        <v>46</v>
      </c>
      <c r="L80" s="12">
        <f>'Raw Data'!L80*0.0238846</f>
        <v>451.7055552</v>
      </c>
      <c r="M80" s="5">
        <f>'Raw Data'!M80*2.2369</f>
        <v>11.48088925</v>
      </c>
      <c r="N80" s="5">
        <f>'Raw Data'!N80*2.2369</f>
        <v>28.1334913</v>
      </c>
      <c r="O80" s="5">
        <f>'Raw Data'!O80*2.2369</f>
        <v>14.885451049999999</v>
      </c>
      <c r="P80" s="5">
        <f>'Raw Data'!P80*2.2369</f>
        <v>36.8842441</v>
      </c>
      <c r="Q80" s="13">
        <f>'Raw Data'!Q80</f>
        <v>0.16999995708465576</v>
      </c>
      <c r="R80" s="13">
        <f>'Raw Data'!R80</f>
        <v>0</v>
      </c>
      <c r="S80" s="13">
        <f>'Raw Data'!S80</f>
        <v>0</v>
      </c>
    </row>
    <row r="81" spans="1:19" ht="12.75">
      <c r="A81" s="13">
        <f>'Raw Data'!A81</f>
        <v>77</v>
      </c>
      <c r="B81" s="13">
        <f>'Raw Data'!B81</f>
        <v>0</v>
      </c>
      <c r="C81" s="13">
        <f>'Raw Data'!C81</f>
        <v>18</v>
      </c>
      <c r="D81" s="12">
        <f>'Raw Data'!D81</f>
        <v>51.365</v>
      </c>
      <c r="E81" s="12">
        <f>'Raw Data'!E81</f>
        <v>71.06</v>
      </c>
      <c r="F81" s="12">
        <f>'Raw Data'!F81</f>
        <v>35.62</v>
      </c>
      <c r="G81" s="12">
        <f>'Raw Data'!G81</f>
        <v>51.565</v>
      </c>
      <c r="H81" s="12">
        <f>'Raw Data'!H81</f>
        <v>59.785</v>
      </c>
      <c r="I81" s="12">
        <f>'Raw Data'!I81</f>
        <v>44.875</v>
      </c>
      <c r="J81" s="12">
        <f>'Raw Data'!J81</f>
        <v>44</v>
      </c>
      <c r="K81" s="12">
        <f>'Raw Data'!K81</f>
        <v>46</v>
      </c>
      <c r="L81" s="12">
        <f>'Raw Data'!L81*0.0238846</f>
        <v>461.092203</v>
      </c>
      <c r="M81" s="5">
        <f>'Raw Data'!M81*2.2369</f>
        <v>9.919756739999999</v>
      </c>
      <c r="N81" s="5">
        <f>'Raw Data'!N81*2.2369</f>
        <v>27.775587299999998</v>
      </c>
      <c r="O81" s="5">
        <f>'Raw Data'!O81*2.2369</f>
        <v>12.9002023</v>
      </c>
      <c r="P81" s="5">
        <f>'Raw Data'!P81*2.2369</f>
        <v>32.043592499999995</v>
      </c>
      <c r="Q81" s="13">
        <f>'Raw Data'!Q81</f>
        <v>0.20000004768371582</v>
      </c>
      <c r="R81" s="13">
        <f>'Raw Data'!R81</f>
        <v>0</v>
      </c>
      <c r="S81" s="13">
        <f>'Raw Data'!S81</f>
        <v>0</v>
      </c>
    </row>
    <row r="82" spans="1:19" ht="12.75">
      <c r="A82" s="13">
        <f>'Raw Data'!A82</f>
        <v>78</v>
      </c>
      <c r="B82" s="13">
        <f>'Raw Data'!B82</f>
        <v>0</v>
      </c>
      <c r="C82" s="13">
        <f>'Raw Data'!C82</f>
        <v>19</v>
      </c>
      <c r="D82" s="12">
        <f>'Raw Data'!D82</f>
        <v>38.178</v>
      </c>
      <c r="E82" s="12">
        <f>'Raw Data'!E82</f>
        <v>50.805</v>
      </c>
      <c r="F82" s="12">
        <f>'Raw Data'!F82</f>
        <v>34.085</v>
      </c>
      <c r="G82" s="12">
        <f>'Raw Data'!G82</f>
        <v>47.1</v>
      </c>
      <c r="H82" s="12">
        <f>'Raw Data'!H82</f>
        <v>53.412</v>
      </c>
      <c r="I82" s="12">
        <f>'Raw Data'!I82</f>
        <v>43.204</v>
      </c>
      <c r="J82" s="12">
        <f>'Raw Data'!J82</f>
        <v>46</v>
      </c>
      <c r="K82" s="12">
        <f>'Raw Data'!K82</f>
        <v>50</v>
      </c>
      <c r="L82" s="12">
        <f>'Raw Data'!L82*0.0238846</f>
        <v>73.94433314</v>
      </c>
      <c r="M82" s="5">
        <f>'Raw Data'!M82*2.2369</f>
        <v>14.60852283</v>
      </c>
      <c r="N82" s="5">
        <f>'Raw Data'!N82*2.2369</f>
        <v>28.1334913</v>
      </c>
      <c r="O82" s="5">
        <f>'Raw Data'!O82*2.2369</f>
        <v>18.58550734</v>
      </c>
      <c r="P82" s="5">
        <f>'Raw Data'!P82*2.2369</f>
        <v>33.9807479</v>
      </c>
      <c r="Q82" s="13">
        <f>'Raw Data'!Q82</f>
        <v>0.12999990582466125</v>
      </c>
      <c r="R82" s="13">
        <f>'Raw Data'!R82</f>
        <v>0.3099999725818634</v>
      </c>
      <c r="S82" s="13">
        <f>'Raw Data'!S82</f>
        <v>0.27</v>
      </c>
    </row>
    <row r="83" spans="1:19" ht="12.75">
      <c r="A83" s="13">
        <f>'Raw Data'!A83</f>
        <v>79</v>
      </c>
      <c r="B83" s="13">
        <f>'Raw Data'!B83</f>
        <v>0</v>
      </c>
      <c r="C83" s="13">
        <f>'Raw Data'!C83</f>
        <v>20</v>
      </c>
      <c r="D83" s="12">
        <f>'Raw Data'!D83</f>
        <v>44.868</v>
      </c>
      <c r="E83" s="12">
        <f>'Raw Data'!E83</f>
        <v>62.987</v>
      </c>
      <c r="F83" s="12">
        <f>'Raw Data'!F83</f>
        <v>32.392</v>
      </c>
      <c r="G83" s="12">
        <f>'Raw Data'!G83</f>
        <v>48.483</v>
      </c>
      <c r="H83" s="12">
        <f>'Raw Data'!H83</f>
        <v>58.935</v>
      </c>
      <c r="I83" s="12">
        <f>'Raw Data'!I83</f>
        <v>40.739</v>
      </c>
      <c r="J83" s="12">
        <f>'Raw Data'!J83</f>
        <v>40</v>
      </c>
      <c r="K83" s="12">
        <f>'Raw Data'!K83</f>
        <v>44</v>
      </c>
      <c r="L83" s="12">
        <f>'Raw Data'!L83*0.0238846</f>
        <v>578.0550892</v>
      </c>
      <c r="M83" s="5">
        <f>'Raw Data'!M83*2.2369</f>
        <v>8.62526271</v>
      </c>
      <c r="N83" s="5">
        <f>'Raw Data'!N83*2.2369</f>
        <v>19.564374779999998</v>
      </c>
      <c r="O83" s="5">
        <f>'Raw Data'!O83*2.2369</f>
        <v>11.19635557</v>
      </c>
      <c r="P83" s="5">
        <f>'Raw Data'!P83*2.2369</f>
        <v>22.362289299999997</v>
      </c>
      <c r="Q83" s="13">
        <f>'Raw Data'!Q83</f>
        <v>0.050000011920928955</v>
      </c>
      <c r="R83" s="13">
        <f>'Raw Data'!R83</f>
        <v>0.06000000238418579</v>
      </c>
      <c r="S83" s="13">
        <f>'Raw Data'!S83</f>
        <v>0.32</v>
      </c>
    </row>
    <row r="84" spans="1:19" ht="12.75">
      <c r="A84" s="13">
        <f>'Raw Data'!A84</f>
        <v>80</v>
      </c>
      <c r="B84" s="13">
        <f>'Raw Data'!B84</f>
        <v>0</v>
      </c>
      <c r="C84" s="13">
        <f>'Raw Data'!C84</f>
        <v>21</v>
      </c>
      <c r="D84" s="12">
        <f>'Raw Data'!D84</f>
        <v>28.295</v>
      </c>
      <c r="E84" s="12">
        <f>'Raw Data'!E84</f>
        <v>42.75</v>
      </c>
      <c r="F84" s="12">
        <f>'Raw Data'!F84</f>
        <v>16.762</v>
      </c>
      <c r="G84" s="12">
        <f>'Raw Data'!G84</f>
        <v>43.365</v>
      </c>
      <c r="H84" s="12">
        <f>'Raw Data'!H84</f>
        <v>48.514</v>
      </c>
      <c r="I84" s="12">
        <f>'Raw Data'!I84</f>
        <v>39.218</v>
      </c>
      <c r="J84" s="12">
        <f>'Raw Data'!J84</f>
        <v>40</v>
      </c>
      <c r="K84" s="12">
        <f>'Raw Data'!K84</f>
        <v>46</v>
      </c>
      <c r="L84" s="12">
        <f>'Raw Data'!L84*0.0238846</f>
        <v>492.5482212</v>
      </c>
      <c r="M84" s="5">
        <f>'Raw Data'!M84*2.2369</f>
        <v>14.641628949999998</v>
      </c>
      <c r="N84" s="5">
        <f>'Raw Data'!N84*2.2369</f>
        <v>37.4143894</v>
      </c>
      <c r="O84" s="5">
        <f>'Raw Data'!O84*2.2369</f>
        <v>18.92014758</v>
      </c>
      <c r="P84" s="5">
        <f>'Raw Data'!P84*2.2369</f>
        <v>41.96648089999999</v>
      </c>
      <c r="Q84" s="13">
        <f>'Raw Data'!Q84</f>
        <v>0</v>
      </c>
      <c r="R84" s="13">
        <f>'Raw Data'!R84</f>
        <v>0</v>
      </c>
      <c r="S84" s="13">
        <f>'Raw Data'!S84</f>
        <v>0</v>
      </c>
    </row>
    <row r="85" spans="1:19" ht="12.75">
      <c r="A85" s="13">
        <f>'Raw Data'!A85</f>
        <v>81</v>
      </c>
      <c r="B85" s="13">
        <f>'Raw Data'!B85</f>
        <v>0</v>
      </c>
      <c r="C85" s="13">
        <f>'Raw Data'!C85</f>
        <v>22</v>
      </c>
      <c r="D85" s="12">
        <f>'Raw Data'!D85</f>
        <v>32.628</v>
      </c>
      <c r="E85" s="12">
        <f>'Raw Data'!E85</f>
        <v>53.026</v>
      </c>
      <c r="F85" s="12">
        <f>'Raw Data'!F85</f>
        <v>16.041</v>
      </c>
      <c r="G85" s="12">
        <f>'Raw Data'!G85</f>
        <v>41.072</v>
      </c>
      <c r="H85" s="12">
        <f>'Raw Data'!H85</f>
        <v>49.03</v>
      </c>
      <c r="I85" s="12">
        <f>'Raw Data'!I85</f>
        <v>35.35</v>
      </c>
      <c r="J85" s="12">
        <f>'Raw Data'!J85</f>
        <v>34</v>
      </c>
      <c r="K85" s="12">
        <f>'Raw Data'!K85</f>
        <v>40</v>
      </c>
      <c r="L85" s="12">
        <f>'Raw Data'!L85*0.0238846</f>
        <v>557.2038334</v>
      </c>
      <c r="M85" s="5">
        <f>'Raw Data'!M85*2.2369</f>
        <v>10.91696676</v>
      </c>
      <c r="N85" s="5">
        <f>'Raw Data'!N85*2.2369</f>
        <v>26.3484451</v>
      </c>
      <c r="O85" s="5">
        <f>'Raw Data'!O85*2.2369</f>
        <v>13.381583179999998</v>
      </c>
      <c r="P85" s="5">
        <f>'Raw Data'!P85*2.2369</f>
        <v>29.6232667</v>
      </c>
      <c r="Q85" s="13">
        <f>'Raw Data'!Q85</f>
        <v>0</v>
      </c>
      <c r="R85" s="13">
        <f>'Raw Data'!R85</f>
        <v>0</v>
      </c>
      <c r="S85" s="13">
        <f>'Raw Data'!S85</f>
        <v>0</v>
      </c>
    </row>
    <row r="86" spans="1:19" ht="12.75">
      <c r="A86" s="13">
        <f>'Raw Data'!A86</f>
        <v>82</v>
      </c>
      <c r="B86" s="13">
        <f>'Raw Data'!B86</f>
        <v>0</v>
      </c>
      <c r="C86" s="13">
        <f>'Raw Data'!C86</f>
        <v>23</v>
      </c>
      <c r="D86" s="12">
        <f>'Raw Data'!D86</f>
        <v>54.241</v>
      </c>
      <c r="E86" s="12">
        <f>'Raw Data'!E86</f>
        <v>81.652</v>
      </c>
      <c r="F86" s="12">
        <f>'Raw Data'!F86</f>
        <v>29.409</v>
      </c>
      <c r="G86" s="12">
        <f>'Raw Data'!G86</f>
        <v>47.691</v>
      </c>
      <c r="H86" s="12">
        <f>'Raw Data'!H86</f>
        <v>59.327</v>
      </c>
      <c r="I86" s="12">
        <f>'Raw Data'!I86</f>
        <v>38.021</v>
      </c>
      <c r="J86" s="12">
        <f>'Raw Data'!J86</f>
        <v>38</v>
      </c>
      <c r="K86" s="12">
        <f>'Raw Data'!K86</f>
        <v>40</v>
      </c>
      <c r="L86" s="12">
        <f>'Raw Data'!L86*0.0238846</f>
        <v>581.1600872</v>
      </c>
      <c r="M86" s="5">
        <f>'Raw Data'!M86*2.2369</f>
        <v>14.12311553</v>
      </c>
      <c r="N86" s="5">
        <f>'Raw Data'!N86*2.2369</f>
        <v>32.7728219</v>
      </c>
      <c r="O86" s="5">
        <f>'Raw Data'!O86*2.2369</f>
        <v>18.037690530000003</v>
      </c>
      <c r="P86" s="5">
        <f>'Raw Data'!P86*2.2369</f>
        <v>38.094407000000004</v>
      </c>
      <c r="Q86" s="13">
        <f>'Raw Data'!Q86</f>
        <v>0</v>
      </c>
      <c r="R86" s="13">
        <f>'Raw Data'!R86</f>
        <v>0</v>
      </c>
      <c r="S86" s="13">
        <f>'Raw Data'!S86</f>
        <v>0</v>
      </c>
    </row>
    <row r="87" spans="1:19" ht="12.75">
      <c r="A87" s="13">
        <f>'Raw Data'!A87</f>
        <v>83</v>
      </c>
      <c r="B87" s="13">
        <f>'Raw Data'!B87</f>
        <v>0</v>
      </c>
      <c r="C87" s="13">
        <f>'Raw Data'!C87</f>
        <v>24</v>
      </c>
      <c r="D87" s="12">
        <f>'Raw Data'!D87</f>
        <v>51.417</v>
      </c>
      <c r="E87" s="12">
        <f>'Raw Data'!E87</f>
        <v>73.724</v>
      </c>
      <c r="F87" s="12">
        <f>'Raw Data'!F87</f>
        <v>29.152</v>
      </c>
      <c r="G87" s="12">
        <f>'Raw Data'!G87</f>
        <v>52.433</v>
      </c>
      <c r="H87" s="12">
        <f>'Raw Data'!H87</f>
        <v>60.974</v>
      </c>
      <c r="I87" s="12">
        <f>'Raw Data'!I87</f>
        <v>45.38</v>
      </c>
      <c r="J87" s="12">
        <f>'Raw Data'!J87</f>
        <v>45</v>
      </c>
      <c r="K87" s="12">
        <f>'Raw Data'!K87</f>
        <v>46</v>
      </c>
      <c r="L87" s="12">
        <f>'Raw Data'!L87*0.0238846</f>
        <v>586.0803148</v>
      </c>
      <c r="M87" s="5">
        <f>'Raw Data'!M87*2.2369</f>
        <v>13.999191269999999</v>
      </c>
      <c r="N87" s="5">
        <f>'Raw Data'!N87*2.2369</f>
        <v>35.273676099999996</v>
      </c>
      <c r="O87" s="5">
        <f>'Raw Data'!O87*2.2369</f>
        <v>17.975728399999998</v>
      </c>
      <c r="P87" s="5">
        <f>'Raw Data'!P87*2.2369</f>
        <v>43.418229</v>
      </c>
      <c r="Q87" s="13">
        <f>'Raw Data'!Q87</f>
        <v>0.25</v>
      </c>
      <c r="R87" s="13">
        <f>'Raw Data'!R87</f>
        <v>0</v>
      </c>
      <c r="S87" s="13">
        <f>'Raw Data'!S87</f>
        <v>0</v>
      </c>
    </row>
    <row r="88" spans="1:19" ht="12.75">
      <c r="A88" s="13">
        <f>'Raw Data'!A88</f>
        <v>84</v>
      </c>
      <c r="B88" s="13">
        <f>'Raw Data'!B88</f>
        <v>0</v>
      </c>
      <c r="C88" s="13">
        <f>'Raw Data'!C88</f>
        <v>25</v>
      </c>
      <c r="D88" s="12">
        <f>'Raw Data'!D88</f>
        <v>29.004</v>
      </c>
      <c r="E88" s="12">
        <f>'Raw Data'!E88</f>
        <v>39.038</v>
      </c>
      <c r="F88" s="12">
        <f>'Raw Data'!F88</f>
        <v>23.791</v>
      </c>
      <c r="G88" s="12">
        <f>'Raw Data'!G88</f>
        <v>45.023</v>
      </c>
      <c r="H88" s="12">
        <f>'Raw Data'!H88</f>
        <v>49.947</v>
      </c>
      <c r="I88" s="12">
        <f>'Raw Data'!I88</f>
        <v>41.611</v>
      </c>
      <c r="J88" s="12">
        <f>'Raw Data'!J88</f>
        <v>41</v>
      </c>
      <c r="K88" s="12">
        <f>'Raw Data'!K88</f>
        <v>46</v>
      </c>
      <c r="L88" s="12">
        <f>'Raw Data'!L88*0.0238846</f>
        <v>345.3235468</v>
      </c>
      <c r="M88" s="5">
        <f>'Raw Data'!M88*2.2369</f>
        <v>14.15644534</v>
      </c>
      <c r="N88" s="5">
        <f>'Raw Data'!N88*2.2369</f>
        <v>32.7728219</v>
      </c>
      <c r="O88" s="5">
        <f>'Raw Data'!O88*2.2369</f>
        <v>18.00905821</v>
      </c>
      <c r="P88" s="5">
        <f>'Raw Data'!P88*2.2369</f>
        <v>37.6112366</v>
      </c>
      <c r="Q88" s="13">
        <f>'Raw Data'!Q88</f>
        <v>0</v>
      </c>
      <c r="R88" s="13">
        <f>'Raw Data'!R88</f>
        <v>0</v>
      </c>
      <c r="S88" s="13">
        <f>'Raw Data'!S88</f>
        <v>0</v>
      </c>
    </row>
    <row r="89" spans="1:19" ht="12.75">
      <c r="A89" s="13">
        <f>'Raw Data'!A89</f>
        <v>85</v>
      </c>
      <c r="B89" s="13">
        <f>'Raw Data'!B89</f>
        <v>0</v>
      </c>
      <c r="C89" s="13">
        <f>'Raw Data'!C89</f>
        <v>26</v>
      </c>
      <c r="D89" s="12">
        <f>'Raw Data'!D89</f>
        <v>41.44</v>
      </c>
      <c r="E89" s="12">
        <f>'Raw Data'!E89</f>
        <v>65.314</v>
      </c>
      <c r="F89" s="12">
        <f>'Raw Data'!F89</f>
        <v>18.428</v>
      </c>
      <c r="G89" s="12">
        <f>'Raw Data'!G89</f>
        <v>45.571</v>
      </c>
      <c r="H89" s="12">
        <f>'Raw Data'!H89</f>
        <v>56.29</v>
      </c>
      <c r="I89" s="12">
        <f>'Raw Data'!I89</f>
        <v>36.834</v>
      </c>
      <c r="J89" s="12">
        <f>'Raw Data'!J89</f>
        <v>35</v>
      </c>
      <c r="K89" s="12">
        <f>'Raw Data'!K89</f>
        <v>41</v>
      </c>
      <c r="L89" s="12">
        <f>'Raw Data'!L89*0.0238846</f>
        <v>607.7197623999999</v>
      </c>
      <c r="M89" s="5">
        <f>'Raw Data'!M89*2.2369</f>
        <v>8.767305859999999</v>
      </c>
      <c r="N89" s="5">
        <f>'Raw Data'!N89*2.2369</f>
        <v>24.5633989</v>
      </c>
      <c r="O89" s="5">
        <f>'Raw Data'!O89*2.2369</f>
        <v>11.44800682</v>
      </c>
      <c r="P89" s="5">
        <f>'Raw Data'!P89*2.2369</f>
        <v>27.6861113</v>
      </c>
      <c r="Q89" s="13">
        <f>'Raw Data'!Q89</f>
        <v>0</v>
      </c>
      <c r="R89" s="13">
        <f>'Raw Data'!R89</f>
        <v>0</v>
      </c>
      <c r="S89" s="13">
        <f>'Raw Data'!S89</f>
        <v>0</v>
      </c>
    </row>
    <row r="90" spans="1:19" ht="12.75">
      <c r="A90" s="13">
        <f>'Raw Data'!A90</f>
        <v>86</v>
      </c>
      <c r="B90" s="13">
        <f>'Raw Data'!B90</f>
        <v>0</v>
      </c>
      <c r="C90" s="13">
        <f>'Raw Data'!C90</f>
        <v>27</v>
      </c>
      <c r="D90" s="12">
        <f>'Raw Data'!D90</f>
        <v>55.853</v>
      </c>
      <c r="E90" s="12">
        <f>'Raw Data'!E90</f>
        <v>78.414</v>
      </c>
      <c r="F90" s="12">
        <f>'Raw Data'!F90</f>
        <v>34.939</v>
      </c>
      <c r="G90" s="12">
        <f>'Raw Data'!G90</f>
        <v>51.525</v>
      </c>
      <c r="H90" s="12">
        <f>'Raw Data'!H90</f>
        <v>61.159</v>
      </c>
      <c r="I90" s="12">
        <f>'Raw Data'!I90</f>
        <v>43.46</v>
      </c>
      <c r="J90" s="12">
        <f>'Raw Data'!J90</f>
        <v>43</v>
      </c>
      <c r="K90" s="12">
        <f>'Raw Data'!K90</f>
        <v>45</v>
      </c>
      <c r="L90" s="12">
        <f>'Raw Data'!L90*0.0238846</f>
        <v>606.191148</v>
      </c>
      <c r="M90" s="5">
        <f>'Raw Data'!M90*2.2369</f>
        <v>14.73423661</v>
      </c>
      <c r="N90" s="5">
        <f>'Raw Data'!N90*2.2369</f>
        <v>32.7728219</v>
      </c>
      <c r="O90" s="5">
        <f>'Raw Data'!O90*2.2369</f>
        <v>18.76401196</v>
      </c>
      <c r="P90" s="5">
        <f>'Raw Data'!P90*2.2369</f>
        <v>37.1258293</v>
      </c>
      <c r="Q90" s="13">
        <f>'Raw Data'!Q90</f>
        <v>0</v>
      </c>
      <c r="R90" s="13">
        <f>'Raw Data'!R90</f>
        <v>0</v>
      </c>
      <c r="S90" s="13">
        <f>'Raw Data'!S90</f>
        <v>0</v>
      </c>
    </row>
    <row r="91" spans="1:19" ht="12.75">
      <c r="A91" s="13">
        <f>'Raw Data'!A91</f>
        <v>87</v>
      </c>
      <c r="B91" s="13">
        <f>'Raw Data'!B91</f>
        <v>0</v>
      </c>
      <c r="C91" s="13">
        <f>'Raw Data'!C91</f>
        <v>28</v>
      </c>
      <c r="D91" s="12">
        <f>'Raw Data'!D91</f>
        <v>61.773</v>
      </c>
      <c r="E91" s="12">
        <f>'Raw Data'!E91</f>
        <v>85.116</v>
      </c>
      <c r="F91" s="12">
        <f>'Raw Data'!F91</f>
        <v>38.523</v>
      </c>
      <c r="G91" s="12">
        <f>'Raw Data'!G91</f>
        <v>55.392</v>
      </c>
      <c r="H91" s="12">
        <f>'Raw Data'!H91</f>
        <v>64.697</v>
      </c>
      <c r="I91" s="12">
        <f>'Raw Data'!I91</f>
        <v>47.66</v>
      </c>
      <c r="J91" s="12">
        <f>'Raw Data'!J91</f>
        <v>46</v>
      </c>
      <c r="K91" s="12">
        <f>'Raw Data'!K91</f>
        <v>49</v>
      </c>
      <c r="L91" s="12">
        <f>'Raw Data'!L91*0.0238846</f>
        <v>559.735601</v>
      </c>
      <c r="M91" s="5">
        <f>'Raw Data'!M91*2.2369</f>
        <v>9.74639699</v>
      </c>
      <c r="N91" s="5">
        <f>'Raw Data'!N91*2.2369</f>
        <v>32.7728219</v>
      </c>
      <c r="O91" s="5">
        <f>'Raw Data'!O91*2.2369</f>
        <v>13.45025601</v>
      </c>
      <c r="P91" s="5">
        <f>'Raw Data'!P91*2.2369</f>
        <v>35.9156664</v>
      </c>
      <c r="Q91" s="13">
        <f>'Raw Data'!Q91</f>
        <v>0.23000001907348633</v>
      </c>
      <c r="R91" s="13">
        <f>'Raw Data'!R91</f>
        <v>0.49000000953674316</v>
      </c>
      <c r="S91" s="13">
        <f>'Raw Data'!S91</f>
        <v>0</v>
      </c>
    </row>
    <row r="92" spans="1:19" ht="12.75">
      <c r="A92" s="13">
        <f>'Raw Data'!A92</f>
        <v>88</v>
      </c>
      <c r="B92" s="13">
        <f>'Raw Data'!B92</f>
        <v>0</v>
      </c>
      <c r="C92" s="13">
        <f>'Raw Data'!C92</f>
        <v>29</v>
      </c>
      <c r="D92" s="12">
        <f>'Raw Data'!D92</f>
        <v>54.821</v>
      </c>
      <c r="E92" s="12">
        <f>'Raw Data'!E92</f>
        <v>66.355</v>
      </c>
      <c r="F92" s="12">
        <f>'Raw Data'!F92</f>
        <v>44.497</v>
      </c>
      <c r="G92" s="12">
        <f>'Raw Data'!G92</f>
        <v>56.134</v>
      </c>
      <c r="H92" s="12">
        <f>'Raw Data'!H92</f>
        <v>63.09</v>
      </c>
      <c r="I92" s="12">
        <f>'Raw Data'!I92</f>
        <v>50.889</v>
      </c>
      <c r="J92" s="12">
        <f>'Raw Data'!J92</f>
        <v>50</v>
      </c>
      <c r="K92" s="12">
        <f>'Raw Data'!K92</f>
        <v>52</v>
      </c>
      <c r="L92" s="12">
        <f>'Raw Data'!L92*0.0238846</f>
        <v>533.8685792</v>
      </c>
      <c r="M92" s="5">
        <f>'Raw Data'!M92*2.2369</f>
        <v>11.308647950000001</v>
      </c>
      <c r="N92" s="5">
        <f>'Raw Data'!N92*2.2369</f>
        <v>28.8470624</v>
      </c>
      <c r="O92" s="5">
        <f>'Raw Data'!O92*2.2369</f>
        <v>15.40150388</v>
      </c>
      <c r="P92" s="5">
        <f>'Raw Data'!P92*2.2369</f>
        <v>34.463918299999996</v>
      </c>
      <c r="Q92" s="13">
        <f>'Raw Data'!Q92</f>
        <v>0.25</v>
      </c>
      <c r="R92" s="13">
        <f>'Raw Data'!R92</f>
        <v>0.5</v>
      </c>
      <c r="S92" s="13">
        <f>'Raw Data'!S92</f>
        <v>0</v>
      </c>
    </row>
    <row r="93" spans="1:19" ht="12.75">
      <c r="A93" s="13">
        <f>'Raw Data'!A93</f>
        <v>89</v>
      </c>
      <c r="B93" s="13">
        <f>'Raw Data'!B93</f>
        <v>0</v>
      </c>
      <c r="C93" s="13">
        <f>'Raw Data'!C93</f>
        <v>30</v>
      </c>
      <c r="D93" s="12">
        <f>'Raw Data'!D93</f>
        <v>52.443</v>
      </c>
      <c r="E93" s="12">
        <f>'Raw Data'!E93</f>
        <v>61.881</v>
      </c>
      <c r="F93" s="12">
        <f>'Raw Data'!F93</f>
        <v>44.509</v>
      </c>
      <c r="G93" s="12">
        <f>'Raw Data'!G93</f>
        <v>55.236</v>
      </c>
      <c r="H93" s="12">
        <f>'Raw Data'!H93</f>
        <v>60.209</v>
      </c>
      <c r="I93" s="12">
        <f>'Raw Data'!I93</f>
        <v>51.694</v>
      </c>
      <c r="J93" s="12">
        <f>'Raw Data'!J93</f>
        <v>52</v>
      </c>
      <c r="K93" s="12">
        <f>'Raw Data'!K93</f>
        <v>52</v>
      </c>
      <c r="L93" s="12">
        <f>'Raw Data'!L93*0.0238846</f>
        <v>422.9484968</v>
      </c>
      <c r="M93" s="5">
        <f>'Raw Data'!M93*2.2369</f>
        <v>8.839334039999999</v>
      </c>
      <c r="N93" s="5">
        <f>'Raw Data'!N93*2.2369</f>
        <v>21.706430219999998</v>
      </c>
      <c r="O93" s="5">
        <f>'Raw Data'!O93*2.2369</f>
        <v>11.756922709999998</v>
      </c>
      <c r="P93" s="5">
        <f>'Raw Data'!P93*2.2369</f>
        <v>26.4759484</v>
      </c>
      <c r="Q93" s="13">
        <f>'Raw Data'!Q93</f>
        <v>0.20000004768371582</v>
      </c>
      <c r="R93" s="13">
        <f>'Raw Data'!R93</f>
        <v>0.3700000047683716</v>
      </c>
      <c r="S93" s="13">
        <f>'Raw Data'!S93</f>
        <v>0</v>
      </c>
    </row>
    <row r="94" spans="1:19" ht="12.75">
      <c r="A94" s="13">
        <f>'Raw Data'!A94</f>
        <v>90</v>
      </c>
      <c r="B94" s="13">
        <f>'Raw Data'!B94</f>
        <v>0</v>
      </c>
      <c r="C94" s="13">
        <f>'Raw Data'!C94</f>
        <v>31</v>
      </c>
      <c r="D94" s="12">
        <f>'Raw Data'!D94</f>
        <v>53.008</v>
      </c>
      <c r="E94" s="12">
        <f>'Raw Data'!E94</f>
        <v>72.301</v>
      </c>
      <c r="F94" s="12">
        <f>'Raw Data'!F94</f>
        <v>31.446</v>
      </c>
      <c r="G94" s="12">
        <f>'Raw Data'!G94</f>
        <v>55.413</v>
      </c>
      <c r="H94" s="12">
        <f>'Raw Data'!H94</f>
        <v>65.354</v>
      </c>
      <c r="I94" s="12">
        <f>'Raw Data'!I94</f>
        <v>46.497</v>
      </c>
      <c r="J94" s="12">
        <f>'Raw Data'!J94</f>
        <v>46</v>
      </c>
      <c r="K94" s="12">
        <f>'Raw Data'!K94</f>
        <v>50</v>
      </c>
      <c r="L94" s="12">
        <f>'Raw Data'!L94*0.0238846</f>
        <v>631.1505549999999</v>
      </c>
      <c r="M94" s="5">
        <f>'Raw Data'!M94*2.2369</f>
        <v>7.66831689</v>
      </c>
      <c r="N94" s="5">
        <f>'Raw Data'!N94*2.2369</f>
        <v>21.706430219999998</v>
      </c>
      <c r="O94" s="5">
        <f>'Raw Data'!O94*2.2369</f>
        <v>10.24119927</v>
      </c>
      <c r="P94" s="5">
        <f>'Raw Data'!P94*2.2369</f>
        <v>25.2657855</v>
      </c>
      <c r="Q94" s="13">
        <f>'Raw Data'!Q94</f>
        <v>0.13999998569488525</v>
      </c>
      <c r="R94" s="13">
        <f>'Raw Data'!R94</f>
        <v>0.2799999713897705</v>
      </c>
      <c r="S94" s="13">
        <f>'Raw Data'!S94</f>
        <v>0</v>
      </c>
    </row>
    <row r="95" spans="1:19" ht="12.75">
      <c r="A95" s="13">
        <f>'Raw Data'!A95</f>
        <v>91</v>
      </c>
      <c r="B95" s="13" t="str">
        <f>'Raw Data'!B95</f>
        <v>Apr</v>
      </c>
      <c r="C95" s="13">
        <f>'Raw Data'!C95</f>
        <v>1</v>
      </c>
      <c r="D95" s="12">
        <f>'Raw Data'!D95</f>
        <v>63.797</v>
      </c>
      <c r="E95" s="12">
        <f>'Raw Data'!E95</f>
        <v>88.047</v>
      </c>
      <c r="F95" s="12">
        <f>'Raw Data'!F95</f>
        <v>43.662</v>
      </c>
      <c r="G95" s="12">
        <f>'Raw Data'!G95</f>
        <v>58.949</v>
      </c>
      <c r="H95" s="12">
        <f>'Raw Data'!H95</f>
        <v>67.938</v>
      </c>
      <c r="I95" s="12">
        <f>'Raw Data'!I95</f>
        <v>51.529</v>
      </c>
      <c r="J95" s="12">
        <f>'Raw Data'!J95</f>
        <v>52</v>
      </c>
      <c r="K95" s="12">
        <f>'Raw Data'!K95</f>
        <v>53</v>
      </c>
      <c r="L95" s="12">
        <f>'Raw Data'!L95*0.0238846</f>
        <v>637.241128</v>
      </c>
      <c r="M95" s="5">
        <f>'Raw Data'!M95*2.2369</f>
        <v>14.77338236</v>
      </c>
      <c r="N95" s="5">
        <f>'Raw Data'!O95*2.2369</f>
        <v>18.843198219999998</v>
      </c>
      <c r="O95" s="5">
        <f>'Raw Data'!O95*2.2369</f>
        <v>18.843198219999998</v>
      </c>
      <c r="P95" s="5">
        <f>'Raw Data'!P95*2.2369</f>
        <v>42.9350586</v>
      </c>
      <c r="Q95" s="13">
        <f>'Raw Data'!Q95</f>
        <v>0.1799999475479126</v>
      </c>
      <c r="R95" s="13">
        <f>'Raw Data'!R95</f>
        <v>0.3500000238418579</v>
      </c>
      <c r="S95" s="13">
        <f>'Raw Data'!S95</f>
        <v>0</v>
      </c>
    </row>
    <row r="96" spans="1:19" ht="12.75">
      <c r="A96" s="13">
        <f>'Raw Data'!A96</f>
        <v>92</v>
      </c>
      <c r="B96" s="13">
        <f>'Raw Data'!B96</f>
        <v>0</v>
      </c>
      <c r="C96" s="13">
        <f>'Raw Data'!C96</f>
        <v>2</v>
      </c>
      <c r="D96" s="12">
        <f>'Raw Data'!D96</f>
        <v>43.77</v>
      </c>
      <c r="E96" s="12">
        <f>'Raw Data'!E96</f>
        <v>54.991</v>
      </c>
      <c r="F96" s="12">
        <f>'Raw Data'!F96</f>
        <v>31.994</v>
      </c>
      <c r="G96" s="12">
        <f>'Raw Data'!G96</f>
        <v>55.908</v>
      </c>
      <c r="H96" s="12">
        <f>'Raw Data'!H96</f>
        <v>59.956</v>
      </c>
      <c r="I96" s="12">
        <f>'Raw Data'!I96</f>
        <v>51.698</v>
      </c>
      <c r="J96" s="12">
        <f>'Raw Data'!J96</f>
        <v>52</v>
      </c>
      <c r="K96" s="12">
        <f>'Raw Data'!K96</f>
        <v>54</v>
      </c>
      <c r="L96" s="12">
        <f>'Raw Data'!L96*0.0238846</f>
        <v>612.9027206</v>
      </c>
      <c r="M96" s="5">
        <f>'Raw Data'!M96*2.2369</f>
        <v>17.24940697</v>
      </c>
      <c r="N96" s="5">
        <f>'Raw Data'!O96*2.2369</f>
        <v>22.7134826</v>
      </c>
      <c r="O96" s="5">
        <f>'Raw Data'!O96*2.2369</f>
        <v>22.7134826</v>
      </c>
      <c r="P96" s="5">
        <f>'Raw Data'!P96*2.2369</f>
        <v>53.3433543</v>
      </c>
      <c r="Q96" s="13">
        <f>'Raw Data'!Q96</f>
        <v>0.2799999713897705</v>
      </c>
      <c r="R96" s="13">
        <f>'Raw Data'!R96</f>
        <v>0.5199999809265137</v>
      </c>
      <c r="S96" s="13">
        <f>'Raw Data'!S96</f>
        <v>0</v>
      </c>
    </row>
    <row r="97" spans="1:19" ht="12.75">
      <c r="A97" s="13">
        <f>'Raw Data'!A97</f>
        <v>93</v>
      </c>
      <c r="B97" s="13">
        <f>'Raw Data'!B97</f>
        <v>0</v>
      </c>
      <c r="C97" s="13">
        <f>'Raw Data'!C97</f>
        <v>3</v>
      </c>
      <c r="D97" s="12">
        <f>'Raw Data'!D97</f>
        <v>37.643</v>
      </c>
      <c r="E97" s="12">
        <f>'Raw Data'!E97</f>
        <v>53.705</v>
      </c>
      <c r="F97" s="12">
        <f>'Raw Data'!F97</f>
        <v>22.15</v>
      </c>
      <c r="G97" s="12">
        <f>'Raw Data'!G97</f>
        <v>52.297</v>
      </c>
      <c r="H97" s="12">
        <f>'Raw Data'!H97</f>
        <v>61.039</v>
      </c>
      <c r="I97" s="12">
        <f>'Raw Data'!I97</f>
        <v>44.641</v>
      </c>
      <c r="J97" s="12">
        <f>'Raw Data'!J97</f>
        <v>44</v>
      </c>
      <c r="K97" s="12">
        <f>'Raw Data'!K97</f>
        <v>50</v>
      </c>
      <c r="L97" s="12">
        <f>'Raw Data'!L97*0.0238846</f>
        <v>664.230726</v>
      </c>
      <c r="M97" s="5">
        <f>'Raw Data'!M97*2.2369</f>
        <v>8.72704166</v>
      </c>
      <c r="N97" s="5">
        <f>'Raw Data'!O97*2.2369</f>
        <v>11.28158146</v>
      </c>
      <c r="O97" s="5">
        <f>'Raw Data'!O97*2.2369</f>
        <v>11.28158146</v>
      </c>
      <c r="P97" s="5">
        <f>'Raw Data'!P97*2.2369</f>
        <v>25.024200299999997</v>
      </c>
      <c r="Q97" s="13">
        <f>'Raw Data'!Q97</f>
        <v>0.19000005722045898</v>
      </c>
      <c r="R97" s="13">
        <f>'Raw Data'!R97</f>
        <v>0</v>
      </c>
      <c r="S97" s="13">
        <f>'Raw Data'!S97</f>
        <v>0</v>
      </c>
    </row>
    <row r="98" spans="1:19" ht="12.75">
      <c r="A98" s="13">
        <f>'Raw Data'!A98</f>
        <v>94</v>
      </c>
      <c r="B98" s="13">
        <f>'Raw Data'!B98</f>
        <v>0</v>
      </c>
      <c r="C98" s="13">
        <f>'Raw Data'!C98</f>
        <v>4</v>
      </c>
      <c r="D98" s="12">
        <f>'Raw Data'!D98</f>
        <v>43.144</v>
      </c>
      <c r="E98" s="12">
        <f>'Raw Data'!E98</f>
        <v>61.896</v>
      </c>
      <c r="F98" s="12">
        <f>'Raw Data'!F98</f>
        <v>27.577</v>
      </c>
      <c r="G98" s="12">
        <f>'Raw Data'!G98</f>
        <v>52.35</v>
      </c>
      <c r="H98" s="12">
        <f>'Raw Data'!H98</f>
        <v>61.589</v>
      </c>
      <c r="I98" s="12">
        <f>'Raw Data'!I98</f>
        <v>44.954</v>
      </c>
      <c r="J98" s="12">
        <f>'Raw Data'!J98</f>
        <v>44</v>
      </c>
      <c r="K98" s="12">
        <f>'Raw Data'!K98</f>
        <v>49</v>
      </c>
      <c r="L98" s="12">
        <f>'Raw Data'!L98*0.0238846</f>
        <v>604.877495</v>
      </c>
      <c r="M98" s="5">
        <f>'Raw Data'!M98*2.2369</f>
        <v>12.066285979999998</v>
      </c>
      <c r="N98" s="5">
        <f>'Raw Data'!O98*2.2369</f>
        <v>14.89708293</v>
      </c>
      <c r="O98" s="5">
        <f>'Raw Data'!O98*2.2369</f>
        <v>14.89708293</v>
      </c>
      <c r="P98" s="5">
        <f>'Raw Data'!P98*2.2369</f>
        <v>26.234363199999997</v>
      </c>
      <c r="Q98" s="13">
        <f>'Raw Data'!Q98</f>
        <v>0.21999990940093994</v>
      </c>
      <c r="R98" s="13">
        <f>'Raw Data'!R98</f>
        <v>0</v>
      </c>
      <c r="S98" s="13">
        <f>'Raw Data'!S98</f>
        <v>0</v>
      </c>
    </row>
    <row r="99" spans="1:19" ht="12.75">
      <c r="A99" s="13">
        <f>'Raw Data'!A99</f>
        <v>95</v>
      </c>
      <c r="B99" s="13">
        <f>'Raw Data'!B99</f>
        <v>0</v>
      </c>
      <c r="C99" s="13">
        <f>'Raw Data'!C99</f>
        <v>5</v>
      </c>
      <c r="D99" s="12">
        <f>'Raw Data'!D99</f>
        <v>49.39</v>
      </c>
      <c r="E99" s="12">
        <f>'Raw Data'!E99</f>
        <v>64.944</v>
      </c>
      <c r="F99" s="12">
        <f>'Raw Data'!F99</f>
        <v>35.09</v>
      </c>
      <c r="G99" s="12">
        <f>'Raw Data'!G99</f>
        <v>54.17</v>
      </c>
      <c r="H99" s="12">
        <f>'Raw Data'!H99</f>
        <v>61.475</v>
      </c>
      <c r="I99" s="12">
        <f>'Raw Data'!I99</f>
        <v>47.613</v>
      </c>
      <c r="J99" s="12">
        <f>'Raw Data'!J99</f>
        <v>47</v>
      </c>
      <c r="K99" s="12">
        <f>'Raw Data'!K99</f>
        <v>50</v>
      </c>
      <c r="L99" s="12">
        <f>'Raw Data'!L99*0.0238846</f>
        <v>553.2151051999999</v>
      </c>
      <c r="M99" s="5">
        <f>'Raw Data'!M99*2.2369</f>
        <v>14.08173288</v>
      </c>
      <c r="N99" s="5">
        <f>'Raw Data'!O99*2.2369</f>
        <v>17.74845936</v>
      </c>
      <c r="O99" s="5">
        <f>'Raw Data'!O99*2.2369</f>
        <v>17.74845936</v>
      </c>
      <c r="P99" s="5">
        <f>'Raw Data'!P99*2.2369</f>
        <v>31.560422099999997</v>
      </c>
      <c r="Q99" s="13">
        <f>'Raw Data'!Q99</f>
        <v>0.19000005722045898</v>
      </c>
      <c r="R99" s="13">
        <f>'Raw Data'!R99</f>
        <v>0</v>
      </c>
      <c r="S99" s="13">
        <f>'Raw Data'!S99</f>
        <v>0</v>
      </c>
    </row>
    <row r="100" spans="1:19" ht="12.75">
      <c r="A100" s="13">
        <f>'Raw Data'!A100</f>
        <v>96</v>
      </c>
      <c r="B100" s="13">
        <f>'Raw Data'!B100</f>
        <v>0</v>
      </c>
      <c r="C100" s="13">
        <f>'Raw Data'!C100</f>
        <v>6</v>
      </c>
      <c r="D100" s="12">
        <f>'Raw Data'!D100</f>
        <v>48.639</v>
      </c>
      <c r="E100" s="12">
        <f>'Raw Data'!E100</f>
        <v>53.907</v>
      </c>
      <c r="F100" s="12">
        <f>'Raw Data'!F100</f>
        <v>45.05</v>
      </c>
      <c r="G100" s="12">
        <f>'Raw Data'!G100</f>
        <v>53.05</v>
      </c>
      <c r="H100" s="12">
        <f>'Raw Data'!H100</f>
        <v>55.598</v>
      </c>
      <c r="I100" s="12">
        <f>'Raw Data'!I100</f>
        <v>51.616</v>
      </c>
      <c r="J100" s="12">
        <f>'Raw Data'!J100</f>
        <v>52</v>
      </c>
      <c r="K100" s="12">
        <f>'Raw Data'!K100</f>
        <v>53</v>
      </c>
      <c r="L100" s="12">
        <f>'Raw Data'!L100*0.0238846</f>
        <v>94.40626995999999</v>
      </c>
      <c r="M100" s="5">
        <f>'Raw Data'!M100*2.2369</f>
        <v>14.45574256</v>
      </c>
      <c r="N100" s="5">
        <f>'Raw Data'!O100*2.2369</f>
        <v>18.25288031</v>
      </c>
      <c r="O100" s="5">
        <f>'Raw Data'!O100*2.2369</f>
        <v>18.25288031</v>
      </c>
      <c r="P100" s="5">
        <f>'Raw Data'!P100*2.2369</f>
        <v>33.7369258</v>
      </c>
      <c r="Q100" s="13">
        <f>'Raw Data'!Q100</f>
        <v>0.13099999527912587</v>
      </c>
      <c r="R100" s="13">
        <f>'Raw Data'!R100</f>
        <v>0.25100000004749745</v>
      </c>
      <c r="S100" s="13" t="str">
        <f>'Raw Data'!S100</f>
        <v>TR</v>
      </c>
    </row>
    <row r="101" spans="1:19" ht="12.75">
      <c r="A101" s="13">
        <f>'Raw Data'!A101</f>
        <v>97</v>
      </c>
      <c r="B101" s="13">
        <f>'Raw Data'!B101</f>
        <v>0</v>
      </c>
      <c r="C101" s="13">
        <f>'Raw Data'!C101</f>
        <v>7</v>
      </c>
      <c r="D101" s="12">
        <f>'Raw Data'!D101</f>
        <v>51.504</v>
      </c>
      <c r="E101" s="12">
        <f>'Raw Data'!E101</f>
        <v>64.433</v>
      </c>
      <c r="F101" s="12">
        <f>'Raw Data'!F101</f>
        <v>45.764</v>
      </c>
      <c r="G101" s="12">
        <f>'Raw Data'!G101</f>
        <v>53.051</v>
      </c>
      <c r="H101" s="12">
        <f>'Raw Data'!H101</f>
        <v>58.269</v>
      </c>
      <c r="I101" s="12">
        <f>'Raw Data'!I101</f>
        <v>50.49</v>
      </c>
      <c r="J101" s="12">
        <f>'Raw Data'!J101</f>
        <v>50</v>
      </c>
      <c r="K101" s="12">
        <f>'Raw Data'!K101</f>
        <v>51</v>
      </c>
      <c r="L101" s="12">
        <f>'Raw Data'!L101*0.0238846</f>
        <v>302.379036</v>
      </c>
      <c r="M101" s="5">
        <f>'Raw Data'!M101*2.2369</f>
        <v>9.15652646</v>
      </c>
      <c r="N101" s="5">
        <f>'Raw Data'!O101*2.2369</f>
        <v>11.917979509999999</v>
      </c>
      <c r="O101" s="5">
        <f>'Raw Data'!O101*2.2369</f>
        <v>11.917979509999999</v>
      </c>
      <c r="P101" s="5">
        <f>'Raw Data'!P101*2.2369</f>
        <v>26.234363199999997</v>
      </c>
      <c r="Q101" s="13">
        <f>'Raw Data'!Q101</f>
        <v>-0.020000025629997253</v>
      </c>
      <c r="R101" s="13">
        <f>'Raw Data'!R101</f>
        <v>0.03999991714954376</v>
      </c>
      <c r="S101" s="13">
        <f>'Raw Data'!S101</f>
        <v>0.20999999344348907</v>
      </c>
    </row>
    <row r="102" spans="1:19" ht="12.75">
      <c r="A102" s="13">
        <f>'Raw Data'!A102</f>
        <v>98</v>
      </c>
      <c r="B102" s="13">
        <f>'Raw Data'!B102</f>
        <v>0</v>
      </c>
      <c r="C102" s="13">
        <f>'Raw Data'!C102</f>
        <v>8</v>
      </c>
      <c r="D102" s="12">
        <f>'Raw Data'!D102</f>
        <v>51.823</v>
      </c>
      <c r="E102" s="12">
        <f>'Raw Data'!E102</f>
        <v>64.341</v>
      </c>
      <c r="F102" s="12">
        <f>'Raw Data'!F102</f>
        <v>39.704</v>
      </c>
      <c r="G102" s="12">
        <f>'Raw Data'!G102</f>
        <v>53.8</v>
      </c>
      <c r="H102" s="12">
        <f>'Raw Data'!H102</f>
        <v>61.041</v>
      </c>
      <c r="I102" s="12">
        <f>'Raw Data'!I102</f>
        <v>48.27</v>
      </c>
      <c r="J102" s="12">
        <f>'Raw Data'!J102</f>
        <v>48</v>
      </c>
      <c r="K102" s="12">
        <f>'Raw Data'!K102</f>
        <v>50</v>
      </c>
      <c r="L102" s="12">
        <f>'Raw Data'!L102*0.0238846</f>
        <v>457.15124399999996</v>
      </c>
      <c r="M102" s="5">
        <f>'Raw Data'!M102*2.2369</f>
        <v>11.02254844</v>
      </c>
      <c r="N102" s="5">
        <f>'Raw Data'!O102*2.2369</f>
        <v>14.7724876</v>
      </c>
      <c r="O102" s="5">
        <f>'Raw Data'!O102*2.2369</f>
        <v>14.7724876</v>
      </c>
      <c r="P102" s="5">
        <f>'Raw Data'!P102*2.2369</f>
        <v>33.253755399999996</v>
      </c>
      <c r="Q102" s="13">
        <f>'Raw Data'!Q102</f>
        <v>0.07000000029802322</v>
      </c>
      <c r="R102" s="13">
        <f>'Raw Data'!R102</f>
        <v>0.1199999526143074</v>
      </c>
      <c r="S102" s="13">
        <f>'Raw Data'!S102</f>
        <v>0.07000000029802322</v>
      </c>
    </row>
    <row r="103" spans="1:19" ht="12.75">
      <c r="A103" s="13">
        <f>'Raw Data'!A103</f>
        <v>99</v>
      </c>
      <c r="B103" s="13">
        <f>'Raw Data'!B103</f>
        <v>0</v>
      </c>
      <c r="C103" s="13">
        <f>'Raw Data'!C103</f>
        <v>9</v>
      </c>
      <c r="D103" s="12">
        <f>'Raw Data'!D103</f>
        <v>50.946</v>
      </c>
      <c r="E103" s="12">
        <f>'Raw Data'!E103</f>
        <v>66.44</v>
      </c>
      <c r="F103" s="12">
        <f>'Raw Data'!F103</f>
        <v>38.554</v>
      </c>
      <c r="G103" s="12">
        <f>'Raw Data'!G103</f>
        <v>54.141</v>
      </c>
      <c r="H103" s="12">
        <f>'Raw Data'!H103</f>
        <v>61.958</v>
      </c>
      <c r="I103" s="12">
        <f>'Raw Data'!I103</f>
        <v>49.281</v>
      </c>
      <c r="J103" s="12">
        <f>'Raw Data'!J103</f>
        <v>49</v>
      </c>
      <c r="K103" s="12">
        <f>'Raw Data'!K103</f>
        <v>51</v>
      </c>
      <c r="L103" s="12">
        <f>'Raw Data'!L103*0.0238846</f>
        <v>379.3352172</v>
      </c>
      <c r="M103" s="5">
        <f>'Raw Data'!M103*2.2369</f>
        <v>8.20338337</v>
      </c>
      <c r="N103" s="5">
        <f>'Raw Data'!O103*2.2369</f>
        <v>10.62952511</v>
      </c>
      <c r="O103" s="5">
        <f>'Raw Data'!O103*2.2369</f>
        <v>10.62952511</v>
      </c>
      <c r="P103" s="5">
        <f>'Raw Data'!P103*2.2369</f>
        <v>26.234363199999997</v>
      </c>
      <c r="Q103" s="13">
        <f>'Raw Data'!Q103</f>
        <v>0.13000000454485416</v>
      </c>
      <c r="R103" s="13">
        <f>'Raw Data'!R103</f>
        <v>0.2100000474601984</v>
      </c>
      <c r="S103" s="13">
        <f>'Raw Data'!S103</f>
        <v>0.009999999776482582</v>
      </c>
    </row>
    <row r="104" spans="1:19" ht="12.75">
      <c r="A104" s="13">
        <f>'Raw Data'!A104</f>
        <v>100</v>
      </c>
      <c r="B104" s="13">
        <f>'Raw Data'!B104</f>
        <v>0</v>
      </c>
      <c r="C104" s="13">
        <f>'Raw Data'!C104</f>
        <v>10</v>
      </c>
      <c r="D104" s="12">
        <f>'Raw Data'!D104</f>
        <v>62.483</v>
      </c>
      <c r="E104" s="12">
        <f>'Raw Data'!E104</f>
        <v>81.263</v>
      </c>
      <c r="F104" s="12">
        <f>'Raw Data'!F104</f>
        <v>44.633</v>
      </c>
      <c r="G104" s="12">
        <f>'Raw Data'!G104</f>
        <v>57.966</v>
      </c>
      <c r="H104" s="12">
        <f>'Raw Data'!H104</f>
        <v>66.811</v>
      </c>
      <c r="I104" s="12">
        <f>'Raw Data'!I104</f>
        <v>50.081</v>
      </c>
      <c r="J104" s="12">
        <f>'Raw Data'!J104</f>
        <v>50</v>
      </c>
      <c r="K104" s="12">
        <f>'Raw Data'!K104</f>
        <v>52</v>
      </c>
      <c r="L104" s="12">
        <f>'Raw Data'!L104*0.0238846</f>
        <v>537.1885386</v>
      </c>
      <c r="M104" s="5">
        <f>'Raw Data'!M104*2.2369</f>
        <v>16.11350915</v>
      </c>
      <c r="N104" s="5">
        <f>'Raw Data'!O104*2.2369</f>
        <v>21.0358076</v>
      </c>
      <c r="O104" s="5">
        <f>'Raw Data'!O104*2.2369</f>
        <v>21.0358076</v>
      </c>
      <c r="P104" s="5">
        <f>'Raw Data'!P104*2.2369</f>
        <v>36.8842441</v>
      </c>
      <c r="Q104" s="13">
        <f>'Raw Data'!Q104</f>
        <v>0.10000002384185791</v>
      </c>
      <c r="R104" s="13">
        <f>'Raw Data'!R104</f>
        <v>0.19000005722045898</v>
      </c>
      <c r="S104" s="13">
        <f>'Raw Data'!S104</f>
        <v>0</v>
      </c>
    </row>
    <row r="105" spans="1:19" ht="12.75">
      <c r="A105" s="13">
        <f>'Raw Data'!A105</f>
        <v>101</v>
      </c>
      <c r="B105" s="13">
        <f>'Raw Data'!B105</f>
        <v>0</v>
      </c>
      <c r="C105" s="13">
        <f>'Raw Data'!C105</f>
        <v>11</v>
      </c>
      <c r="D105" s="12">
        <f>'Raw Data'!D105</f>
        <v>64.003</v>
      </c>
      <c r="E105" s="12">
        <f>'Raw Data'!E105</f>
        <v>77.352</v>
      </c>
      <c r="F105" s="12">
        <f>'Raw Data'!F105</f>
        <v>47.549</v>
      </c>
      <c r="G105" s="12">
        <f>'Raw Data'!G105</f>
        <v>62.387</v>
      </c>
      <c r="H105" s="12">
        <f>'Raw Data'!H105</f>
        <v>71.905</v>
      </c>
      <c r="I105" s="12">
        <f>'Raw Data'!I105</f>
        <v>54.544</v>
      </c>
      <c r="J105" s="12">
        <f>'Raw Data'!J105</f>
        <v>54</v>
      </c>
      <c r="K105" s="12">
        <f>'Raw Data'!K105</f>
        <v>55</v>
      </c>
      <c r="L105" s="12">
        <f>'Raw Data'!L105*0.0238846</f>
        <v>630.0279787999999</v>
      </c>
      <c r="M105" s="5">
        <f>'Raw Data'!M105*2.2369</f>
        <v>9.909467</v>
      </c>
      <c r="N105" s="5">
        <f>'Raw Data'!O105*2.2369</f>
        <v>13.066851349999999</v>
      </c>
      <c r="O105" s="5">
        <f>'Raw Data'!O105*2.2369</f>
        <v>13.066851349999999</v>
      </c>
      <c r="P105" s="5">
        <f>'Raw Data'!P105*2.2369</f>
        <v>28.1715186</v>
      </c>
      <c r="Q105" s="13">
        <f>'Raw Data'!Q105</f>
        <v>0.21000003814697266</v>
      </c>
      <c r="R105" s="13">
        <f>'Raw Data'!R105</f>
        <v>0.440000057220459</v>
      </c>
      <c r="S105" s="13">
        <f>'Raw Data'!S105</f>
        <v>0</v>
      </c>
    </row>
    <row r="106" spans="1:19" ht="12.75">
      <c r="A106" s="13">
        <f>'Raw Data'!A106</f>
        <v>102</v>
      </c>
      <c r="B106" s="13">
        <f>'Raw Data'!B106</f>
        <v>0</v>
      </c>
      <c r="C106" s="13">
        <f>'Raw Data'!C106</f>
        <v>12</v>
      </c>
      <c r="D106" s="12">
        <f>'Raw Data'!D106</f>
        <v>62.053</v>
      </c>
      <c r="E106" s="12">
        <f>'Raw Data'!E106</f>
        <v>77.191</v>
      </c>
      <c r="F106" s="12">
        <f>'Raw Data'!F106</f>
        <v>49.408</v>
      </c>
      <c r="G106" s="12">
        <f>'Raw Data'!G106</f>
        <v>63.419</v>
      </c>
      <c r="H106" s="12">
        <f>'Raw Data'!H106</f>
        <v>72.868</v>
      </c>
      <c r="I106" s="12">
        <f>'Raw Data'!I106</f>
        <v>57.324</v>
      </c>
      <c r="J106" s="12">
        <f>'Raw Data'!J106</f>
        <v>57</v>
      </c>
      <c r="K106" s="12">
        <f>'Raw Data'!K106</f>
        <v>58</v>
      </c>
      <c r="L106" s="12">
        <f>'Raw Data'!L106*0.0238846</f>
        <v>494.291797</v>
      </c>
      <c r="M106" s="5">
        <f>'Raw Data'!M106*2.2369</f>
        <v>8.71540978</v>
      </c>
      <c r="N106" s="5">
        <f>'Raw Data'!O106*2.2369</f>
        <v>11.437717079999999</v>
      </c>
      <c r="O106" s="5">
        <f>'Raw Data'!O106*2.2369</f>
        <v>11.437717079999999</v>
      </c>
      <c r="P106" s="5">
        <f>'Raw Data'!P106*2.2369</f>
        <v>25.992777999999998</v>
      </c>
      <c r="Q106" s="13">
        <f>'Raw Data'!Q106</f>
        <v>0.15999996662139893</v>
      </c>
      <c r="R106" s="13">
        <f>'Raw Data'!R106</f>
        <v>0.3400000333786011</v>
      </c>
      <c r="S106" s="13">
        <f>'Raw Data'!S106</f>
        <v>0</v>
      </c>
    </row>
    <row r="107" spans="1:19" ht="12.75">
      <c r="A107" s="13">
        <f>'Raw Data'!A107</f>
        <v>103</v>
      </c>
      <c r="B107" s="13">
        <f>'Raw Data'!B107</f>
        <v>0</v>
      </c>
      <c r="C107" s="13">
        <f>'Raw Data'!C107</f>
        <v>13</v>
      </c>
      <c r="D107" s="12">
        <f>'Raw Data'!D107</f>
        <v>59.983</v>
      </c>
      <c r="E107" s="12">
        <f>'Raw Data'!E107</f>
        <v>72.25</v>
      </c>
      <c r="F107" s="12">
        <f>'Raw Data'!F107</f>
        <v>50.643</v>
      </c>
      <c r="G107" s="12">
        <f>'Raw Data'!G107</f>
        <v>63.197</v>
      </c>
      <c r="H107" s="12">
        <f>'Raw Data'!H107</f>
        <v>70.211</v>
      </c>
      <c r="I107" s="12">
        <f>'Raw Data'!I107</f>
        <v>57.227</v>
      </c>
      <c r="J107" s="12">
        <f>'Raw Data'!J107</f>
        <v>57</v>
      </c>
      <c r="K107" s="12">
        <f>'Raw Data'!K107</f>
        <v>59</v>
      </c>
      <c r="L107" s="12">
        <f>'Raw Data'!L107*0.0238846</f>
        <v>473.0583876</v>
      </c>
      <c r="M107" s="5">
        <f>'Raw Data'!M107*2.2369</f>
        <v>7.25739836</v>
      </c>
      <c r="N107" s="5">
        <f>'Raw Data'!O107*2.2369</f>
        <v>9.393861549999999</v>
      </c>
      <c r="O107" s="5">
        <f>'Raw Data'!O107*2.2369</f>
        <v>9.393861549999999</v>
      </c>
      <c r="P107" s="5">
        <f>'Raw Data'!P107*2.2369</f>
        <v>34.7055035</v>
      </c>
      <c r="Q107" s="13">
        <f>'Raw Data'!Q107</f>
        <v>0.1600000262260437</v>
      </c>
      <c r="R107" s="13">
        <f>'Raw Data'!R107</f>
        <v>0.6100000739097595</v>
      </c>
      <c r="S107" s="13">
        <f>'Raw Data'!S107</f>
        <v>0.699999988079071</v>
      </c>
    </row>
    <row r="108" spans="1:19" ht="12.75">
      <c r="A108" s="13">
        <f>'Raw Data'!A108</f>
        <v>104</v>
      </c>
      <c r="B108" s="13">
        <f>'Raw Data'!B108</f>
        <v>0</v>
      </c>
      <c r="C108" s="13">
        <f>'Raw Data'!C108</f>
        <v>14</v>
      </c>
      <c r="D108" s="12">
        <f>'Raw Data'!D108</f>
        <v>66.304</v>
      </c>
      <c r="E108" s="12">
        <f>'Raw Data'!E108</f>
        <v>85.437</v>
      </c>
      <c r="F108" s="12">
        <f>'Raw Data'!F108</f>
        <v>47.577</v>
      </c>
      <c r="G108" s="12">
        <f>'Raw Data'!G108</f>
        <v>62.932</v>
      </c>
      <c r="H108" s="12">
        <f>'Raw Data'!H108</f>
        <v>72.808</v>
      </c>
      <c r="I108" s="12">
        <f>'Raw Data'!I108</f>
        <v>54.5</v>
      </c>
      <c r="J108" s="12">
        <f>'Raw Data'!J108</f>
        <v>55</v>
      </c>
      <c r="K108" s="12">
        <f>'Raw Data'!K108</f>
        <v>58</v>
      </c>
      <c r="L108" s="12">
        <f>'Raw Data'!L108*0.0238846</f>
        <v>665.4488405999999</v>
      </c>
      <c r="M108" s="5">
        <f>'Raw Data'!M108*2.2369</f>
        <v>10.5268514</v>
      </c>
      <c r="N108" s="5">
        <f>'Raw Data'!O108*2.2369</f>
        <v>14.268290339999998</v>
      </c>
      <c r="O108" s="5">
        <f>'Raw Data'!O108*2.2369</f>
        <v>14.268290339999998</v>
      </c>
      <c r="P108" s="5">
        <f>'Raw Data'!P108*2.2369</f>
        <v>30.8334296</v>
      </c>
      <c r="Q108" s="13">
        <f>'Raw Data'!Q108</f>
        <v>0.10000002384185791</v>
      </c>
      <c r="R108" s="13">
        <f>'Raw Data'!R108</f>
        <v>0.1499999761581421</v>
      </c>
      <c r="S108" s="13">
        <f>'Raw Data'!S108</f>
        <v>0</v>
      </c>
    </row>
    <row r="109" spans="1:19" ht="12.75">
      <c r="A109" s="13">
        <f>'Raw Data'!A109</f>
        <v>105</v>
      </c>
      <c r="B109" s="13">
        <f>'Raw Data'!B109</f>
        <v>0</v>
      </c>
      <c r="C109" s="13">
        <f>'Raw Data'!C109</f>
        <v>15</v>
      </c>
      <c r="D109" s="12">
        <f>'Raw Data'!D109</f>
        <v>71.288</v>
      </c>
      <c r="E109" s="12">
        <f>'Raw Data'!E109</f>
        <v>89.237</v>
      </c>
      <c r="F109" s="12">
        <f>'Raw Data'!F109</f>
        <v>53.048</v>
      </c>
      <c r="G109" s="12">
        <f>'Raw Data'!G109</f>
        <v>66.039</v>
      </c>
      <c r="H109" s="12">
        <f>'Raw Data'!H109</f>
        <v>75.401</v>
      </c>
      <c r="I109" s="12">
        <f>'Raw Data'!I109</f>
        <v>57.523</v>
      </c>
      <c r="J109" s="12">
        <f>'Raw Data'!J109</f>
        <v>58</v>
      </c>
      <c r="K109" s="12">
        <f>'Raw Data'!K109</f>
        <v>60</v>
      </c>
      <c r="L109" s="12">
        <f>'Raw Data'!L109*0.0238846</f>
        <v>629.000941</v>
      </c>
      <c r="M109" s="5">
        <f>'Raw Data'!M109*2.2369</f>
        <v>13.657840329999999</v>
      </c>
      <c r="N109" s="5">
        <f>'Raw Data'!O109*2.2369</f>
        <v>17.813553149999997</v>
      </c>
      <c r="O109" s="5">
        <f>'Raw Data'!O109*2.2369</f>
        <v>17.813553149999997</v>
      </c>
      <c r="P109" s="5">
        <f>'Raw Data'!P109*2.2369</f>
        <v>40.0315624</v>
      </c>
      <c r="Q109" s="13">
        <f>'Raw Data'!Q109</f>
        <v>0.24000000953674316</v>
      </c>
      <c r="R109" s="13">
        <f>'Raw Data'!R109</f>
        <v>0.5900000333786011</v>
      </c>
      <c r="S109" s="13">
        <f>'Raw Data'!S109</f>
        <v>0</v>
      </c>
    </row>
    <row r="110" spans="1:19" ht="12.75">
      <c r="A110" s="13">
        <f>'Raw Data'!A110</f>
        <v>106</v>
      </c>
      <c r="B110" s="13">
        <f>'Raw Data'!B110</f>
        <v>0</v>
      </c>
      <c r="C110" s="13">
        <f>'Raw Data'!C110</f>
        <v>16</v>
      </c>
      <c r="D110" s="12">
        <f>'Raw Data'!D110</f>
        <v>68.856</v>
      </c>
      <c r="E110" s="12">
        <f>'Raw Data'!E110</f>
        <v>82.337</v>
      </c>
      <c r="F110" s="12">
        <f>'Raw Data'!F110</f>
        <v>50.269</v>
      </c>
      <c r="G110" s="12">
        <f>'Raw Data'!G110</f>
        <v>67.051</v>
      </c>
      <c r="H110" s="12">
        <f>'Raw Data'!H110</f>
        <v>74.724</v>
      </c>
      <c r="I110" s="12">
        <f>'Raw Data'!I110</f>
        <v>61.204</v>
      </c>
      <c r="J110" s="12">
        <f>'Raw Data'!J110</f>
        <v>60</v>
      </c>
      <c r="K110" s="12">
        <f>'Raw Data'!K110</f>
        <v>62</v>
      </c>
      <c r="L110" s="12">
        <f>'Raw Data'!L110*0.0238846</f>
        <v>625.3943664</v>
      </c>
      <c r="M110" s="5">
        <f>'Raw Data'!M110*2.2369</f>
        <v>14.4168205</v>
      </c>
      <c r="N110" s="5">
        <f>'Raw Data'!O110*2.2369</f>
        <v>19.0091762</v>
      </c>
      <c r="O110" s="5">
        <f>'Raw Data'!O110*2.2369</f>
        <v>19.0091762</v>
      </c>
      <c r="P110" s="5">
        <f>'Raw Data'!P110*2.2369</f>
        <v>41.96648089999999</v>
      </c>
      <c r="Q110" s="13">
        <f>'Raw Data'!Q110</f>
        <v>0.309999942779541</v>
      </c>
      <c r="R110" s="13">
        <f>'Raw Data'!R110</f>
        <v>0.6200000047683716</v>
      </c>
      <c r="S110" s="13">
        <f>'Raw Data'!S110</f>
        <v>0</v>
      </c>
    </row>
    <row r="111" spans="1:19" ht="12.75">
      <c r="A111" s="13">
        <f>'Raw Data'!A111</f>
        <v>107</v>
      </c>
      <c r="B111" s="13">
        <f>'Raw Data'!B111</f>
        <v>0</v>
      </c>
      <c r="C111" s="13">
        <f>'Raw Data'!C111</f>
        <v>17</v>
      </c>
      <c r="D111" s="12">
        <f>'Raw Data'!D111</f>
        <v>65.958</v>
      </c>
      <c r="E111" s="12">
        <f>'Raw Data'!E111</f>
        <v>86.588</v>
      </c>
      <c r="F111" s="12">
        <f>'Raw Data'!F111</f>
        <v>43.586</v>
      </c>
      <c r="G111" s="12">
        <f>'Raw Data'!G111</f>
        <v>64.556</v>
      </c>
      <c r="H111" s="12">
        <f>'Raw Data'!H111</f>
        <v>72.886</v>
      </c>
      <c r="I111" s="12">
        <f>'Raw Data'!I111</f>
        <v>56.406</v>
      </c>
      <c r="J111" s="12">
        <f>'Raw Data'!J111</f>
        <v>55</v>
      </c>
      <c r="K111" s="12">
        <f>'Raw Data'!K111</f>
        <v>60</v>
      </c>
      <c r="L111" s="12">
        <f>'Raw Data'!L111*0.0238846</f>
        <v>580.8973566</v>
      </c>
      <c r="M111" s="5">
        <f>'Raw Data'!M111*2.2369</f>
        <v>11.510863709999999</v>
      </c>
      <c r="N111" s="5">
        <f>'Raw Data'!O111*2.2369</f>
        <v>15.59432466</v>
      </c>
      <c r="O111" s="5">
        <f>'Raw Data'!O111*2.2369</f>
        <v>15.59432466</v>
      </c>
      <c r="P111" s="5">
        <f>'Raw Data'!P111*2.2369</f>
        <v>38.094407000000004</v>
      </c>
      <c r="Q111" s="13">
        <f>'Raw Data'!Q111</f>
        <v>0.28999996185302734</v>
      </c>
      <c r="R111" s="13">
        <f>'Raw Data'!R111</f>
        <v>0.5399999618530273</v>
      </c>
      <c r="S111" s="13">
        <f>'Raw Data'!S111</f>
        <v>0</v>
      </c>
    </row>
    <row r="112" spans="1:19" ht="12.75">
      <c r="A112" s="13">
        <f>'Raw Data'!A112</f>
        <v>108</v>
      </c>
      <c r="B112" s="13">
        <f>'Raw Data'!B112</f>
        <v>0</v>
      </c>
      <c r="C112" s="13">
        <f>'Raw Data'!C112</f>
        <v>18</v>
      </c>
      <c r="D112" s="12">
        <f>'Raw Data'!D112</f>
        <v>69.937</v>
      </c>
      <c r="E112" s="12">
        <f>'Raw Data'!E112</f>
        <v>86.998</v>
      </c>
      <c r="F112" s="12">
        <f>'Raw Data'!F112</f>
        <v>52.163</v>
      </c>
      <c r="G112" s="12">
        <f>'Raw Data'!G112</f>
        <v>66.565</v>
      </c>
      <c r="H112" s="12">
        <f>'Raw Data'!H112</f>
        <v>75.142</v>
      </c>
      <c r="I112" s="12">
        <f>'Raw Data'!I112</f>
        <v>58.802</v>
      </c>
      <c r="J112" s="12">
        <f>'Raw Data'!J112</f>
        <v>58</v>
      </c>
      <c r="K112" s="12">
        <f>'Raw Data'!K112</f>
        <v>60</v>
      </c>
      <c r="L112" s="12">
        <f>'Raw Data'!L112*0.0238846</f>
        <v>665.8071096</v>
      </c>
      <c r="M112" s="5">
        <f>'Raw Data'!M112*2.2369</f>
        <v>14.16986674</v>
      </c>
      <c r="N112" s="5">
        <f>'Raw Data'!O112*2.2369</f>
        <v>18.70249721</v>
      </c>
      <c r="O112" s="5">
        <f>'Raw Data'!O112*2.2369</f>
        <v>18.70249721</v>
      </c>
      <c r="P112" s="5">
        <f>'Raw Data'!P112*2.2369</f>
        <v>41.96648089999999</v>
      </c>
      <c r="Q112" s="13">
        <f>'Raw Data'!Q112</f>
        <v>0.3400000333786011</v>
      </c>
      <c r="R112" s="13">
        <f>'Raw Data'!R112</f>
        <v>0.6000000238418579</v>
      </c>
      <c r="S112" s="13">
        <f>'Raw Data'!S112</f>
        <v>0</v>
      </c>
    </row>
    <row r="113" spans="1:19" ht="12.75">
      <c r="A113" s="13">
        <f>'Raw Data'!A113</f>
        <v>109</v>
      </c>
      <c r="B113" s="13">
        <f>'Raw Data'!B113</f>
        <v>0</v>
      </c>
      <c r="C113" s="13">
        <f>'Raw Data'!C113</f>
        <v>19</v>
      </c>
      <c r="D113" s="12">
        <f>'Raw Data'!D113</f>
        <v>56.608</v>
      </c>
      <c r="E113" s="12">
        <f>'Raw Data'!E113</f>
        <v>64.48</v>
      </c>
      <c r="F113" s="12">
        <f>'Raw Data'!F113</f>
        <v>42.635</v>
      </c>
      <c r="G113" s="12">
        <f>'Raw Data'!G113</f>
        <v>65.775</v>
      </c>
      <c r="H113" s="12">
        <f>'Raw Data'!H113</f>
        <v>72.35</v>
      </c>
      <c r="I113" s="12">
        <f>'Raw Data'!I113</f>
        <v>59.927</v>
      </c>
      <c r="J113" s="12">
        <f>'Raw Data'!J113</f>
        <v>59</v>
      </c>
      <c r="K113" s="12">
        <f>'Raw Data'!K113</f>
        <v>62</v>
      </c>
      <c r="L113" s="12">
        <f>'Raw Data'!L113*0.0238846</f>
        <v>652.7422333999999</v>
      </c>
      <c r="M113" s="5">
        <f>'Raw Data'!M113*2.2369</f>
        <v>12.86620142</v>
      </c>
      <c r="N113" s="5">
        <f>'Raw Data'!O113*2.2369</f>
        <v>16.63090412</v>
      </c>
      <c r="O113" s="5">
        <f>'Raw Data'!O113*2.2369</f>
        <v>16.63090412</v>
      </c>
      <c r="P113" s="5">
        <f>'Raw Data'!P113*2.2369</f>
        <v>34.463918299999996</v>
      </c>
      <c r="Q113" s="13">
        <f>'Raw Data'!Q113</f>
        <v>0.3400000333786011</v>
      </c>
      <c r="R113" s="13">
        <f>'Raw Data'!R113</f>
        <v>0.690000057220459</v>
      </c>
      <c r="S113" s="13">
        <f>'Raw Data'!S113</f>
        <v>0</v>
      </c>
    </row>
    <row r="114" spans="1:19" ht="12.75">
      <c r="A114" s="13">
        <f>'Raw Data'!A114</f>
        <v>110</v>
      </c>
      <c r="B114" s="13">
        <f>'Raw Data'!B114</f>
        <v>0</v>
      </c>
      <c r="C114" s="13">
        <f>'Raw Data'!C114</f>
        <v>20</v>
      </c>
      <c r="D114" s="12">
        <f>'Raw Data'!D114</f>
        <v>47.986</v>
      </c>
      <c r="E114" s="12">
        <f>'Raw Data'!E114</f>
        <v>58.281</v>
      </c>
      <c r="F114" s="12">
        <f>'Raw Data'!F114</f>
        <v>41.84</v>
      </c>
      <c r="G114" s="12">
        <f>'Raw Data'!G114</f>
        <v>59.219</v>
      </c>
      <c r="H114" s="12">
        <f>'Raw Data'!H114</f>
        <v>65.253</v>
      </c>
      <c r="I114" s="12">
        <f>'Raw Data'!I114</f>
        <v>56.429</v>
      </c>
      <c r="J114" s="12">
        <f>'Raw Data'!J114</f>
        <v>58</v>
      </c>
      <c r="K114" s="12">
        <f>'Raw Data'!K114</f>
        <v>58</v>
      </c>
      <c r="L114" s="12">
        <f>'Raw Data'!L114*0.0238846</f>
        <v>122.12912518</v>
      </c>
      <c r="M114" s="5">
        <f>'Raw Data'!M114*2.2369</f>
        <v>9.39140096</v>
      </c>
      <c r="N114" s="5">
        <f>'Raw Data'!O114*2.2369</f>
        <v>12.147932829999998</v>
      </c>
      <c r="O114" s="5">
        <f>'Raw Data'!O114*2.2369</f>
        <v>12.147932829999998</v>
      </c>
      <c r="P114" s="5">
        <f>'Raw Data'!P114*2.2369</f>
        <v>24.541029899999998</v>
      </c>
      <c r="Q114" s="13">
        <f>'Raw Data'!Q114</f>
        <v>0.18999993801116943</v>
      </c>
      <c r="R114" s="13">
        <f>'Raw Data'!R114</f>
        <v>0.3700000047683716</v>
      </c>
      <c r="S114" s="13">
        <f>'Raw Data'!S114</f>
        <v>0.12999999523162842</v>
      </c>
    </row>
    <row r="115" spans="1:19" ht="12.75">
      <c r="A115" s="13">
        <f>'Raw Data'!A115</f>
        <v>111</v>
      </c>
      <c r="B115" s="13">
        <f>'Raw Data'!B115</f>
        <v>0</v>
      </c>
      <c r="C115" s="13">
        <f>'Raw Data'!C115</f>
        <v>21</v>
      </c>
      <c r="D115" s="12">
        <f>'Raw Data'!D115</f>
        <v>56.031</v>
      </c>
      <c r="E115" s="12">
        <f>'Raw Data'!E115</f>
        <v>72.229</v>
      </c>
      <c r="F115" s="12">
        <f>'Raw Data'!F115</f>
        <v>42.38</v>
      </c>
      <c r="G115" s="12">
        <f>'Raw Data'!G115</f>
        <v>61.195</v>
      </c>
      <c r="H115" s="12">
        <f>'Raw Data'!H115</f>
        <v>71.455</v>
      </c>
      <c r="I115" s="12">
        <f>'Raw Data'!I115</f>
        <v>52.716</v>
      </c>
      <c r="J115" s="12">
        <f>'Raw Data'!J115</f>
        <v>52</v>
      </c>
      <c r="K115" s="12">
        <f>'Raw Data'!K115</f>
        <v>56</v>
      </c>
      <c r="L115" s="12">
        <f>'Raw Data'!L115*0.0238846</f>
        <v>692.892246</v>
      </c>
      <c r="M115" s="5">
        <f>'Raw Data'!M115*2.2369</f>
        <v>8.14388183</v>
      </c>
      <c r="N115" s="5">
        <f>'Raw Data'!O115*2.2369</f>
        <v>10.57248416</v>
      </c>
      <c r="O115" s="5">
        <f>'Raw Data'!O115*2.2369</f>
        <v>10.57248416</v>
      </c>
      <c r="P115" s="5">
        <f>'Raw Data'!P115*2.2369</f>
        <v>22.362289299999997</v>
      </c>
      <c r="Q115" s="13">
        <f>'Raw Data'!Q115</f>
        <v>0.05000000074505806</v>
      </c>
      <c r="R115" s="13">
        <f>'Raw Data'!R115</f>
        <v>0.05000000074505806</v>
      </c>
      <c r="S115" s="13">
        <f>'Raw Data'!S115</f>
        <v>0.05000000074505806</v>
      </c>
    </row>
    <row r="116" spans="1:19" ht="12.75">
      <c r="A116" s="13">
        <f>'Raw Data'!A116</f>
        <v>112</v>
      </c>
      <c r="B116" s="13">
        <f>'Raw Data'!B116</f>
        <v>0</v>
      </c>
      <c r="C116" s="13">
        <f>'Raw Data'!C116</f>
        <v>22</v>
      </c>
      <c r="D116" s="12">
        <f>'Raw Data'!D116</f>
        <v>61.394</v>
      </c>
      <c r="E116" s="12">
        <f>'Raw Data'!E116</f>
        <v>86.404</v>
      </c>
      <c r="F116" s="12">
        <f>'Raw Data'!F116</f>
        <v>38.321</v>
      </c>
      <c r="G116" s="12">
        <f>'Raw Data'!G116</f>
        <v>62.349</v>
      </c>
      <c r="H116" s="12">
        <f>'Raw Data'!H116</f>
        <v>72.726</v>
      </c>
      <c r="I116" s="12">
        <f>'Raw Data'!I116</f>
        <v>52.978</v>
      </c>
      <c r="J116" s="12">
        <f>'Raw Data'!J116</f>
        <v>52</v>
      </c>
      <c r="K116" s="12">
        <f>'Raw Data'!K116</f>
        <v>57</v>
      </c>
      <c r="L116" s="12">
        <f>'Raw Data'!L116*0.0238846</f>
        <v>692.4384385999999</v>
      </c>
      <c r="M116" s="5">
        <f>'Raw Data'!M116*2.2369</f>
        <v>11.383360409999998</v>
      </c>
      <c r="N116" s="5">
        <f>'Raw Data'!O116*2.2369</f>
        <v>15.34938411</v>
      </c>
      <c r="O116" s="5">
        <f>'Raw Data'!O116*2.2369</f>
        <v>15.34938411</v>
      </c>
      <c r="P116" s="5">
        <f>'Raw Data'!P116*2.2369</f>
        <v>35.1909108</v>
      </c>
      <c r="Q116" s="13">
        <f>'Raw Data'!Q116</f>
        <v>0.20000004768371582</v>
      </c>
      <c r="R116" s="13">
        <f>'Raw Data'!R116</f>
        <v>0.36000001430511475</v>
      </c>
      <c r="S116" s="13">
        <f>'Raw Data'!S116</f>
        <v>0</v>
      </c>
    </row>
    <row r="117" spans="1:19" ht="12.75">
      <c r="A117" s="13">
        <f>'Raw Data'!A117</f>
        <v>113</v>
      </c>
      <c r="B117" s="13">
        <f>'Raw Data'!B117</f>
        <v>0</v>
      </c>
      <c r="C117" s="13">
        <f>'Raw Data'!C117</f>
        <v>23</v>
      </c>
      <c r="D117" s="12">
        <f>'Raw Data'!D117</f>
        <v>70.864</v>
      </c>
      <c r="E117" s="12">
        <f>'Raw Data'!E117</f>
        <v>90.168</v>
      </c>
      <c r="F117" s="12">
        <f>'Raw Data'!F117</f>
        <v>53.313</v>
      </c>
      <c r="G117" s="12">
        <f>'Raw Data'!G117</f>
        <v>66.998</v>
      </c>
      <c r="H117" s="12">
        <f>'Raw Data'!H117</f>
        <v>76.711</v>
      </c>
      <c r="I117" s="12">
        <f>'Raw Data'!I117</f>
        <v>59.425</v>
      </c>
      <c r="J117" s="12">
        <f>'Raw Data'!J117</f>
        <v>59</v>
      </c>
      <c r="K117" s="12">
        <f>'Raw Data'!K117</f>
        <v>60</v>
      </c>
      <c r="L117" s="12">
        <f>'Raw Data'!L117*0.0238846</f>
        <v>662.6065732</v>
      </c>
      <c r="M117" s="5">
        <f>'Raw Data'!M117*2.2369</f>
        <v>10.194000679999998</v>
      </c>
      <c r="N117" s="5">
        <f>'Raw Data'!O117*2.2369</f>
        <v>14.170090429999998</v>
      </c>
      <c r="O117" s="5">
        <f>'Raw Data'!O117*2.2369</f>
        <v>14.170090429999998</v>
      </c>
      <c r="P117" s="5">
        <f>'Raw Data'!P117*2.2369</f>
        <v>33.4953406</v>
      </c>
      <c r="Q117" s="13">
        <f>'Raw Data'!Q117</f>
        <v>0.25999999046325684</v>
      </c>
      <c r="R117" s="13">
        <f>'Raw Data'!R117</f>
        <v>0.5299999713897705</v>
      </c>
      <c r="S117" s="13">
        <f>'Raw Data'!S117</f>
        <v>0</v>
      </c>
    </row>
    <row r="118" spans="1:19" ht="12.75">
      <c r="A118" s="13">
        <f>'Raw Data'!A118</f>
        <v>114</v>
      </c>
      <c r="B118" s="13">
        <f>'Raw Data'!B118</f>
        <v>0</v>
      </c>
      <c r="C118" s="13">
        <f>'Raw Data'!C118</f>
        <v>24</v>
      </c>
      <c r="D118" s="12">
        <f>'Raw Data'!D118</f>
        <v>61.583</v>
      </c>
      <c r="E118" s="12">
        <f>'Raw Data'!E118</f>
        <v>76.018</v>
      </c>
      <c r="F118" s="12">
        <f>'Raw Data'!F118</f>
        <v>50.574</v>
      </c>
      <c r="G118" s="12">
        <f>'Raw Data'!G118</f>
        <v>65.623</v>
      </c>
      <c r="H118" s="12">
        <f>'Raw Data'!H118</f>
        <v>73.082</v>
      </c>
      <c r="I118" s="12">
        <f>'Raw Data'!I118</f>
        <v>59.365</v>
      </c>
      <c r="J118" s="12">
        <f>'Raw Data'!J118</f>
        <v>58</v>
      </c>
      <c r="K118" s="12">
        <f>'Raw Data'!K118</f>
        <v>62</v>
      </c>
      <c r="L118" s="12">
        <f>'Raw Data'!L118*0.0238846</f>
        <v>686.0612504</v>
      </c>
      <c r="M118" s="5">
        <f>'Raw Data'!M118*2.2369</f>
        <v>12.047496019999999</v>
      </c>
      <c r="N118" s="5">
        <f>'Raw Data'!O118*2.2369</f>
        <v>16.58527136</v>
      </c>
      <c r="O118" s="5">
        <f>'Raw Data'!O118*2.2369</f>
        <v>16.58527136</v>
      </c>
      <c r="P118" s="5">
        <f>'Raw Data'!P118*2.2369</f>
        <v>36.4010737</v>
      </c>
      <c r="Q118" s="13">
        <f>'Raw Data'!Q118</f>
        <v>0.309999942779541</v>
      </c>
      <c r="R118" s="13">
        <f>'Raw Data'!R118</f>
        <v>0.5700000524520874</v>
      </c>
      <c r="S118" s="13">
        <f>'Raw Data'!S118</f>
        <v>0</v>
      </c>
    </row>
    <row r="119" spans="1:19" ht="12.75">
      <c r="A119" s="13">
        <f>'Raw Data'!A119</f>
        <v>115</v>
      </c>
      <c r="B119" s="13">
        <f>'Raw Data'!B119</f>
        <v>0</v>
      </c>
      <c r="C119" s="13">
        <f>'Raw Data'!C119</f>
        <v>25</v>
      </c>
      <c r="D119" s="12">
        <f>'Raw Data'!D119</f>
        <v>44.687</v>
      </c>
      <c r="E119" s="12">
        <f>'Raw Data'!E119</f>
        <v>50.621</v>
      </c>
      <c r="F119" s="12">
        <f>'Raw Data'!F119</f>
        <v>39.477</v>
      </c>
      <c r="G119" s="12">
        <f>'Raw Data'!G119</f>
        <v>57.66</v>
      </c>
      <c r="H119" s="12">
        <f>'Raw Data'!H119</f>
        <v>63.415</v>
      </c>
      <c r="I119" s="12">
        <f>'Raw Data'!I119</f>
        <v>54.223</v>
      </c>
      <c r="J119" s="12">
        <f>'Raw Data'!J119</f>
        <v>56</v>
      </c>
      <c r="K119" s="12">
        <f>'Raw Data'!K119</f>
        <v>60</v>
      </c>
      <c r="L119" s="12">
        <f>'Raw Data'!L119*0.0238846</f>
        <v>213.08168197999998</v>
      </c>
      <c r="M119" s="5">
        <f>'Raw Data'!M119*2.2369</f>
        <v>10.66531551</v>
      </c>
      <c r="N119" s="5">
        <f>'Raw Data'!O119*2.2369</f>
        <v>13.75134275</v>
      </c>
      <c r="O119" s="5">
        <f>'Raw Data'!O119*2.2369</f>
        <v>13.75134275</v>
      </c>
      <c r="P119" s="5">
        <f>'Raw Data'!P119*2.2369</f>
        <v>26.4759484</v>
      </c>
      <c r="Q119" s="13">
        <f>'Raw Data'!Q119</f>
        <v>0.2799999713897705</v>
      </c>
      <c r="R119" s="13">
        <f>'Raw Data'!R119</f>
        <v>0.49000000953674316</v>
      </c>
      <c r="S119" s="13">
        <f>'Raw Data'!S119</f>
        <v>0</v>
      </c>
    </row>
    <row r="120" spans="1:19" ht="12.75">
      <c r="A120" s="13">
        <f>'Raw Data'!A120</f>
        <v>116</v>
      </c>
      <c r="B120" s="13">
        <f>'Raw Data'!B120</f>
        <v>0</v>
      </c>
      <c r="C120" s="13">
        <f>'Raw Data'!C120</f>
        <v>26</v>
      </c>
      <c r="D120" s="12">
        <f>'Raw Data'!D120</f>
        <v>50.797</v>
      </c>
      <c r="E120" s="12">
        <f>'Raw Data'!E120</f>
        <v>63.928</v>
      </c>
      <c r="F120" s="12">
        <f>'Raw Data'!F120</f>
        <v>40.407</v>
      </c>
      <c r="G120" s="12">
        <f>'Raw Data'!G120</f>
        <v>57.172</v>
      </c>
      <c r="H120" s="12">
        <f>'Raw Data'!H120</f>
        <v>63.115</v>
      </c>
      <c r="I120" s="12">
        <f>'Raw Data'!I120</f>
        <v>52.76</v>
      </c>
      <c r="J120" s="12">
        <f>'Raw Data'!J120</f>
        <v>52</v>
      </c>
      <c r="K120" s="12">
        <f>'Raw Data'!K120</f>
        <v>55</v>
      </c>
      <c r="L120" s="12">
        <f>'Raw Data'!L120*0.0238846</f>
        <v>343.8904708</v>
      </c>
      <c r="M120" s="5">
        <f>'Raw Data'!M120*2.2369</f>
        <v>15.09795655</v>
      </c>
      <c r="N120" s="5">
        <f>'Raw Data'!O120*2.2369</f>
        <v>19.516505119999998</v>
      </c>
      <c r="O120" s="5">
        <f>'Raw Data'!O120*2.2369</f>
        <v>19.516505119999998</v>
      </c>
      <c r="P120" s="5">
        <f>'Raw Data'!P120*2.2369</f>
        <v>34.947088699999995</v>
      </c>
      <c r="Q120" s="13">
        <f>'Raw Data'!Q120</f>
        <v>0.15999998524785042</v>
      </c>
      <c r="R120" s="13">
        <f>'Raw Data'!R120</f>
        <v>0.14999999478459358</v>
      </c>
      <c r="S120" s="13">
        <f>'Raw Data'!S120</f>
        <v>0.019999999552965164</v>
      </c>
    </row>
    <row r="121" spans="1:19" ht="12.75">
      <c r="A121" s="13">
        <f>'Raw Data'!A121</f>
        <v>117</v>
      </c>
      <c r="B121" s="13">
        <f>'Raw Data'!B121</f>
        <v>0</v>
      </c>
      <c r="C121" s="13">
        <f>'Raw Data'!C121</f>
        <v>27</v>
      </c>
      <c r="D121" s="12">
        <f>'Raw Data'!D121</f>
        <v>64.31</v>
      </c>
      <c r="E121" s="12">
        <f>'Raw Data'!E121</f>
        <v>78.866</v>
      </c>
      <c r="F121" s="12">
        <f>'Raw Data'!F121</f>
        <v>50.587</v>
      </c>
      <c r="G121" s="12">
        <f>'Raw Data'!G121</f>
        <v>62.672</v>
      </c>
      <c r="H121" s="12">
        <f>'Raw Data'!H121</f>
        <v>71.077</v>
      </c>
      <c r="I121" s="12">
        <f>'Raw Data'!I121</f>
        <v>56.021</v>
      </c>
      <c r="J121" s="12">
        <f>'Raw Data'!J121</f>
        <v>56</v>
      </c>
      <c r="K121" s="12">
        <f>'Raw Data'!K121</f>
        <v>57</v>
      </c>
      <c r="L121" s="12">
        <f>'Raw Data'!L121*0.0238846</f>
        <v>717.8516529999999</v>
      </c>
      <c r="M121" s="5">
        <f>'Raw Data'!M121*2.2369</f>
        <v>18.743432480000003</v>
      </c>
      <c r="N121" s="5">
        <f>'Raw Data'!O121*2.2369</f>
        <v>24.809457899999998</v>
      </c>
      <c r="O121" s="5">
        <f>'Raw Data'!O121*2.2369</f>
        <v>24.809457899999998</v>
      </c>
      <c r="P121" s="5">
        <f>'Raw Data'!P121*2.2369</f>
        <v>46.8071325</v>
      </c>
      <c r="Q121" s="13">
        <f>'Raw Data'!Q121</f>
        <v>0.05099995236378163</v>
      </c>
      <c r="R121" s="13">
        <f>'Raw Data'!R121</f>
        <v>0.16099996666889638</v>
      </c>
      <c r="S121" s="13" t="str">
        <f>'Raw Data'!S121</f>
        <v>TR</v>
      </c>
    </row>
    <row r="122" spans="1:19" ht="12.75">
      <c r="A122" s="13">
        <f>'Raw Data'!A122</f>
        <v>118</v>
      </c>
      <c r="B122" s="13">
        <f>'Raw Data'!B122</f>
        <v>0</v>
      </c>
      <c r="C122" s="13">
        <f>'Raw Data'!C122</f>
        <v>28</v>
      </c>
      <c r="D122" s="12">
        <f>'Raw Data'!D122</f>
        <v>64.556</v>
      </c>
      <c r="E122" s="12">
        <f>'Raw Data'!E122</f>
        <v>88.333</v>
      </c>
      <c r="F122" s="12">
        <f>'Raw Data'!F122</f>
        <v>42.178</v>
      </c>
      <c r="G122" s="12">
        <f>'Raw Data'!G122</f>
        <v>65.07</v>
      </c>
      <c r="H122" s="12">
        <f>'Raw Data'!H122</f>
        <v>75.809</v>
      </c>
      <c r="I122" s="12">
        <f>'Raw Data'!I122</f>
        <v>55.41</v>
      </c>
      <c r="J122" s="12">
        <f>'Raw Data'!J122</f>
        <v>54</v>
      </c>
      <c r="K122" s="12">
        <f>'Raw Data'!K122</f>
        <v>58</v>
      </c>
      <c r="L122" s="12">
        <f>'Raw Data'!L122*0.0238846</f>
        <v>718.8786908</v>
      </c>
      <c r="M122" s="5">
        <f>'Raw Data'!M122*2.2369</f>
        <v>9.59272196</v>
      </c>
      <c r="N122" s="5">
        <f>'Raw Data'!O122*2.2369</f>
        <v>13.04694294</v>
      </c>
      <c r="O122" s="5">
        <f>'Raw Data'!O122*2.2369</f>
        <v>13.04694294</v>
      </c>
      <c r="P122" s="5">
        <f>'Raw Data'!P122*2.2369</f>
        <v>33.4953406</v>
      </c>
      <c r="Q122" s="13">
        <f>'Raw Data'!Q122</f>
        <v>0.3400000333786011</v>
      </c>
      <c r="R122" s="13">
        <f>'Raw Data'!R122</f>
        <v>0.6799999475479126</v>
      </c>
      <c r="S122" s="13">
        <f>'Raw Data'!S122</f>
        <v>0</v>
      </c>
    </row>
    <row r="123" spans="1:19" ht="12.75">
      <c r="A123" s="13">
        <f>'Raw Data'!A123</f>
        <v>119</v>
      </c>
      <c r="B123" s="13">
        <f>'Raw Data'!B123</f>
        <v>0</v>
      </c>
      <c r="C123" s="13">
        <f>'Raw Data'!C123</f>
        <v>29</v>
      </c>
      <c r="D123" s="12">
        <f>'Raw Data'!D123</f>
        <v>66.777</v>
      </c>
      <c r="E123" s="12">
        <f>'Raw Data'!E123</f>
        <v>82.557</v>
      </c>
      <c r="F123" s="12">
        <f>'Raw Data'!F123</f>
        <v>51.517</v>
      </c>
      <c r="G123" s="12">
        <f>'Raw Data'!G123</f>
        <v>67.649</v>
      </c>
      <c r="H123" s="12">
        <f>'Raw Data'!H123</f>
        <v>77.084</v>
      </c>
      <c r="I123" s="12">
        <f>'Raw Data'!I123</f>
        <v>59.746</v>
      </c>
      <c r="J123" s="12">
        <f>'Raw Data'!J123</f>
        <v>59</v>
      </c>
      <c r="K123" s="12">
        <f>'Raw Data'!K123</f>
        <v>61</v>
      </c>
      <c r="L123" s="12">
        <f>'Raw Data'!L123*0.0238846</f>
        <v>603.5160728</v>
      </c>
      <c r="M123" s="5">
        <f>'Raw Data'!M123*2.2369</f>
        <v>8.54003682</v>
      </c>
      <c r="N123" s="5">
        <f>'Raw Data'!O123*2.2369</f>
        <v>11.66565719</v>
      </c>
      <c r="O123" s="5">
        <f>'Raw Data'!O123*2.2369</f>
        <v>11.66565719</v>
      </c>
      <c r="P123" s="5">
        <f>'Raw Data'!P123*2.2369</f>
        <v>22.120256719999997</v>
      </c>
      <c r="Q123" s="13">
        <f>'Raw Data'!Q123</f>
        <v>0.28999996185302734</v>
      </c>
      <c r="R123" s="13">
        <f>'Raw Data'!R123</f>
        <v>0.5499999523162842</v>
      </c>
      <c r="S123" s="13">
        <f>'Raw Data'!S123</f>
        <v>0</v>
      </c>
    </row>
    <row r="124" spans="1:19" ht="12.75">
      <c r="A124" s="13">
        <f>'Raw Data'!A124</f>
        <v>120</v>
      </c>
      <c r="B124" s="13">
        <f>'Raw Data'!B124</f>
        <v>0</v>
      </c>
      <c r="C124" s="13">
        <f>'Raw Data'!C124</f>
        <v>30</v>
      </c>
      <c r="D124" s="12">
        <f>'Raw Data'!D124</f>
        <v>71.475</v>
      </c>
      <c r="E124" s="12">
        <f>'Raw Data'!E124</f>
        <v>93.465</v>
      </c>
      <c r="F124" s="12">
        <f>'Raw Data'!F124</f>
        <v>49.4</v>
      </c>
      <c r="G124" s="12">
        <f>'Raw Data'!G124</f>
        <v>68.323</v>
      </c>
      <c r="H124" s="12">
        <f>'Raw Data'!H124</f>
        <v>76.282</v>
      </c>
      <c r="I124" s="12">
        <f>'Raw Data'!I124</f>
        <v>61.321</v>
      </c>
      <c r="J124" s="12">
        <f>'Raw Data'!J124</f>
        <v>61</v>
      </c>
      <c r="K124" s="12">
        <f>'Raw Data'!K124</f>
        <v>64</v>
      </c>
      <c r="L124" s="12">
        <f>'Raw Data'!L124*0.0238846</f>
        <v>605.5462638</v>
      </c>
      <c r="M124" s="5">
        <f>'Raw Data'!M124*2.2369</f>
        <v>12.336279809999999</v>
      </c>
      <c r="N124" s="5">
        <f>'Raw Data'!O124*2.2369</f>
        <v>16.67519474</v>
      </c>
      <c r="O124" s="5">
        <f>'Raw Data'!O124*2.2369</f>
        <v>16.67519474</v>
      </c>
      <c r="P124" s="5">
        <f>'Raw Data'!P124*2.2369</f>
        <v>39.0629847</v>
      </c>
      <c r="Q124" s="13">
        <f>'Raw Data'!Q124</f>
        <v>0.1799999475479126</v>
      </c>
      <c r="R124" s="13">
        <f>'Raw Data'!R124</f>
        <v>0.3500000238418579</v>
      </c>
      <c r="S124" s="13">
        <f>'Raw Data'!S124</f>
        <v>0</v>
      </c>
    </row>
    <row r="125" spans="1:19" ht="12.75">
      <c r="A125" s="13">
        <f>'Raw Data'!A125</f>
        <v>121</v>
      </c>
      <c r="B125" s="13" t="str">
        <f>'Raw Data'!B125</f>
        <v>May</v>
      </c>
      <c r="C125" s="13">
        <f>'Raw Data'!C125</f>
        <v>1</v>
      </c>
      <c r="D125" s="12">
        <f>'Raw Data'!D125</f>
        <v>70.662</v>
      </c>
      <c r="E125" s="12">
        <f>'Raw Data'!E125</f>
        <v>88.862</v>
      </c>
      <c r="F125" s="12">
        <f>'Raw Data'!F125</f>
        <v>46.437</v>
      </c>
      <c r="G125" s="12">
        <f>'Raw Data'!G125</f>
        <v>68.255</v>
      </c>
      <c r="H125" s="12">
        <f>'Raw Data'!H125</f>
        <v>75.845</v>
      </c>
      <c r="I125" s="12">
        <f>'Raw Data'!I125</f>
        <v>61.176</v>
      </c>
      <c r="J125" s="12">
        <f>'Raw Data'!J125</f>
        <v>60</v>
      </c>
      <c r="K125" s="12">
        <f>'Raw Data'!K125</f>
        <v>63</v>
      </c>
      <c r="L125" s="12">
        <f>'Raw Data'!L125*0.0238846</f>
        <v>582.7364708</v>
      </c>
      <c r="M125" s="5">
        <f>'Raw Data'!M125*2.2369</f>
        <v>14.708064879999998</v>
      </c>
      <c r="N125" s="5">
        <f>'Raw Data'!N125*2.2369</f>
        <v>35.273676099999996</v>
      </c>
      <c r="O125" s="5">
        <f>'Raw Data'!O125*2.2369</f>
        <v>20.01757072</v>
      </c>
      <c r="P125" s="5">
        <f>'Raw Data'!P125*2.2369</f>
        <v>41.2417253</v>
      </c>
      <c r="Q125" s="13">
        <f>'Raw Data'!Q125</f>
        <v>0.3799999952316284</v>
      </c>
      <c r="R125" s="13">
        <f>'Raw Data'!R125</f>
        <v>0.7400000095367432</v>
      </c>
      <c r="S125" s="13">
        <f>'Raw Data'!S125</f>
        <v>0</v>
      </c>
    </row>
    <row r="126" spans="1:19" ht="12.75">
      <c r="A126" s="13">
        <f>'Raw Data'!A126</f>
        <v>122</v>
      </c>
      <c r="B126" s="13">
        <f>'Raw Data'!B126</f>
        <v>0</v>
      </c>
      <c r="C126" s="13">
        <f>'Raw Data'!C126</f>
        <v>2</v>
      </c>
      <c r="D126" s="12">
        <f>'Raw Data'!D126</f>
        <v>48.075</v>
      </c>
      <c r="E126" s="12">
        <f>'Raw Data'!E126</f>
        <v>63.827</v>
      </c>
      <c r="F126" s="12">
        <f>'Raw Data'!F126</f>
        <v>38.692</v>
      </c>
      <c r="G126" s="12">
        <f>'Raw Data'!G126</f>
        <v>64.813</v>
      </c>
      <c r="H126" s="12">
        <f>'Raw Data'!H126</f>
        <v>72.224</v>
      </c>
      <c r="I126" s="12">
        <f>'Raw Data'!I126</f>
        <v>59.461</v>
      </c>
      <c r="J126" s="12">
        <f>'Raw Data'!J126</f>
        <v>60</v>
      </c>
      <c r="K126" s="12">
        <f>'Raw Data'!K126</f>
        <v>63</v>
      </c>
      <c r="L126" s="12">
        <f>'Raw Data'!L126*0.0238846</f>
        <v>502.3409072</v>
      </c>
      <c r="M126" s="5">
        <f>'Raw Data'!M126*2.2369</f>
        <v>12.170301829999998</v>
      </c>
      <c r="N126" s="5">
        <f>'Raw Data'!N126*2.2369</f>
        <v>31.7035837</v>
      </c>
      <c r="O126" s="5">
        <f>'Raw Data'!O126*2.2369</f>
        <v>15.669260809999999</v>
      </c>
      <c r="P126" s="5">
        <f>'Raw Data'!P126*2.2369</f>
        <v>38.3359922</v>
      </c>
      <c r="Q126" s="13">
        <f>'Raw Data'!Q126</f>
        <v>0.4299999475479126</v>
      </c>
      <c r="R126" s="13">
        <f>'Raw Data'!R126</f>
        <v>0.7300000190734863</v>
      </c>
      <c r="S126" s="13">
        <f>'Raw Data'!S126</f>
        <v>0</v>
      </c>
    </row>
    <row r="127" spans="1:19" ht="12.75">
      <c r="A127" s="13">
        <f>'Raw Data'!A127</f>
        <v>123</v>
      </c>
      <c r="B127" s="13">
        <f>'Raw Data'!B127</f>
        <v>0</v>
      </c>
      <c r="C127" s="13">
        <f>'Raw Data'!C127</f>
        <v>3</v>
      </c>
      <c r="D127" s="12">
        <f>'Raw Data'!D127</f>
        <v>59.944</v>
      </c>
      <c r="E127" s="12">
        <f>'Raw Data'!E127</f>
        <v>80.486</v>
      </c>
      <c r="F127" s="12">
        <f>'Raw Data'!F127</f>
        <v>33.08</v>
      </c>
      <c r="G127" s="12">
        <f>'Raw Data'!G127</f>
        <v>65.761</v>
      </c>
      <c r="H127" s="12">
        <f>'Raw Data'!H127</f>
        <v>77.705</v>
      </c>
      <c r="I127" s="12">
        <f>'Raw Data'!I127</f>
        <v>55.422</v>
      </c>
      <c r="J127" s="12">
        <f>'Raw Data'!J127</f>
        <v>54</v>
      </c>
      <c r="K127" s="12">
        <f>'Raw Data'!K127</f>
        <v>60</v>
      </c>
      <c r="L127" s="12">
        <f>'Raw Data'!L127*0.0238846</f>
        <v>740.8286382</v>
      </c>
      <c r="M127" s="5">
        <f>'Raw Data'!M127*2.2369</f>
        <v>7.567209009999999</v>
      </c>
      <c r="N127" s="5">
        <f>'Raw Data'!N127*2.2369</f>
        <v>25.27697</v>
      </c>
      <c r="O127" s="5">
        <f>'Raw Data'!O127*2.2369</f>
        <v>9.81439875</v>
      </c>
      <c r="P127" s="5">
        <f>'Raw Data'!P127*2.2369</f>
        <v>29.6232667</v>
      </c>
      <c r="Q127" s="13">
        <f>'Raw Data'!Q127</f>
        <v>0.15999996662139893</v>
      </c>
      <c r="R127" s="13">
        <f>'Raw Data'!R127</f>
        <v>0.21000003814697266</v>
      </c>
      <c r="S127" s="13">
        <f>'Raw Data'!S127</f>
        <v>0</v>
      </c>
    </row>
    <row r="128" spans="1:19" ht="12.75">
      <c r="A128" s="13">
        <f>'Raw Data'!A128</f>
        <v>124</v>
      </c>
      <c r="B128" s="13">
        <f>'Raw Data'!B128</f>
        <v>0</v>
      </c>
      <c r="C128" s="13">
        <f>'Raw Data'!C128</f>
        <v>4</v>
      </c>
      <c r="D128" s="12">
        <f>'Raw Data'!D128</f>
        <v>65.909</v>
      </c>
      <c r="E128" s="12">
        <f>'Raw Data'!E128</f>
        <v>86.469</v>
      </c>
      <c r="F128" s="12">
        <f>'Raw Data'!F128</f>
        <v>41.954</v>
      </c>
      <c r="G128" s="12">
        <f>'Raw Data'!G128</f>
        <v>68.335</v>
      </c>
      <c r="H128" s="12">
        <f>'Raw Data'!H128</f>
        <v>78.098</v>
      </c>
      <c r="I128" s="12">
        <f>'Raw Data'!I128</f>
        <v>58.821</v>
      </c>
      <c r="J128" s="12">
        <f>'Raw Data'!J128</f>
        <v>58</v>
      </c>
      <c r="K128" s="12">
        <f>'Raw Data'!K128</f>
        <v>62</v>
      </c>
      <c r="L128" s="12">
        <f>'Raw Data'!L128*0.0238846</f>
        <v>685.1775202</v>
      </c>
      <c r="M128" s="5">
        <f>'Raw Data'!M128*2.2369</f>
        <v>7.67659342</v>
      </c>
      <c r="N128" s="5">
        <f>'Raw Data'!N128*2.2369</f>
        <v>24.205494899999998</v>
      </c>
      <c r="O128" s="5">
        <f>'Raw Data'!O128*2.2369</f>
        <v>10.49128469</v>
      </c>
      <c r="P128" s="5">
        <f>'Raw Data'!P128*2.2369</f>
        <v>29.6232667</v>
      </c>
      <c r="Q128" s="13">
        <f>'Raw Data'!Q128</f>
        <v>0.21000003814697266</v>
      </c>
      <c r="R128" s="13">
        <f>'Raw Data'!R128</f>
        <v>0.4299999475479126</v>
      </c>
      <c r="S128" s="13">
        <f>'Raw Data'!S128</f>
        <v>0</v>
      </c>
    </row>
    <row r="129" spans="1:19" ht="12.75">
      <c r="A129" s="13">
        <f>'Raw Data'!A129</f>
        <v>125</v>
      </c>
      <c r="B129" s="13">
        <f>'Raw Data'!B129</f>
        <v>0</v>
      </c>
      <c r="C129" s="13">
        <f>'Raw Data'!C129</f>
        <v>5</v>
      </c>
      <c r="D129" s="12">
        <f>'Raw Data'!D129</f>
        <v>66.733</v>
      </c>
      <c r="E129" s="12">
        <f>'Raw Data'!E129</f>
        <v>82.595</v>
      </c>
      <c r="F129" s="12">
        <f>'Raw Data'!F129</f>
        <v>55.552</v>
      </c>
      <c r="G129" s="12">
        <f>'Raw Data'!G129</f>
        <v>67.678</v>
      </c>
      <c r="H129" s="12">
        <f>'Raw Data'!H129</f>
        <v>73.365</v>
      </c>
      <c r="I129" s="12">
        <f>'Raw Data'!I129</f>
        <v>63.725</v>
      </c>
      <c r="J129" s="12">
        <f>'Raw Data'!J129</f>
        <v>64</v>
      </c>
      <c r="K129" s="12">
        <f>'Raw Data'!K129</f>
        <v>64</v>
      </c>
      <c r="L129" s="12">
        <f>'Raw Data'!L129*0.0238846</f>
        <v>335.74582219999996</v>
      </c>
      <c r="M129" s="5">
        <f>'Raw Data'!M129*2.2369</f>
        <v>12.67338064</v>
      </c>
      <c r="N129" s="5">
        <f>'Raw Data'!N129*2.2369</f>
        <v>29.560633499999998</v>
      </c>
      <c r="O129" s="5">
        <f>'Raw Data'!O129*2.2369</f>
        <v>16.5552969</v>
      </c>
      <c r="P129" s="5">
        <f>'Raw Data'!P129*2.2369</f>
        <v>36.6426589</v>
      </c>
      <c r="Q129" s="13">
        <f>'Raw Data'!Q129</f>
        <v>0.24000000953674316</v>
      </c>
      <c r="R129" s="13">
        <f>'Raw Data'!R129</f>
        <v>0.48000001907348633</v>
      </c>
      <c r="S129" s="13">
        <f>'Raw Data'!S129</f>
        <v>0</v>
      </c>
    </row>
    <row r="130" spans="1:19" ht="12.75">
      <c r="A130" s="13">
        <f>'Raw Data'!A130</f>
        <v>126</v>
      </c>
      <c r="B130" s="13">
        <f>'Raw Data'!B130</f>
        <v>0</v>
      </c>
      <c r="C130" s="13">
        <f>'Raw Data'!C130</f>
        <v>6</v>
      </c>
      <c r="D130" s="12">
        <f>'Raw Data'!D130</f>
        <v>73.451</v>
      </c>
      <c r="E130" s="12">
        <f>'Raw Data'!E130</f>
        <v>93.076</v>
      </c>
      <c r="F130" s="12">
        <f>'Raw Data'!F130</f>
        <v>56.622</v>
      </c>
      <c r="G130" s="12">
        <f>'Raw Data'!G130</f>
        <v>71.396</v>
      </c>
      <c r="H130" s="12">
        <f>'Raw Data'!H130</f>
        <v>83.241</v>
      </c>
      <c r="I130" s="12">
        <f>'Raw Data'!I130</f>
        <v>62.726</v>
      </c>
      <c r="J130" s="12">
        <f>'Raw Data'!J130</f>
        <v>62</v>
      </c>
      <c r="K130" s="12">
        <f>'Raw Data'!K130</f>
        <v>64</v>
      </c>
      <c r="L130" s="12">
        <f>'Raw Data'!L130*0.0238846</f>
        <v>716.4902308</v>
      </c>
      <c r="M130" s="5">
        <f>'Raw Data'!M130*2.2369</f>
        <v>8.495522509999999</v>
      </c>
      <c r="N130" s="5">
        <f>'Raw Data'!N130*2.2369</f>
        <v>27.0620162</v>
      </c>
      <c r="O130" s="5">
        <f>'Raw Data'!O130*2.2369</f>
        <v>11.78443658</v>
      </c>
      <c r="P130" s="5">
        <f>'Raw Data'!P130*2.2369</f>
        <v>33.253755399999996</v>
      </c>
      <c r="Q130" s="13">
        <f>'Raw Data'!Q130</f>
        <v>0.08999995142221451</v>
      </c>
      <c r="R130" s="13">
        <f>'Raw Data'!R130</f>
        <v>0.21999994665384293</v>
      </c>
      <c r="S130" s="13">
        <f>'Raw Data'!S130</f>
        <v>0.03999999910593033</v>
      </c>
    </row>
    <row r="131" spans="1:19" ht="12.75">
      <c r="A131" s="13">
        <f>'Raw Data'!A131</f>
        <v>127</v>
      </c>
      <c r="B131" s="13">
        <f>'Raw Data'!B131</f>
        <v>0</v>
      </c>
      <c r="C131" s="13">
        <f>'Raw Data'!C131</f>
        <v>7</v>
      </c>
      <c r="D131" s="12">
        <f>'Raw Data'!D131</f>
        <v>70.411</v>
      </c>
      <c r="E131" s="12">
        <f>'Raw Data'!E131</f>
        <v>93.445</v>
      </c>
      <c r="F131" s="12">
        <f>'Raw Data'!F131</f>
        <v>44.154</v>
      </c>
      <c r="G131" s="12">
        <f>'Raw Data'!G131</f>
        <v>71.167</v>
      </c>
      <c r="H131" s="12">
        <f>'Raw Data'!H131</f>
        <v>81.718</v>
      </c>
      <c r="I131" s="12">
        <f>'Raw Data'!I131</f>
        <v>61.289</v>
      </c>
      <c r="J131" s="12">
        <f>'Raw Data'!J131</f>
        <v>59</v>
      </c>
      <c r="K131" s="12">
        <f>'Raw Data'!K131</f>
        <v>65</v>
      </c>
      <c r="L131" s="12">
        <f>'Raw Data'!L131*0.0238846</f>
        <v>748.9255175999999</v>
      </c>
      <c r="M131" s="5">
        <f>'Raw Data'!M131*2.2369</f>
        <v>11.409755829999998</v>
      </c>
      <c r="N131" s="5">
        <f>'Raw Data'!N131*2.2369</f>
        <v>33.844297</v>
      </c>
      <c r="O131" s="5">
        <f>'Raw Data'!O131*2.2369</f>
        <v>15.793408759999998</v>
      </c>
      <c r="P131" s="5">
        <f>'Raw Data'!P131*2.2369</f>
        <v>40.2731476</v>
      </c>
      <c r="Q131" s="13">
        <f>'Raw Data'!Q131</f>
        <v>0.26999998092651367</v>
      </c>
      <c r="R131" s="13">
        <f>'Raw Data'!R131</f>
        <v>0.559999942779541</v>
      </c>
      <c r="S131" s="13">
        <f>'Raw Data'!S131</f>
        <v>0</v>
      </c>
    </row>
    <row r="132" spans="1:19" ht="12.75">
      <c r="A132" s="13">
        <f>'Raw Data'!A132</f>
        <v>128</v>
      </c>
      <c r="B132" s="13">
        <f>'Raw Data'!B132</f>
        <v>0</v>
      </c>
      <c r="C132" s="13">
        <f>'Raw Data'!C132</f>
        <v>8</v>
      </c>
      <c r="D132" s="12">
        <f>'Raw Data'!D132</f>
        <v>69.423</v>
      </c>
      <c r="E132" s="12">
        <f>'Raw Data'!E132</f>
        <v>90.028</v>
      </c>
      <c r="F132" s="12">
        <f>'Raw Data'!F132</f>
        <v>46.604</v>
      </c>
      <c r="G132" s="12">
        <f>'Raw Data'!G132</f>
        <v>70.898</v>
      </c>
      <c r="H132" s="12">
        <f>'Raw Data'!H132</f>
        <v>80.623</v>
      </c>
      <c r="I132" s="12">
        <f>'Raw Data'!I132</f>
        <v>61.416</v>
      </c>
      <c r="J132" s="12">
        <f>'Raw Data'!J132</f>
        <v>60</v>
      </c>
      <c r="K132" s="12">
        <f>'Raw Data'!K132</f>
        <v>65</v>
      </c>
      <c r="L132" s="12">
        <f>'Raw Data'!L132*0.0238846</f>
        <v>762.7785855999999</v>
      </c>
      <c r="M132" s="5">
        <f>'Raw Data'!M132*2.2369</f>
        <v>16.05825772</v>
      </c>
      <c r="N132" s="5">
        <f>'Raw Data'!N132*2.2369</f>
        <v>43.127432</v>
      </c>
      <c r="O132" s="5">
        <f>'Raw Data'!O132*2.2369</f>
        <v>21.313630579999998</v>
      </c>
      <c r="P132" s="5">
        <f>'Raw Data'!P132*2.2369</f>
        <v>55.519858</v>
      </c>
      <c r="Q132" s="13">
        <f>'Raw Data'!Q132</f>
        <v>0.38999998569488525</v>
      </c>
      <c r="R132" s="13">
        <f>'Raw Data'!R132</f>
        <v>0.75</v>
      </c>
      <c r="S132" s="13">
        <f>'Raw Data'!S132</f>
        <v>0</v>
      </c>
    </row>
    <row r="133" spans="1:19" ht="12.75">
      <c r="A133" s="13">
        <f>'Raw Data'!A133</f>
        <v>129</v>
      </c>
      <c r="B133" s="13">
        <f>'Raw Data'!B133</f>
        <v>0</v>
      </c>
      <c r="C133" s="13">
        <f>'Raw Data'!C133</f>
        <v>9</v>
      </c>
      <c r="D133" s="12">
        <f>'Raw Data'!D133</f>
        <v>55.515</v>
      </c>
      <c r="E133" s="12">
        <f>'Raw Data'!E133</f>
        <v>69.074</v>
      </c>
      <c r="F133" s="12">
        <f>'Raw Data'!F133</f>
        <v>42.562</v>
      </c>
      <c r="G133" s="12">
        <f>'Raw Data'!G133</f>
        <v>70.205</v>
      </c>
      <c r="H133" s="12">
        <f>'Raw Data'!H133</f>
        <v>79.792</v>
      </c>
      <c r="I133" s="12">
        <f>'Raw Data'!I133</f>
        <v>62.054</v>
      </c>
      <c r="J133" s="12">
        <f>'Raw Data'!J133</f>
        <v>61</v>
      </c>
      <c r="K133" s="12">
        <f>'Raw Data'!K133</f>
        <v>66</v>
      </c>
      <c r="L133" s="12">
        <f>'Raw Data'!L133*0.0238846</f>
        <v>759.1958956</v>
      </c>
      <c r="M133" s="5">
        <f>'Raw Data'!M133*2.2369</f>
        <v>11.423400919999999</v>
      </c>
      <c r="N133" s="5">
        <f>'Raw Data'!N133*2.2369</f>
        <v>23.1340198</v>
      </c>
      <c r="O133" s="5">
        <f>'Raw Data'!O133*2.2369</f>
        <v>14.82035726</v>
      </c>
      <c r="P133" s="5">
        <f>'Raw Data'!P133*2.2369</f>
        <v>25.7511928</v>
      </c>
      <c r="Q133" s="13">
        <f>'Raw Data'!Q133</f>
        <v>0.49000000953674316</v>
      </c>
      <c r="R133" s="13">
        <f>'Raw Data'!R133</f>
        <v>0.8500000238418579</v>
      </c>
      <c r="S133" s="13">
        <f>'Raw Data'!S133</f>
        <v>0</v>
      </c>
    </row>
    <row r="134" spans="1:19" ht="12.75">
      <c r="A134" s="13">
        <f>'Raw Data'!A134</f>
        <v>130</v>
      </c>
      <c r="B134" s="13">
        <f>'Raw Data'!B134</f>
        <v>0</v>
      </c>
      <c r="C134" s="13">
        <f>'Raw Data'!C134</f>
        <v>10</v>
      </c>
      <c r="D134" s="12">
        <f>'Raw Data'!D134</f>
        <v>58.491</v>
      </c>
      <c r="E134" s="12">
        <f>'Raw Data'!E134</f>
        <v>75.199</v>
      </c>
      <c r="F134" s="12">
        <f>'Raw Data'!F134</f>
        <v>43.85</v>
      </c>
      <c r="G134" s="12">
        <f>'Raw Data'!G134</f>
        <v>65.857</v>
      </c>
      <c r="H134" s="12">
        <f>'Raw Data'!H134</f>
        <v>71.577</v>
      </c>
      <c r="I134" s="12">
        <f>'Raw Data'!I134</f>
        <v>60.806</v>
      </c>
      <c r="J134" s="12">
        <f>'Raw Data'!J134</f>
        <v>64</v>
      </c>
      <c r="K134" s="12">
        <f>'Raw Data'!K134</f>
        <v>64</v>
      </c>
      <c r="L134" s="12">
        <f>'Raw Data'!L134*0.0238846</f>
        <v>410.81512</v>
      </c>
      <c r="M134" s="5">
        <f>'Raw Data'!M134*2.2369</f>
        <v>15.076482309999998</v>
      </c>
      <c r="N134" s="5">
        <f>'Raw Data'!N134*2.2369</f>
        <v>35.9872472</v>
      </c>
      <c r="O134" s="5">
        <f>'Raw Data'!O134*2.2369</f>
        <v>19.225708119999997</v>
      </c>
      <c r="P134" s="5">
        <f>'Raw Data'!P134*2.2369</f>
        <v>40.2731476</v>
      </c>
      <c r="Q134" s="13">
        <f>'Raw Data'!Q134</f>
        <v>0.26999998092651367</v>
      </c>
      <c r="R134" s="13">
        <f>'Raw Data'!R134</f>
        <v>0.4500000476837158</v>
      </c>
      <c r="S134" s="13">
        <f>'Raw Data'!S134</f>
        <v>0</v>
      </c>
    </row>
    <row r="135" spans="1:19" ht="12.75">
      <c r="A135" s="13">
        <f>'Raw Data'!A135</f>
        <v>131</v>
      </c>
      <c r="B135" s="13">
        <f>'Raw Data'!B135</f>
        <v>0</v>
      </c>
      <c r="C135" s="13">
        <f>'Raw Data'!C135</f>
        <v>11</v>
      </c>
      <c r="D135" s="12">
        <f>'Raw Data'!D135</f>
        <v>75.547</v>
      </c>
      <c r="E135" s="12">
        <f>'Raw Data'!E135</f>
        <v>94.211</v>
      </c>
      <c r="F135" s="12">
        <f>'Raw Data'!F135</f>
        <v>56.471</v>
      </c>
      <c r="G135" s="12">
        <f>'Raw Data'!G135</f>
        <v>71.625</v>
      </c>
      <c r="H135" s="12">
        <f>'Raw Data'!H135</f>
        <v>81.609</v>
      </c>
      <c r="I135" s="12">
        <f>'Raw Data'!I135</f>
        <v>63.655</v>
      </c>
      <c r="J135" s="12">
        <f>'Raw Data'!J135</f>
        <v>63</v>
      </c>
      <c r="K135" s="12">
        <f>'Raw Data'!K135</f>
        <v>64</v>
      </c>
      <c r="L135" s="12">
        <f>'Raw Data'!L135*0.0238846</f>
        <v>644.7170077999999</v>
      </c>
      <c r="M135" s="5">
        <f>'Raw Data'!M135*2.2369</f>
        <v>15.045613089999998</v>
      </c>
      <c r="N135" s="5">
        <f>'Raw Data'!N135*2.2369</f>
        <v>29.9185375</v>
      </c>
      <c r="O135" s="5">
        <f>'Raw Data'!O135*2.2369</f>
        <v>19.382514809999996</v>
      </c>
      <c r="P135" s="5">
        <f>'Raw Data'!P135*2.2369</f>
        <v>36.4010737</v>
      </c>
      <c r="Q135" s="13">
        <f>'Raw Data'!Q135</f>
        <v>0.11000004224479198</v>
      </c>
      <c r="R135" s="13">
        <f>'Raw Data'!R135</f>
        <v>0.25000002793967724</v>
      </c>
      <c r="S135" s="13">
        <f>'Raw Data'!S135</f>
        <v>0.029999999329447746</v>
      </c>
    </row>
    <row r="136" spans="1:19" ht="12.75">
      <c r="A136" s="13">
        <f>'Raw Data'!A136</f>
        <v>132</v>
      </c>
      <c r="B136" s="13">
        <f>'Raw Data'!B136</f>
        <v>0</v>
      </c>
      <c r="C136" s="13">
        <f>'Raw Data'!C136</f>
        <v>12</v>
      </c>
      <c r="D136" s="12">
        <f>'Raw Data'!D136</f>
        <v>57.62</v>
      </c>
      <c r="E136" s="12">
        <f>'Raw Data'!E136</f>
        <v>72.516</v>
      </c>
      <c r="F136" s="12">
        <f>'Raw Data'!F136</f>
        <v>45.323</v>
      </c>
      <c r="G136" s="12">
        <f>'Raw Data'!G136</f>
        <v>71.726</v>
      </c>
      <c r="H136" s="12">
        <f>'Raw Data'!H136</f>
        <v>79.768</v>
      </c>
      <c r="I136" s="12">
        <f>'Raw Data'!I136</f>
        <v>65.725</v>
      </c>
      <c r="J136" s="12">
        <f>'Raw Data'!J136</f>
        <v>67</v>
      </c>
      <c r="K136" s="12">
        <f>'Raw Data'!K136</f>
        <v>68</v>
      </c>
      <c r="L136" s="12">
        <f>'Raw Data'!L136*0.0238846</f>
        <v>694.3014373999999</v>
      </c>
      <c r="M136" s="5">
        <f>'Raw Data'!M136*2.2369</f>
        <v>16.79486889</v>
      </c>
      <c r="N136" s="5">
        <f>'Raw Data'!N136*2.2369</f>
        <v>31.345679699999998</v>
      </c>
      <c r="O136" s="5">
        <f>'Raw Data'!O136*2.2369</f>
        <v>21.71269354</v>
      </c>
      <c r="P136" s="5">
        <f>'Raw Data'!P136*2.2369</f>
        <v>38.8213995</v>
      </c>
      <c r="Q136" s="13">
        <f>'Raw Data'!Q136</f>
        <v>0.36000001430511475</v>
      </c>
      <c r="R136" s="13">
        <f>'Raw Data'!R136</f>
        <v>0.6799999475479126</v>
      </c>
      <c r="S136" s="13">
        <f>'Raw Data'!S136</f>
        <v>0</v>
      </c>
    </row>
    <row r="137" spans="1:19" ht="12.75">
      <c r="A137" s="13">
        <f>'Raw Data'!A137</f>
        <v>133</v>
      </c>
      <c r="B137" s="13">
        <f>'Raw Data'!B137</f>
        <v>0</v>
      </c>
      <c r="C137" s="13">
        <f>'Raw Data'!C137</f>
        <v>13</v>
      </c>
      <c r="D137" s="12">
        <f>'Raw Data'!D137</f>
        <v>56.716</v>
      </c>
      <c r="E137" s="12">
        <f>'Raw Data'!E137</f>
        <v>73.821</v>
      </c>
      <c r="F137" s="12">
        <f>'Raw Data'!F137</f>
        <v>35.92</v>
      </c>
      <c r="G137" s="12">
        <f>'Raw Data'!G137</f>
        <v>70.047</v>
      </c>
      <c r="H137" s="12">
        <f>'Raw Data'!H137</f>
        <v>82.506</v>
      </c>
      <c r="I137" s="12">
        <f>'Raw Data'!I137</f>
        <v>59.185</v>
      </c>
      <c r="J137" s="12">
        <f>'Raw Data'!J137</f>
        <v>58</v>
      </c>
      <c r="K137" s="12">
        <f>'Raw Data'!K137</f>
        <v>64</v>
      </c>
      <c r="L137" s="12">
        <f>'Raw Data'!L137*0.0238846</f>
        <v>757.0701662</v>
      </c>
      <c r="M137" s="5">
        <f>'Raw Data'!M137*2.2369</f>
        <v>6.6306189799999995</v>
      </c>
      <c r="N137" s="5">
        <f>'Raw Data'!N137*2.2369</f>
        <v>18.850356299999998</v>
      </c>
      <c r="O137" s="5">
        <f>'Raw Data'!O137*2.2369</f>
        <v>8.43467883</v>
      </c>
      <c r="P137" s="5">
        <f>'Raw Data'!P137*2.2369</f>
        <v>20.426028659999997</v>
      </c>
      <c r="Q137" s="13">
        <f>'Raw Data'!Q137</f>
        <v>0.25</v>
      </c>
      <c r="R137" s="13">
        <f>'Raw Data'!R137</f>
        <v>0.3799999952316284</v>
      </c>
      <c r="S137" s="13">
        <f>'Raw Data'!S137</f>
        <v>0</v>
      </c>
    </row>
    <row r="138" spans="1:19" ht="12.75">
      <c r="A138" s="13">
        <f>'Raw Data'!A138</f>
        <v>134</v>
      </c>
      <c r="B138" s="13">
        <f>'Raw Data'!B138</f>
        <v>0</v>
      </c>
      <c r="C138" s="13">
        <f>'Raw Data'!C138</f>
        <v>14</v>
      </c>
      <c r="D138" s="12">
        <f>'Raw Data'!D138</f>
        <v>63.005</v>
      </c>
      <c r="E138" s="12">
        <f>'Raw Data'!E138</f>
        <v>77.658</v>
      </c>
      <c r="F138" s="12">
        <f>'Raw Data'!F138</f>
        <v>40.411</v>
      </c>
      <c r="G138" s="12">
        <f>'Raw Data'!G138</f>
        <v>69.909</v>
      </c>
      <c r="H138" s="12">
        <f>'Raw Data'!H138</f>
        <v>78.865</v>
      </c>
      <c r="I138" s="12">
        <f>'Raw Data'!I138</f>
        <v>61.398</v>
      </c>
      <c r="J138" s="12">
        <f>'Raw Data'!J138</f>
        <v>60</v>
      </c>
      <c r="K138" s="12">
        <f>'Raw Data'!K138</f>
        <v>65</v>
      </c>
      <c r="L138" s="12">
        <f>'Raw Data'!L138*0.0238846</f>
        <v>699.3172033999999</v>
      </c>
      <c r="M138" s="5">
        <f>'Raw Data'!M138*2.2369</f>
        <v>13.43862413</v>
      </c>
      <c r="N138" s="5">
        <f>'Raw Data'!N138*2.2369</f>
        <v>31.7035837</v>
      </c>
      <c r="O138" s="5">
        <f>'Raw Data'!O138*2.2369</f>
        <v>17.80818459</v>
      </c>
      <c r="P138" s="5">
        <f>'Raw Data'!P138*2.2369</f>
        <v>36.8842441</v>
      </c>
      <c r="Q138" s="13">
        <f>'Raw Data'!Q138</f>
        <v>0.23000001907348633</v>
      </c>
      <c r="R138" s="13">
        <f>'Raw Data'!R138</f>
        <v>0.3799999952316284</v>
      </c>
      <c r="S138" s="13">
        <f>'Raw Data'!S138</f>
        <v>0</v>
      </c>
    </row>
    <row r="139" spans="1:19" ht="12.75">
      <c r="A139" s="13">
        <f>'Raw Data'!A139</f>
        <v>135</v>
      </c>
      <c r="B139" s="13">
        <f>'Raw Data'!B139</f>
        <v>0</v>
      </c>
      <c r="C139" s="13">
        <f>'Raw Data'!C139</f>
        <v>15</v>
      </c>
      <c r="D139" s="12">
        <f>'Raw Data'!D139</f>
        <v>71.73</v>
      </c>
      <c r="E139" s="12">
        <f>'Raw Data'!E139</f>
        <v>87.145</v>
      </c>
      <c r="F139" s="12">
        <f>'Raw Data'!F139</f>
        <v>58.414</v>
      </c>
      <c r="G139" s="12">
        <f>'Raw Data'!G139</f>
        <v>72.83</v>
      </c>
      <c r="H139" s="12">
        <f>'Raw Data'!H139</f>
        <v>83.892</v>
      </c>
      <c r="I139" s="12">
        <f>'Raw Data'!I139</f>
        <v>65.262</v>
      </c>
      <c r="J139" s="12">
        <f>'Raw Data'!J139</f>
        <v>66</v>
      </c>
      <c r="K139" s="12">
        <f>'Raw Data'!K139</f>
        <v>66</v>
      </c>
      <c r="L139" s="12">
        <f>'Raw Data'!L139*0.0238846</f>
        <v>582.1632404</v>
      </c>
      <c r="M139" s="5">
        <f>'Raw Data'!M139*2.2369</f>
        <v>15.762315849999998</v>
      </c>
      <c r="N139" s="5">
        <f>'Raw Data'!N139*2.2369</f>
        <v>37.4143894</v>
      </c>
      <c r="O139" s="5">
        <f>'Raw Data'!O139*2.2369</f>
        <v>20.260274369999998</v>
      </c>
      <c r="P139" s="5">
        <f>'Raw Data'!P139*2.2369</f>
        <v>43.66205109999999</v>
      </c>
      <c r="Q139" s="13">
        <f>'Raw Data'!Q139</f>
        <v>0.3700000047683716</v>
      </c>
      <c r="R139" s="13">
        <f>'Raw Data'!R139</f>
        <v>0.6499999761581421</v>
      </c>
      <c r="S139" s="13">
        <f>'Raw Data'!S139</f>
        <v>0</v>
      </c>
    </row>
    <row r="140" spans="1:19" ht="12.75">
      <c r="A140" s="13">
        <f>'Raw Data'!A140</f>
        <v>136</v>
      </c>
      <c r="B140" s="13">
        <f>'Raw Data'!B140</f>
        <v>0</v>
      </c>
      <c r="C140" s="13">
        <f>'Raw Data'!C140</f>
        <v>16</v>
      </c>
      <c r="D140" s="12">
        <f>'Raw Data'!D140</f>
        <v>72.525</v>
      </c>
      <c r="E140" s="12">
        <f>'Raw Data'!E140</f>
        <v>90.086</v>
      </c>
      <c r="F140" s="12">
        <f>'Raw Data'!F140</f>
        <v>56.911</v>
      </c>
      <c r="G140" s="12">
        <f>'Raw Data'!G140</f>
        <v>75.412</v>
      </c>
      <c r="H140" s="12">
        <f>'Raw Data'!H140</f>
        <v>87.197</v>
      </c>
      <c r="I140" s="12">
        <f>'Raw Data'!I140</f>
        <v>66.37</v>
      </c>
      <c r="J140" s="12">
        <f>'Raw Data'!J140</f>
        <v>66</v>
      </c>
      <c r="K140" s="12">
        <f>'Raw Data'!K140</f>
        <v>68</v>
      </c>
      <c r="L140" s="12">
        <f>'Raw Data'!L140*0.0238846</f>
        <v>633.6823226</v>
      </c>
      <c r="M140" s="5">
        <f>'Raw Data'!M140*2.2369</f>
        <v>9.95823142</v>
      </c>
      <c r="N140" s="5">
        <f>'Raw Data'!N140*2.2369</f>
        <v>25.632637099999997</v>
      </c>
      <c r="O140" s="5">
        <f>'Raw Data'!O140*2.2369</f>
        <v>12.918544879999999</v>
      </c>
      <c r="P140" s="5">
        <f>'Raw Data'!P140*2.2369</f>
        <v>32.770585</v>
      </c>
      <c r="Q140" s="13">
        <f>'Raw Data'!Q140</f>
        <v>0.2400000188499689</v>
      </c>
      <c r="R140" s="13">
        <f>'Raw Data'!R140</f>
        <v>0.47000003792345524</v>
      </c>
      <c r="S140" s="13">
        <f>'Raw Data'!S140</f>
        <v>0.009999999776482582</v>
      </c>
    </row>
    <row r="141" spans="1:19" ht="12.75">
      <c r="A141" s="13">
        <f>'Raw Data'!A141</f>
        <v>137</v>
      </c>
      <c r="B141" s="13">
        <f>'Raw Data'!B141</f>
        <v>0</v>
      </c>
      <c r="C141" s="13">
        <f>'Raw Data'!C141</f>
        <v>17</v>
      </c>
      <c r="D141" s="12">
        <f>'Raw Data'!D141</f>
        <v>55.531</v>
      </c>
      <c r="E141" s="12">
        <f>'Raw Data'!E141</f>
        <v>64.33</v>
      </c>
      <c r="F141" s="12">
        <f>'Raw Data'!F141</f>
        <v>48.423</v>
      </c>
      <c r="G141" s="12">
        <f>'Raw Data'!G141</f>
        <v>70.729</v>
      </c>
      <c r="H141" s="12">
        <f>'Raw Data'!H141</f>
        <v>77.169</v>
      </c>
      <c r="I141" s="12">
        <f>'Raw Data'!I141</f>
        <v>66.104</v>
      </c>
      <c r="J141" s="12">
        <f>'Raw Data'!J141</f>
        <v>70</v>
      </c>
      <c r="K141" s="12">
        <f>'Raw Data'!K141</f>
        <v>71</v>
      </c>
      <c r="L141" s="12">
        <f>'Raw Data'!L141*0.0238846</f>
        <v>494.0290664</v>
      </c>
      <c r="M141" s="5">
        <f>'Raw Data'!M141*2.2369</f>
        <v>13.724276259999998</v>
      </c>
      <c r="N141" s="5">
        <f>'Raw Data'!N141*2.2369</f>
        <v>30.987775699999997</v>
      </c>
      <c r="O141" s="5">
        <f>'Raw Data'!O141*2.2369</f>
        <v>17.22502476</v>
      </c>
      <c r="P141" s="5">
        <f>'Raw Data'!P141*2.2369</f>
        <v>37.8528218</v>
      </c>
      <c r="Q141" s="13">
        <f>'Raw Data'!Q141</f>
        <v>0.2200000286102295</v>
      </c>
      <c r="R141" s="13">
        <f>'Raw Data'!R141</f>
        <v>0.4099999666213989</v>
      </c>
      <c r="S141" s="13">
        <f>'Raw Data'!S141</f>
        <v>0</v>
      </c>
    </row>
    <row r="142" spans="1:19" ht="12.75">
      <c r="A142" s="13">
        <f>'Raw Data'!A142</f>
        <v>138</v>
      </c>
      <c r="B142" s="13">
        <f>'Raw Data'!B142</f>
        <v>0</v>
      </c>
      <c r="C142" s="13">
        <f>'Raw Data'!C142</f>
        <v>18</v>
      </c>
      <c r="D142" s="12">
        <f>'Raw Data'!D142</f>
        <v>59.903</v>
      </c>
      <c r="E142" s="12">
        <f>'Raw Data'!E142</f>
        <v>76.039</v>
      </c>
      <c r="F142" s="12">
        <f>'Raw Data'!F142</f>
        <v>43.07</v>
      </c>
      <c r="G142" s="12">
        <f>'Raw Data'!G142</f>
        <v>70.856</v>
      </c>
      <c r="H142" s="12">
        <f>'Raw Data'!H142</f>
        <v>83.326</v>
      </c>
      <c r="I142" s="12">
        <f>'Raw Data'!I142</f>
        <v>60.904</v>
      </c>
      <c r="J142" s="12">
        <f>'Raw Data'!J142</f>
        <v>61</v>
      </c>
      <c r="K142" s="12">
        <f>'Raw Data'!K142</f>
        <v>65</v>
      </c>
      <c r="L142" s="12">
        <f>'Raw Data'!L142*0.0238846</f>
        <v>729.6506453999999</v>
      </c>
      <c r="M142" s="5">
        <f>'Raw Data'!M142*2.2369</f>
        <v>10.52304867</v>
      </c>
      <c r="N142" s="5">
        <f>'Raw Data'!N142*2.2369</f>
        <v>24.5633989</v>
      </c>
      <c r="O142" s="5">
        <f>'Raw Data'!O142*2.2369</f>
        <v>12.52283727</v>
      </c>
      <c r="P142" s="5">
        <f>'Raw Data'!P142*2.2369</f>
        <v>27.444526099999997</v>
      </c>
      <c r="Q142" s="13">
        <f>'Raw Data'!Q142</f>
        <v>0.20000004768371582</v>
      </c>
      <c r="R142" s="13">
        <f>'Raw Data'!R142</f>
        <v>0.25999999046325684</v>
      </c>
      <c r="S142" s="13">
        <f>'Raw Data'!S142</f>
        <v>0</v>
      </c>
    </row>
    <row r="143" spans="1:19" ht="12.75">
      <c r="A143" s="13">
        <f>'Raw Data'!A143</f>
        <v>139</v>
      </c>
      <c r="B143" s="13">
        <f>'Raw Data'!B143</f>
        <v>0</v>
      </c>
      <c r="C143" s="13">
        <f>'Raw Data'!C143</f>
        <v>19</v>
      </c>
      <c r="D143" s="12">
        <f>'Raw Data'!D143</f>
        <v>65.404</v>
      </c>
      <c r="E143" s="12">
        <f>'Raw Data'!E143</f>
        <v>82.385</v>
      </c>
      <c r="F143" s="12">
        <f>'Raw Data'!F143</f>
        <v>49.139</v>
      </c>
      <c r="G143" s="12">
        <f>'Raw Data'!G143</f>
        <v>72.291</v>
      </c>
      <c r="H143" s="12">
        <f>'Raw Data'!H143</f>
        <v>83.34</v>
      </c>
      <c r="I143" s="12">
        <f>'Raw Data'!I143</f>
        <v>62.772</v>
      </c>
      <c r="J143" s="12">
        <f>'Raw Data'!J143</f>
        <v>62</v>
      </c>
      <c r="K143" s="12">
        <f>'Raw Data'!K143</f>
        <v>66</v>
      </c>
      <c r="L143" s="12">
        <f>'Raw Data'!L143*0.0238846</f>
        <v>723.1540342</v>
      </c>
      <c r="M143" s="5">
        <f>'Raw Data'!M143*2.2369</f>
        <v>16.14437837</v>
      </c>
      <c r="N143" s="5">
        <f>'Raw Data'!N143*2.2369</f>
        <v>30.6321086</v>
      </c>
      <c r="O143" s="5">
        <f>'Raw Data'!O143*2.2369</f>
        <v>20.76089259</v>
      </c>
      <c r="P143" s="5">
        <f>'Raw Data'!P143*2.2369</f>
        <v>35.432496</v>
      </c>
      <c r="Q143" s="13">
        <f>'Raw Data'!Q143</f>
        <v>0.3200000524520874</v>
      </c>
      <c r="R143" s="13">
        <f>'Raw Data'!R143</f>
        <v>0.5099999904632568</v>
      </c>
      <c r="S143" s="13">
        <f>'Raw Data'!S143</f>
        <v>0</v>
      </c>
    </row>
    <row r="144" spans="1:19" ht="12.75">
      <c r="A144" s="13">
        <f>'Raw Data'!A144</f>
        <v>140</v>
      </c>
      <c r="B144" s="13">
        <f>'Raw Data'!B144</f>
        <v>0</v>
      </c>
      <c r="C144" s="13">
        <f>'Raw Data'!C144</f>
        <v>20</v>
      </c>
      <c r="D144" s="12">
        <f>'Raw Data'!D144</f>
        <v>65.142</v>
      </c>
      <c r="E144" s="12">
        <f>'Raw Data'!E144</f>
        <v>79.811</v>
      </c>
      <c r="F144" s="12">
        <f>'Raw Data'!F144</f>
        <v>48.655</v>
      </c>
      <c r="G144" s="12">
        <f>'Raw Data'!G144</f>
        <v>72.309</v>
      </c>
      <c r="H144" s="12">
        <f>'Raw Data'!H144</f>
        <v>81.859</v>
      </c>
      <c r="I144" s="12">
        <f>'Raw Data'!I144</f>
        <v>63.311</v>
      </c>
      <c r="J144" s="12">
        <f>'Raw Data'!J144</f>
        <v>62</v>
      </c>
      <c r="K144" s="12">
        <f>'Raw Data'!K144</f>
        <v>67</v>
      </c>
      <c r="L144" s="12">
        <f>'Raw Data'!L144*0.0238846</f>
        <v>658.4745373999999</v>
      </c>
      <c r="M144" s="5">
        <f>'Raw Data'!M144*2.2369</f>
        <v>15.775289869999998</v>
      </c>
      <c r="N144" s="5">
        <f>'Raw Data'!N144*2.2369</f>
        <v>28.4891584</v>
      </c>
      <c r="O144" s="5">
        <f>'Raw Data'!O144*2.2369</f>
        <v>19.897672880000002</v>
      </c>
      <c r="P144" s="5">
        <f>'Raw Data'!P144*2.2369</f>
        <v>36.8842441</v>
      </c>
      <c r="Q144" s="13">
        <f>'Raw Data'!Q144</f>
        <v>0.3500000238418579</v>
      </c>
      <c r="R144" s="13">
        <f>'Raw Data'!R144</f>
        <v>0.6000000238418579</v>
      </c>
      <c r="S144" s="13">
        <f>'Raw Data'!S144</f>
        <v>0</v>
      </c>
    </row>
    <row r="145" spans="1:19" ht="12.75">
      <c r="A145" s="13">
        <f>'Raw Data'!A145</f>
        <v>141</v>
      </c>
      <c r="B145" s="13">
        <f>'Raw Data'!B145</f>
        <v>0</v>
      </c>
      <c r="C145" s="13">
        <f>'Raw Data'!C145</f>
        <v>21</v>
      </c>
      <c r="D145" s="12">
        <f>'Raw Data'!D145</f>
        <v>68.113</v>
      </c>
      <c r="E145" s="12">
        <f>'Raw Data'!E145</f>
        <v>81.253</v>
      </c>
      <c r="F145" s="12">
        <f>'Raw Data'!F145</f>
        <v>56.486</v>
      </c>
      <c r="G145" s="12">
        <f>'Raw Data'!G145</f>
        <v>73.33</v>
      </c>
      <c r="H145" s="12">
        <f>'Raw Data'!H145</f>
        <v>82.202</v>
      </c>
      <c r="I145" s="12">
        <f>'Raw Data'!I145</f>
        <v>65.589</v>
      </c>
      <c r="J145" s="12">
        <f>'Raw Data'!J145</f>
        <v>66</v>
      </c>
      <c r="K145" s="12">
        <f>'Raw Data'!K145</f>
        <v>68</v>
      </c>
      <c r="L145" s="12">
        <f>'Raw Data'!L145*0.0238846</f>
        <v>696.3793976</v>
      </c>
      <c r="M145" s="5">
        <f>'Raw Data'!M145*2.2369</f>
        <v>21.01500443</v>
      </c>
      <c r="N145" s="5">
        <f>'Raw Data'!N145*2.2369</f>
        <v>41.342385799999995</v>
      </c>
      <c r="O145" s="5">
        <f>'Raw Data'!O145*2.2369</f>
        <v>26.7555609</v>
      </c>
      <c r="P145" s="5">
        <f>'Raw Data'!P145*2.2369</f>
        <v>51.1646137</v>
      </c>
      <c r="Q145" s="13">
        <f>'Raw Data'!Q145</f>
        <v>0.3500000238418579</v>
      </c>
      <c r="R145" s="13">
        <f>'Raw Data'!R145</f>
        <v>0.6000000238418579</v>
      </c>
      <c r="S145" s="13">
        <f>'Raw Data'!S145</f>
        <v>0</v>
      </c>
    </row>
    <row r="146" spans="1:19" ht="12.75">
      <c r="A146" s="13">
        <f>'Raw Data'!A146</f>
        <v>142</v>
      </c>
      <c r="B146" s="13">
        <f>'Raw Data'!B146</f>
        <v>0</v>
      </c>
      <c r="C146" s="13">
        <f>'Raw Data'!C146</f>
        <v>22</v>
      </c>
      <c r="D146" s="12">
        <f>'Raw Data'!D146</f>
        <v>74.086</v>
      </c>
      <c r="E146" s="12">
        <f>'Raw Data'!E146</f>
        <v>92.229</v>
      </c>
      <c r="F146" s="12">
        <f>'Raw Data'!F146</f>
        <v>56.312</v>
      </c>
      <c r="G146" s="12">
        <f>'Raw Data'!G146</f>
        <v>75.51</v>
      </c>
      <c r="H146" s="12">
        <f>'Raw Data'!H146</f>
        <v>86.956</v>
      </c>
      <c r="I146" s="12">
        <f>'Raw Data'!I146</f>
        <v>65.756</v>
      </c>
      <c r="J146" s="12">
        <f>'Raw Data'!J146</f>
        <v>65</v>
      </c>
      <c r="K146" s="12">
        <f>'Raw Data'!K146</f>
        <v>68</v>
      </c>
      <c r="L146" s="12">
        <f>'Raw Data'!L146*0.0238846</f>
        <v>746.1310194</v>
      </c>
      <c r="M146" s="5">
        <f>'Raw Data'!M146*2.2369</f>
        <v>17.91287151</v>
      </c>
      <c r="N146" s="5">
        <f>'Raw Data'!N146*2.2369</f>
        <v>34.202200999999995</v>
      </c>
      <c r="O146" s="5">
        <f>'Raw Data'!O146*2.2369</f>
        <v>23.091518699999998</v>
      </c>
      <c r="P146" s="5">
        <f>'Raw Data'!P146*2.2369</f>
        <v>41.7248957</v>
      </c>
      <c r="Q146" s="13">
        <f>'Raw Data'!Q146</f>
        <v>0.3500000238418579</v>
      </c>
      <c r="R146" s="13">
        <f>'Raw Data'!R146</f>
        <v>0.690000057220459</v>
      </c>
      <c r="S146" s="13">
        <f>'Raw Data'!S146</f>
        <v>0</v>
      </c>
    </row>
    <row r="147" spans="1:19" ht="12.75">
      <c r="A147" s="13">
        <f>'Raw Data'!A147</f>
        <v>143</v>
      </c>
      <c r="B147" s="13">
        <f>'Raw Data'!B147</f>
        <v>0</v>
      </c>
      <c r="C147" s="13">
        <f>'Raw Data'!C147</f>
        <v>23</v>
      </c>
      <c r="D147" s="12">
        <f>'Raw Data'!D147</f>
        <v>70.849</v>
      </c>
      <c r="E147" s="12">
        <f>'Raw Data'!E147</f>
        <v>85.231</v>
      </c>
      <c r="F147" s="12">
        <f>'Raw Data'!F147</f>
        <v>59.451</v>
      </c>
      <c r="G147" s="12">
        <f>'Raw Data'!G147</f>
        <v>77.982</v>
      </c>
      <c r="H147" s="12">
        <f>'Raw Data'!H147</f>
        <v>90.342</v>
      </c>
      <c r="I147" s="12">
        <f>'Raw Data'!I147</f>
        <v>69.127</v>
      </c>
      <c r="J147" s="12">
        <f>'Raw Data'!J147</f>
        <v>69</v>
      </c>
      <c r="K147" s="12">
        <f>'Raw Data'!K147</f>
        <v>70</v>
      </c>
      <c r="L147" s="12">
        <f>'Raw Data'!L147*0.0238846</f>
        <v>648.4907746</v>
      </c>
      <c r="M147" s="5">
        <f>'Raw Data'!M147*2.2369</f>
        <v>10.63959116</v>
      </c>
      <c r="N147" s="5">
        <f>'Raw Data'!N147*2.2369</f>
        <v>27.0620162</v>
      </c>
      <c r="O147" s="5">
        <f>'Raw Data'!O147*2.2369</f>
        <v>13.6786435</v>
      </c>
      <c r="P147" s="5">
        <f>'Raw Data'!P147*2.2369</f>
        <v>34.7055035</v>
      </c>
      <c r="Q147" s="13">
        <f>'Raw Data'!Q147</f>
        <v>0.4099999666213989</v>
      </c>
      <c r="R147" s="13">
        <f>'Raw Data'!R147</f>
        <v>0.7300000190734863</v>
      </c>
      <c r="S147" s="13">
        <f>'Raw Data'!S147</f>
        <v>0</v>
      </c>
    </row>
    <row r="148" spans="1:19" ht="12.75">
      <c r="A148" s="13">
        <f>'Raw Data'!A148</f>
        <v>144</v>
      </c>
      <c r="B148" s="13">
        <f>'Raw Data'!B148</f>
        <v>0</v>
      </c>
      <c r="C148" s="13">
        <f>'Raw Data'!C148</f>
        <v>24</v>
      </c>
      <c r="D148" s="12">
        <f>'Raw Data'!D148</f>
        <v>57.696</v>
      </c>
      <c r="E148" s="12">
        <f>'Raw Data'!E148</f>
        <v>68.816</v>
      </c>
      <c r="F148" s="12">
        <f>'Raw Data'!F148</f>
        <v>43.848</v>
      </c>
      <c r="G148" s="12">
        <f>'Raw Data'!G148</f>
        <v>75.217</v>
      </c>
      <c r="H148" s="12">
        <f>'Raw Data'!H148</f>
        <v>85.066</v>
      </c>
      <c r="I148" s="12">
        <f>'Raw Data'!I148</f>
        <v>67.317</v>
      </c>
      <c r="J148" s="12">
        <f>'Raw Data'!J148</f>
        <v>67</v>
      </c>
      <c r="K148" s="12">
        <f>'Raw Data'!K148</f>
        <v>72</v>
      </c>
      <c r="L148" s="12">
        <f>'Raw Data'!L148*0.0238846</f>
        <v>766.2179679999999</v>
      </c>
      <c r="M148" s="5">
        <f>'Raw Data'!M148*2.2369</f>
        <v>13.2379742</v>
      </c>
      <c r="N148" s="5">
        <f>'Raw Data'!N148*2.2369</f>
        <v>30.2742046</v>
      </c>
      <c r="O148" s="5">
        <f>'Raw Data'!O148*2.2369</f>
        <v>17.52700626</v>
      </c>
      <c r="P148" s="5">
        <f>'Raw Data'!P148*2.2369</f>
        <v>35.1909108</v>
      </c>
      <c r="Q148" s="13">
        <f>'Raw Data'!Q148</f>
        <v>0.25</v>
      </c>
      <c r="R148" s="13">
        <f>'Raw Data'!R148</f>
        <v>0.41999995708465576</v>
      </c>
      <c r="S148" s="13">
        <f>'Raw Data'!S148</f>
        <v>0</v>
      </c>
    </row>
    <row r="149" spans="1:19" ht="12.75">
      <c r="A149" s="13">
        <f>'Raw Data'!A149</f>
        <v>145</v>
      </c>
      <c r="B149" s="13">
        <f>'Raw Data'!B149</f>
        <v>0</v>
      </c>
      <c r="C149" s="13">
        <f>'Raw Data'!C149</f>
        <v>25</v>
      </c>
      <c r="D149" s="12">
        <f>'Raw Data'!D149</f>
        <v>56.785</v>
      </c>
      <c r="E149" s="12">
        <f>'Raw Data'!E149</f>
        <v>73.914</v>
      </c>
      <c r="F149" s="12">
        <f>'Raw Data'!F149</f>
        <v>42.293</v>
      </c>
      <c r="G149" s="12">
        <f>'Raw Data'!G149</f>
        <v>71.523</v>
      </c>
      <c r="H149" s="12">
        <f>'Raw Data'!H149</f>
        <v>82.371</v>
      </c>
      <c r="I149" s="12">
        <f>'Raw Data'!I149</f>
        <v>63.566</v>
      </c>
      <c r="J149" s="12">
        <f>'Raw Data'!J149</f>
        <v>66</v>
      </c>
      <c r="K149" s="12">
        <f>'Raw Data'!K149</f>
        <v>70</v>
      </c>
      <c r="L149" s="12">
        <f>'Raw Data'!L149*0.0238846</f>
        <v>537.642346</v>
      </c>
      <c r="M149" s="5">
        <f>'Raw Data'!M149*2.2369</f>
        <v>10.626393449999998</v>
      </c>
      <c r="N149" s="5">
        <f>'Raw Data'!N149*2.2369</f>
        <v>22.420448699999998</v>
      </c>
      <c r="O149" s="5">
        <f>'Raw Data'!O149*2.2369</f>
        <v>13.41088657</v>
      </c>
      <c r="P149" s="5">
        <f>'Raw Data'!P149*2.2369</f>
        <v>27.444526099999997</v>
      </c>
      <c r="Q149" s="13">
        <f>'Raw Data'!Q149</f>
        <v>0.33000004291534424</v>
      </c>
      <c r="R149" s="13">
        <f>'Raw Data'!R149</f>
        <v>0.4299999475479126</v>
      </c>
      <c r="S149" s="13">
        <f>'Raw Data'!S149</f>
        <v>0</v>
      </c>
    </row>
    <row r="150" spans="1:19" ht="12.75">
      <c r="A150" s="13">
        <f>'Raw Data'!A150</f>
        <v>146</v>
      </c>
      <c r="B150" s="13">
        <f>'Raw Data'!B150</f>
        <v>0</v>
      </c>
      <c r="C150" s="13">
        <f>'Raw Data'!C150</f>
        <v>26</v>
      </c>
      <c r="D150" s="12">
        <f>'Raw Data'!D150</f>
        <v>67.224</v>
      </c>
      <c r="E150" s="12">
        <f>'Raw Data'!E150</f>
        <v>88.332</v>
      </c>
      <c r="F150" s="12">
        <f>'Raw Data'!F150</f>
        <v>52.947</v>
      </c>
      <c r="G150" s="12">
        <f>'Raw Data'!G150</f>
        <v>73.718</v>
      </c>
      <c r="H150" s="12">
        <f>'Raw Data'!H150</f>
        <v>85.541</v>
      </c>
      <c r="I150" s="12">
        <f>'Raw Data'!I150</f>
        <v>66.022</v>
      </c>
      <c r="J150" s="12">
        <f>'Raw Data'!J150</f>
        <v>66</v>
      </c>
      <c r="K150" s="12">
        <f>'Raw Data'!K150</f>
        <v>68</v>
      </c>
      <c r="L150" s="12">
        <f>'Raw Data'!L150*0.0238846</f>
        <v>578.7716272</v>
      </c>
      <c r="M150" s="5">
        <f>'Raw Data'!M150*2.2369</f>
        <v>14.41078087</v>
      </c>
      <c r="N150" s="5">
        <f>'Raw Data'!N150*2.2369</f>
        <v>38.1279605</v>
      </c>
      <c r="O150" s="5">
        <f>'Raw Data'!O150*2.2369</f>
        <v>18.632482239999998</v>
      </c>
      <c r="P150" s="5">
        <f>'Raw Data'!P150*2.2369</f>
        <v>48.2588806</v>
      </c>
      <c r="Q150" s="13">
        <f>'Raw Data'!Q150</f>
        <v>0.12000000476837158</v>
      </c>
      <c r="R150" s="13">
        <f>'Raw Data'!R150</f>
        <v>0.23000001907348633</v>
      </c>
      <c r="S150" s="13">
        <f>'Raw Data'!S150</f>
        <v>0</v>
      </c>
    </row>
    <row r="151" spans="1:19" ht="12.75">
      <c r="A151" s="13">
        <f>'Raw Data'!A151</f>
        <v>147</v>
      </c>
      <c r="B151" s="13">
        <f>'Raw Data'!B151</f>
        <v>0</v>
      </c>
      <c r="C151" s="13">
        <f>'Raw Data'!C151</f>
        <v>27</v>
      </c>
      <c r="D151" s="12">
        <f>'Raw Data'!D151</f>
        <v>65.723</v>
      </c>
      <c r="E151" s="12">
        <f>'Raw Data'!E151</f>
        <v>90.271</v>
      </c>
      <c r="F151" s="12">
        <f>'Raw Data'!F151</f>
        <v>56.106</v>
      </c>
      <c r="G151" s="12">
        <f>'Raw Data'!G151</f>
        <v>74.872</v>
      </c>
      <c r="H151" s="12">
        <f>'Raw Data'!H151</f>
        <v>85.749</v>
      </c>
      <c r="I151" s="12">
        <f>'Raw Data'!I151</f>
        <v>67.24</v>
      </c>
      <c r="J151" s="12">
        <f>'Raw Data'!J151</f>
        <v>68</v>
      </c>
      <c r="K151" s="12">
        <f>'Raw Data'!K151</f>
        <v>69</v>
      </c>
      <c r="L151" s="12">
        <f>'Raw Data'!L151*0.0238846</f>
        <v>586.8685065999999</v>
      </c>
      <c r="M151" s="5">
        <f>'Raw Data'!M151*2.2369</f>
        <v>12.19893415</v>
      </c>
      <c r="N151" s="5">
        <f>'Raw Data'!N151*2.2369</f>
        <v>31.7035837</v>
      </c>
      <c r="O151" s="5">
        <f>'Raw Data'!O151*2.2369</f>
        <v>15.69252457</v>
      </c>
      <c r="P151" s="5">
        <f>'Raw Data'!P151*2.2369</f>
        <v>37.6112366</v>
      </c>
      <c r="Q151" s="13">
        <f>'Raw Data'!Q151</f>
        <v>0.13099999527912587</v>
      </c>
      <c r="R151" s="13">
        <f>'Raw Data'!R151</f>
        <v>0.43099994759541005</v>
      </c>
      <c r="S151" s="13" t="s">
        <v>69</v>
      </c>
    </row>
    <row r="152" spans="1:19" ht="12.75">
      <c r="A152" s="13">
        <f>'Raw Data'!A152</f>
        <v>148</v>
      </c>
      <c r="B152" s="13">
        <f>'Raw Data'!B152</f>
        <v>0</v>
      </c>
      <c r="C152" s="13">
        <f>'Raw Data'!C152</f>
        <v>28</v>
      </c>
      <c r="D152" s="12">
        <f>'Raw Data'!D152</f>
        <v>68.732</v>
      </c>
      <c r="E152" s="12">
        <f>'Raw Data'!E152</f>
        <v>85.827</v>
      </c>
      <c r="F152" s="12">
        <f>'Raw Data'!F152</f>
        <v>54.463</v>
      </c>
      <c r="G152" s="12">
        <f>'Raw Data'!G152</f>
        <v>78.228</v>
      </c>
      <c r="H152" s="12">
        <f>'Raw Data'!H152</f>
        <v>91.729</v>
      </c>
      <c r="I152" s="12">
        <f>'Raw Data'!I152</f>
        <v>68.205</v>
      </c>
      <c r="J152" s="12">
        <f>'Raw Data'!J152</f>
        <v>68</v>
      </c>
      <c r="K152" s="12">
        <f>'Raw Data'!K152</f>
        <v>70</v>
      </c>
      <c r="L152" s="12">
        <f>'Raw Data'!L152*0.0238846</f>
        <v>710.3518885999999</v>
      </c>
      <c r="M152" s="5">
        <f>'Raw Data'!M152*2.2369</f>
        <v>4.95070708</v>
      </c>
      <c r="N152" s="5">
        <f>'Raw Data'!N152*2.2369</f>
        <v>18.850356299999998</v>
      </c>
      <c r="O152" s="5">
        <f>'Raw Data'!O152*2.2369</f>
        <v>6.09376298</v>
      </c>
      <c r="P152" s="5">
        <f>'Raw Data'!P152*2.2369</f>
        <v>20.668061239999997</v>
      </c>
      <c r="Q152" s="13">
        <f>'Raw Data'!Q152</f>
        <v>0.16999995708465576</v>
      </c>
      <c r="R152" s="13">
        <f>'Raw Data'!R152</f>
        <v>0.3400000333786011</v>
      </c>
      <c r="S152" s="13">
        <f>'Raw Data'!S152</f>
        <v>0</v>
      </c>
    </row>
    <row r="153" spans="1:19" ht="12.75">
      <c r="A153" s="13">
        <f>'Raw Data'!A153</f>
        <v>149</v>
      </c>
      <c r="B153" s="13">
        <f>'Raw Data'!B153</f>
        <v>0</v>
      </c>
      <c r="C153" s="13">
        <f>'Raw Data'!C153</f>
        <v>29</v>
      </c>
      <c r="D153" s="12">
        <f>'Raw Data'!D153</f>
        <v>74.08</v>
      </c>
      <c r="E153" s="12">
        <f>'Raw Data'!E153</f>
        <v>95.092</v>
      </c>
      <c r="F153" s="12">
        <f>'Raw Data'!F153</f>
        <v>50.76</v>
      </c>
      <c r="G153" s="12">
        <f>'Raw Data'!G153</f>
        <v>80.273</v>
      </c>
      <c r="H153" s="12">
        <f>'Raw Data'!H153</f>
        <v>94.177</v>
      </c>
      <c r="I153" s="12">
        <f>'Raw Data'!I153</f>
        <v>67.843</v>
      </c>
      <c r="J153" s="12">
        <f>'Raw Data'!J153</f>
        <v>68</v>
      </c>
      <c r="K153" s="12">
        <f>'Raw Data'!K153</f>
        <v>72</v>
      </c>
      <c r="L153" s="12">
        <f>'Raw Data'!L153*0.0238846</f>
        <v>693.131092</v>
      </c>
      <c r="M153" s="5">
        <f>'Raw Data'!M153*2.2369</f>
        <v>7.191633499999999</v>
      </c>
      <c r="N153" s="5">
        <f>'Raw Data'!N153*2.2369</f>
        <v>25.27697</v>
      </c>
      <c r="O153" s="5">
        <f>'Raw Data'!O153*2.2369</f>
        <v>9.600998489999998</v>
      </c>
      <c r="P153" s="5">
        <f>'Raw Data'!P153*2.2369</f>
        <v>29.140096299999996</v>
      </c>
      <c r="Q153" s="13">
        <f>'Raw Data'!Q153</f>
        <v>0.1799999475479126</v>
      </c>
      <c r="R153" s="13">
        <f>'Raw Data'!R153</f>
        <v>0.3700000047683716</v>
      </c>
      <c r="S153" s="13">
        <f>'Raw Data'!S153</f>
        <v>0</v>
      </c>
    </row>
    <row r="154" spans="1:19" ht="12.75">
      <c r="A154" s="13">
        <f>'Raw Data'!A154</f>
        <v>150</v>
      </c>
      <c r="B154" s="13">
        <f>'Raw Data'!B154</f>
        <v>0</v>
      </c>
      <c r="C154" s="13">
        <f>'Raw Data'!C154</f>
        <v>30</v>
      </c>
      <c r="D154" s="12">
        <f>'Raw Data'!D154</f>
        <v>78.86</v>
      </c>
      <c r="E154" s="12">
        <f>'Raw Data'!E154</f>
        <v>95.226</v>
      </c>
      <c r="F154" s="12">
        <f>'Raw Data'!F154</f>
        <v>63.635</v>
      </c>
      <c r="G154" s="12">
        <f>'Raw Data'!G154</f>
        <v>83.068</v>
      </c>
      <c r="H154" s="12">
        <f>'Raw Data'!H154</f>
        <v>94.4</v>
      </c>
      <c r="I154" s="12">
        <f>'Raw Data'!I154</f>
        <v>73.301</v>
      </c>
      <c r="J154" s="12">
        <f>'Raw Data'!J154</f>
        <v>74</v>
      </c>
      <c r="K154" s="12">
        <f>'Raw Data'!K154</f>
        <v>75</v>
      </c>
      <c r="L154" s="12">
        <f>'Raw Data'!L154*0.0238846</f>
        <v>744.2441359999999</v>
      </c>
      <c r="M154" s="5">
        <f>'Raw Data'!M154*2.2369</f>
        <v>9.676605709999999</v>
      </c>
      <c r="N154" s="5">
        <f>'Raw Data'!N154*2.2369</f>
        <v>25.990541099999998</v>
      </c>
      <c r="O154" s="5">
        <f>'Raw Data'!O154*2.2369</f>
        <v>12.71655281</v>
      </c>
      <c r="P154" s="5">
        <f>'Raw Data'!P154*2.2369</f>
        <v>30.350259199999996</v>
      </c>
      <c r="Q154" s="13">
        <f>'Raw Data'!Q154</f>
        <v>0.23000001907348633</v>
      </c>
      <c r="R154" s="13">
        <f>'Raw Data'!R154</f>
        <v>0.5099999904632568</v>
      </c>
      <c r="S154" s="13">
        <f>'Raw Data'!S154</f>
        <v>0</v>
      </c>
    </row>
    <row r="155" spans="1:19" ht="12.75">
      <c r="A155" s="13">
        <f>'Raw Data'!A155</f>
        <v>151</v>
      </c>
      <c r="B155" s="13">
        <f>'Raw Data'!B155</f>
        <v>0</v>
      </c>
      <c r="C155" s="13">
        <f>'Raw Data'!C155</f>
        <v>31</v>
      </c>
      <c r="D155" s="12">
        <f>'Raw Data'!D155</f>
        <v>78.65</v>
      </c>
      <c r="E155" s="12">
        <f>'Raw Data'!E155</f>
        <v>97.678</v>
      </c>
      <c r="F155" s="12">
        <f>'Raw Data'!F155</f>
        <v>56.084</v>
      </c>
      <c r="G155" s="12">
        <f>'Raw Data'!G155</f>
        <v>83.863</v>
      </c>
      <c r="H155" s="12">
        <f>'Raw Data'!H155</f>
        <v>97.486</v>
      </c>
      <c r="I155" s="12">
        <f>'Raw Data'!I155</f>
        <v>71.71</v>
      </c>
      <c r="J155" s="12">
        <f>'Raw Data'!J155</f>
        <v>72</v>
      </c>
      <c r="K155" s="12">
        <f>'Raw Data'!K155</f>
        <v>75</v>
      </c>
      <c r="L155" s="12">
        <f>'Raw Data'!L155*0.0238846</f>
        <v>749.737594</v>
      </c>
      <c r="M155" s="5">
        <f>'Raw Data'!M155*2.2369</f>
        <v>8.81629397</v>
      </c>
      <c r="N155" s="5">
        <f>'Raw Data'!N155*2.2369</f>
        <v>20.99241174</v>
      </c>
      <c r="O155" s="5">
        <f>'Raw Data'!O155*2.2369</f>
        <v>11.62919572</v>
      </c>
      <c r="P155" s="5">
        <f>'Raw Data'!P155*2.2369</f>
        <v>24.541029899999998</v>
      </c>
      <c r="Q155" s="13">
        <f>'Raw Data'!Q155</f>
        <v>0.309999942779541</v>
      </c>
      <c r="R155" s="13">
        <f>'Raw Data'!R155</f>
        <v>0.6100000143051147</v>
      </c>
      <c r="S155" s="13">
        <f>'Raw Data'!S155</f>
        <v>0</v>
      </c>
    </row>
    <row r="156" spans="1:19" ht="12.75">
      <c r="A156" s="13">
        <f>'Raw Data'!A156</f>
        <v>152</v>
      </c>
      <c r="B156" s="13" t="str">
        <f>'Raw Data'!B156</f>
        <v>Jun</v>
      </c>
      <c r="C156" s="13">
        <f>'Raw Data'!C156</f>
        <v>1</v>
      </c>
      <c r="D156" s="12">
        <f>'Raw Data'!D156</f>
        <v>78.56</v>
      </c>
      <c r="E156" s="12">
        <f>'Raw Data'!E156</f>
        <v>97.728</v>
      </c>
      <c r="F156" s="12">
        <f>'Raw Data'!F156</f>
        <v>55.861</v>
      </c>
      <c r="G156" s="12">
        <f>'Raw Data'!G156</f>
        <v>84.146</v>
      </c>
      <c r="H156" s="12">
        <f>'Raw Data'!H156</f>
        <v>96.521</v>
      </c>
      <c r="I156" s="12">
        <f>'Raw Data'!I156</f>
        <v>73.026</v>
      </c>
      <c r="J156" s="12">
        <f>'Raw Data'!J156</f>
        <v>73</v>
      </c>
      <c r="K156" s="12">
        <f>'Raw Data'!K156</f>
        <v>76</v>
      </c>
      <c r="L156" s="12">
        <f>'Raw Data'!L156*0.0238846</f>
        <v>758.1927423999999</v>
      </c>
      <c r="M156" s="5">
        <f>'Raw Data'!M156*2.2369</f>
        <v>11.84326705</v>
      </c>
      <c r="N156" s="5">
        <f>'Raw Data'!N156*2.2369</f>
        <v>28.8470624</v>
      </c>
      <c r="O156" s="5">
        <f>'Raw Data'!O156*2.2369</f>
        <v>15.90122734</v>
      </c>
      <c r="P156" s="5">
        <f>'Raw Data'!P156*2.2369</f>
        <v>32.2851777</v>
      </c>
      <c r="Q156" s="13">
        <f>'Raw Data'!Q156</f>
        <v>0.2999999523162842</v>
      </c>
      <c r="R156" s="13">
        <f>'Raw Data'!R156</f>
        <v>0.6200000047683716</v>
      </c>
      <c r="S156" s="13">
        <f>'Raw Data'!S156</f>
        <v>0</v>
      </c>
    </row>
    <row r="157" spans="1:19" ht="12.75">
      <c r="A157" s="13">
        <f>'Raw Data'!A157</f>
        <v>153</v>
      </c>
      <c r="B157" s="13">
        <f>'Raw Data'!B157</f>
        <v>0</v>
      </c>
      <c r="C157" s="13">
        <f>'Raw Data'!C157</f>
        <v>2</v>
      </c>
      <c r="D157" s="12">
        <f>'Raw Data'!D157</f>
        <v>80.395</v>
      </c>
      <c r="E157" s="12">
        <f>'Raw Data'!E157</f>
        <v>97.47</v>
      </c>
      <c r="F157" s="12">
        <f>'Raw Data'!F157</f>
        <v>60.582</v>
      </c>
      <c r="G157" s="12">
        <f>'Raw Data'!G157</f>
        <v>84.174</v>
      </c>
      <c r="H157" s="12">
        <f>'Raw Data'!H157</f>
        <v>95.403</v>
      </c>
      <c r="I157" s="12">
        <f>'Raw Data'!I157</f>
        <v>74.243</v>
      </c>
      <c r="J157" s="12">
        <f>'Raw Data'!J157</f>
        <v>74</v>
      </c>
      <c r="K157" s="12">
        <f>'Raw Data'!K157</f>
        <v>77</v>
      </c>
      <c r="L157" s="12">
        <f>'Raw Data'!L157*0.0238846</f>
        <v>734.4036808</v>
      </c>
      <c r="M157" s="5">
        <f>'Raw Data'!M157*2.2369</f>
        <v>14.44746603</v>
      </c>
      <c r="N157" s="5">
        <f>'Raw Data'!N157*2.2369</f>
        <v>28.4891584</v>
      </c>
      <c r="O157" s="5">
        <f>'Raw Data'!O157*2.2369</f>
        <v>18.93468743</v>
      </c>
      <c r="P157" s="5">
        <f>'Raw Data'!P157*2.2369</f>
        <v>37.1258293</v>
      </c>
      <c r="Q157" s="13">
        <f>'Raw Data'!Q157</f>
        <v>0.23000001907348633</v>
      </c>
      <c r="R157" s="13">
        <f>'Raw Data'!R157</f>
        <v>0.7200000286102295</v>
      </c>
      <c r="S157" s="13">
        <f>'Raw Data'!S157</f>
        <v>0</v>
      </c>
    </row>
    <row r="158" spans="1:19" ht="12.75">
      <c r="A158" s="13">
        <f>'Raw Data'!A158</f>
        <v>154</v>
      </c>
      <c r="B158" s="13">
        <f>'Raw Data'!B158</f>
        <v>0</v>
      </c>
      <c r="C158" s="13">
        <f>'Raw Data'!C158</f>
        <v>3</v>
      </c>
      <c r="D158" s="12">
        <f>'Raw Data'!D158</f>
        <v>78.676</v>
      </c>
      <c r="E158" s="12">
        <f>'Raw Data'!E158</f>
        <v>90.701</v>
      </c>
      <c r="F158" s="12">
        <f>'Raw Data'!F158</f>
        <v>66.465</v>
      </c>
      <c r="G158" s="12">
        <f>'Raw Data'!G158</f>
        <v>80.141</v>
      </c>
      <c r="H158" s="12">
        <f>'Raw Data'!H158</f>
        <v>83.141</v>
      </c>
      <c r="I158" s="12">
        <f>'Raw Data'!I158</f>
        <v>75.909</v>
      </c>
      <c r="J158" s="12">
        <f>'Raw Data'!J158</f>
        <v>76</v>
      </c>
      <c r="K158" s="12">
        <f>'Raw Data'!K158</f>
        <v>78</v>
      </c>
      <c r="L158" s="12">
        <f>'Raw Data'!L158*0.0238846</f>
        <v>336.1279758</v>
      </c>
      <c r="M158" s="5">
        <f>'Raw Data'!M158*2.2369</f>
        <v>13.03285047</v>
      </c>
      <c r="N158" s="5">
        <f>'Raw Data'!N158*2.2369</f>
        <v>34.202200999999995</v>
      </c>
      <c r="O158" s="5">
        <f>'Raw Data'!O158*2.2369</f>
        <v>16.982321109999997</v>
      </c>
      <c r="P158" s="5">
        <f>'Raw Data'!P158*2.2369</f>
        <v>41.7248957</v>
      </c>
      <c r="Q158" s="13">
        <f>'Raw Data'!Q158</f>
        <v>0.33000004291534424</v>
      </c>
      <c r="R158" s="13">
        <f>'Raw Data'!R158</f>
        <v>0.809999942779541</v>
      </c>
      <c r="S158" s="13">
        <f>'Raw Data'!S158</f>
        <v>0</v>
      </c>
    </row>
    <row r="159" spans="1:19" ht="12.75">
      <c r="A159" s="13">
        <f>'Raw Data'!A159</f>
        <v>155</v>
      </c>
      <c r="B159" s="13">
        <f>'Raw Data'!B159</f>
        <v>0</v>
      </c>
      <c r="C159" s="13">
        <f>'Raw Data'!C159</f>
        <v>4</v>
      </c>
      <c r="D159" s="12">
        <f>'Raw Data'!D159</f>
        <v>65.127</v>
      </c>
      <c r="E159" s="12">
        <f>'Raw Data'!E159</f>
        <v>75.674</v>
      </c>
      <c r="F159" s="12">
        <f>'Raw Data'!F159</f>
        <v>51.999</v>
      </c>
      <c r="G159" s="12">
        <f>'Raw Data'!G159</f>
        <v>74.487</v>
      </c>
      <c r="H159" s="12">
        <f>'Raw Data'!H159</f>
        <v>78.155</v>
      </c>
      <c r="I159" s="12">
        <f>'Raw Data'!I159</f>
        <v>65.603</v>
      </c>
      <c r="J159" s="12">
        <f>'Raw Data'!J159</f>
        <v>74</v>
      </c>
      <c r="K159" s="12">
        <f>'Raw Data'!K159</f>
        <v>75</v>
      </c>
      <c r="L159" s="12">
        <f>'Raw Data'!L159*0.0238846</f>
        <v>226.6887386</v>
      </c>
      <c r="M159" s="5">
        <f>'Raw Data'!M159*2.2369</f>
        <v>13.19211775</v>
      </c>
      <c r="N159" s="5">
        <f>'Raw Data'!N159*2.2369</f>
        <v>57.7634687</v>
      </c>
      <c r="O159" s="5">
        <f>'Raw Data'!O159*2.2369</f>
        <v>17.343133079999998</v>
      </c>
      <c r="P159" s="5">
        <f>'Raw Data'!P159*2.2369</f>
        <v>72.9475459</v>
      </c>
      <c r="Q159" s="13">
        <f>'Raw Data'!Q159</f>
        <v>0.25999999046325684</v>
      </c>
      <c r="R159" s="13">
        <f>'Raw Data'!R159</f>
        <v>0.46000003814697266</v>
      </c>
      <c r="S159" s="13">
        <f>'Raw Data'!S159</f>
        <v>0</v>
      </c>
    </row>
    <row r="160" spans="1:19" ht="12.75">
      <c r="A160" s="13">
        <f>'Raw Data'!A160</f>
        <v>156</v>
      </c>
      <c r="B160" s="13">
        <f>'Raw Data'!B160</f>
        <v>0</v>
      </c>
      <c r="C160" s="13">
        <f>'Raw Data'!C160</f>
        <v>5</v>
      </c>
      <c r="D160" s="12">
        <f>'Raw Data'!D160</f>
        <v>61.666</v>
      </c>
      <c r="E160" s="12">
        <f>'Raw Data'!E160</f>
        <v>70.798</v>
      </c>
      <c r="F160" s="12">
        <f>'Raw Data'!F160</f>
        <v>55.147</v>
      </c>
      <c r="G160" s="12">
        <f>'Raw Data'!G160</f>
        <v>67.894</v>
      </c>
      <c r="H160" s="12">
        <f>'Raw Data'!H160</f>
        <v>74.164</v>
      </c>
      <c r="I160" s="12">
        <f>'Raw Data'!I160</f>
        <v>63.477</v>
      </c>
      <c r="J160" s="12">
        <f>'Raw Data'!J160</f>
        <v>64</v>
      </c>
      <c r="K160" s="12">
        <f>'Raw Data'!K160</f>
        <v>78</v>
      </c>
      <c r="L160" s="12">
        <f>'Raw Data'!L160*0.0238846</f>
        <v>457.8200128</v>
      </c>
      <c r="M160" s="5">
        <f>'Raw Data'!M160*2.2369</f>
        <v>8.11480213</v>
      </c>
      <c r="N160" s="5">
        <f>'Raw Data'!N160*2.2369</f>
        <v>20.635402499999998</v>
      </c>
      <c r="O160" s="5">
        <f>'Raw Data'!O160*2.2369</f>
        <v>10.560852279999999</v>
      </c>
      <c r="P160" s="5">
        <f>'Raw Data'!P160*2.2369</f>
        <v>24.2994447</v>
      </c>
      <c r="Q160" s="13">
        <f>'Raw Data'!Q160</f>
        <v>0.09000009298324585</v>
      </c>
      <c r="R160" s="13">
        <f>'Raw Data'!R160</f>
        <v>0.31000012159347534</v>
      </c>
      <c r="S160" s="13">
        <f>'Raw Data'!S160</f>
        <v>0.91</v>
      </c>
    </row>
    <row r="161" spans="1:19" ht="12.75">
      <c r="A161" s="13">
        <f>'Raw Data'!A161</f>
        <v>157</v>
      </c>
      <c r="B161" s="13">
        <f>'Raw Data'!B161</f>
        <v>0</v>
      </c>
      <c r="C161" s="13">
        <f>'Raw Data'!C161</f>
        <v>6</v>
      </c>
      <c r="D161" s="12">
        <f>'Raw Data'!D161</f>
        <v>69.363</v>
      </c>
      <c r="E161" s="12">
        <f>'Raw Data'!E161</f>
        <v>87.56</v>
      </c>
      <c r="F161" s="12">
        <f>'Raw Data'!F161</f>
        <v>50.746</v>
      </c>
      <c r="G161" s="12">
        <f>'Raw Data'!G161</f>
        <v>72.492</v>
      </c>
      <c r="H161" s="12">
        <f>'Raw Data'!H161</f>
        <v>86.773</v>
      </c>
      <c r="I161" s="12">
        <f>'Raw Data'!I161</f>
        <v>60.515</v>
      </c>
      <c r="J161" s="12">
        <f>'Raw Data'!J161</f>
        <v>62</v>
      </c>
      <c r="K161" s="12">
        <f>'Raw Data'!K161</f>
        <v>66</v>
      </c>
      <c r="L161" s="12">
        <f>'Raw Data'!L161*0.0238846</f>
        <v>743.2170982</v>
      </c>
      <c r="M161" s="5">
        <f>'Raw Data'!M161*2.2369</f>
        <v>8.51252295</v>
      </c>
      <c r="N161" s="5">
        <f>'Raw Data'!N161*2.2369</f>
        <v>22.06343946</v>
      </c>
      <c r="O161" s="5">
        <f>'Raw Data'!O161*2.2369</f>
        <v>11.0480491</v>
      </c>
      <c r="P161" s="5">
        <f>'Raw Data'!P161*2.2369</f>
        <v>25.7511928</v>
      </c>
      <c r="Q161" s="13">
        <f>'Raw Data'!Q161</f>
        <v>0.08000004291534424</v>
      </c>
      <c r="R161" s="13">
        <f>'Raw Data'!R161</f>
        <v>0.20000004768371582</v>
      </c>
      <c r="S161" s="13">
        <f>'Raw Data'!S161</f>
        <v>0</v>
      </c>
    </row>
    <row r="162" spans="1:19" ht="12.75">
      <c r="A162" s="13">
        <f>'Raw Data'!A162</f>
        <v>158</v>
      </c>
      <c r="B162" s="13">
        <f>'Raw Data'!B162</f>
        <v>0</v>
      </c>
      <c r="C162" s="13">
        <f>'Raw Data'!C162</f>
        <v>7</v>
      </c>
      <c r="D162" s="12">
        <f>'Raw Data'!D162</f>
        <v>75.904</v>
      </c>
      <c r="E162" s="12">
        <f>'Raw Data'!E162</f>
        <v>92.025</v>
      </c>
      <c r="F162" s="12">
        <f>'Raw Data'!F162</f>
        <v>59.171</v>
      </c>
      <c r="G162" s="12">
        <f>'Raw Data'!G162</f>
        <v>77.253</v>
      </c>
      <c r="H162" s="12">
        <f>'Raw Data'!H162</f>
        <v>89.355</v>
      </c>
      <c r="I162" s="12">
        <f>'Raw Data'!I162</f>
        <v>66.358</v>
      </c>
      <c r="J162" s="12">
        <f>'Raw Data'!J162</f>
        <v>66</v>
      </c>
      <c r="K162" s="12">
        <f>'Raw Data'!K162</f>
        <v>70</v>
      </c>
      <c r="L162" s="12">
        <f>'Raw Data'!L162*0.0238846</f>
        <v>712.597041</v>
      </c>
      <c r="M162" s="5">
        <f>'Raw Data'!M162*2.2369</f>
        <v>11.71621113</v>
      </c>
      <c r="N162" s="5">
        <f>'Raw Data'!N162*2.2369</f>
        <v>23.1340198</v>
      </c>
      <c r="O162" s="5">
        <f>'Raw Data'!O162*2.2369</f>
        <v>15.46391339</v>
      </c>
      <c r="P162" s="5">
        <f>'Raw Data'!P162*2.2369</f>
        <v>27.9299334</v>
      </c>
      <c r="Q162" s="13">
        <f>'Raw Data'!Q162</f>
        <v>0.23000001907348633</v>
      </c>
      <c r="R162" s="13">
        <f>'Raw Data'!R162</f>
        <v>0.48000001907348633</v>
      </c>
      <c r="S162" s="13">
        <f>'Raw Data'!S162</f>
        <v>0</v>
      </c>
    </row>
    <row r="163" spans="1:19" ht="12.75">
      <c r="A163" s="13">
        <f>'Raw Data'!A163</f>
        <v>159</v>
      </c>
      <c r="B163" s="13">
        <f>'Raw Data'!B163</f>
        <v>0</v>
      </c>
      <c r="C163" s="13">
        <f>'Raw Data'!C163</f>
        <v>8</v>
      </c>
      <c r="D163" s="12">
        <f>'Raw Data'!D163</f>
        <v>76.744</v>
      </c>
      <c r="E163" s="12">
        <f>'Raw Data'!E163</f>
        <v>92.37</v>
      </c>
      <c r="F163" s="12">
        <f>'Raw Data'!F163</f>
        <v>64.044</v>
      </c>
      <c r="G163" s="12">
        <f>'Raw Data'!G163</f>
        <v>79.208</v>
      </c>
      <c r="H163" s="12">
        <f>'Raw Data'!H163</f>
        <v>88.832</v>
      </c>
      <c r="I163" s="12">
        <f>'Raw Data'!I163</f>
        <v>70.546</v>
      </c>
      <c r="J163" s="12">
        <f>'Raw Data'!J163</f>
        <v>70</v>
      </c>
      <c r="K163" s="12">
        <f>'Raw Data'!K163</f>
        <v>72</v>
      </c>
      <c r="L163" s="12">
        <f>'Raw Data'!L163*0.0238846</f>
        <v>689.4289789999999</v>
      </c>
      <c r="M163" s="5">
        <f>'Raw Data'!M163*2.2369</f>
        <v>15.98466371</v>
      </c>
      <c r="N163" s="5">
        <f>'Raw Data'!N163*2.2369</f>
        <v>32.7728219</v>
      </c>
      <c r="O163" s="5">
        <f>'Raw Data'!O163*2.2369</f>
        <v>21.04274199</v>
      </c>
      <c r="P163" s="5">
        <f>'Raw Data'!P163*2.2369</f>
        <v>40.997903199999996</v>
      </c>
      <c r="Q163" s="13">
        <f>'Raw Data'!Q163</f>
        <v>0.25999999046325684</v>
      </c>
      <c r="R163" s="13">
        <f>'Raw Data'!R163</f>
        <v>0.5900000333786011</v>
      </c>
      <c r="S163" s="13">
        <f>'Raw Data'!S163</f>
        <v>0</v>
      </c>
    </row>
    <row r="164" spans="1:19" ht="12.75">
      <c r="A164" s="13">
        <f>'Raw Data'!A164</f>
        <v>160</v>
      </c>
      <c r="B164" s="13">
        <f>'Raw Data'!B164</f>
        <v>0</v>
      </c>
      <c r="C164" s="13">
        <f>'Raw Data'!C164</f>
        <v>9</v>
      </c>
      <c r="D164" s="12">
        <f>'Raw Data'!D164</f>
        <v>79.239</v>
      </c>
      <c r="E164" s="12">
        <f>'Raw Data'!E164</f>
        <v>95.569</v>
      </c>
      <c r="F164" s="12">
        <f>'Raw Data'!F164</f>
        <v>66.21</v>
      </c>
      <c r="G164" s="12">
        <f>'Raw Data'!G164</f>
        <v>80.606</v>
      </c>
      <c r="H164" s="12">
        <f>'Raw Data'!H164</f>
        <v>91.196</v>
      </c>
      <c r="I164" s="12">
        <f>'Raw Data'!I164</f>
        <v>71.581</v>
      </c>
      <c r="J164" s="12">
        <f>'Raw Data'!J164</f>
        <v>72</v>
      </c>
      <c r="K164" s="12">
        <f>'Raw Data'!K164</f>
        <v>72</v>
      </c>
      <c r="L164" s="12">
        <f>'Raw Data'!L164*0.0238846</f>
        <v>731.227029</v>
      </c>
      <c r="M164" s="5">
        <f>'Raw Data'!M164*2.2369</f>
        <v>16.67183939</v>
      </c>
      <c r="N164" s="5">
        <f>'Raw Data'!N164*2.2369</f>
        <v>37.4143894</v>
      </c>
      <c r="O164" s="5">
        <f>'Raw Data'!O164*2.2369</f>
        <v>22.06657112</v>
      </c>
      <c r="P164" s="5">
        <f>'Raw Data'!P164*2.2369</f>
        <v>48.744287899999996</v>
      </c>
      <c r="Q164" s="13">
        <f>'Raw Data'!Q164</f>
        <v>0.23000001907348633</v>
      </c>
      <c r="R164" s="13">
        <f>'Raw Data'!R164</f>
        <v>0.6699999570846558</v>
      </c>
      <c r="S164" s="13">
        <f>'Raw Data'!S164</f>
        <v>0</v>
      </c>
    </row>
    <row r="165" spans="1:19" ht="12.75">
      <c r="A165" s="13">
        <f>'Raw Data'!A165</f>
        <v>161</v>
      </c>
      <c r="B165" s="13">
        <f>'Raw Data'!B165</f>
        <v>0</v>
      </c>
      <c r="C165" s="13">
        <f>'Raw Data'!C165</f>
        <v>10</v>
      </c>
      <c r="D165" s="12">
        <f>'Raw Data'!D165</f>
        <v>83.445</v>
      </c>
      <c r="E165" s="12">
        <f>'Raw Data'!E165</f>
        <v>102.07</v>
      </c>
      <c r="F165" s="12">
        <f>'Raw Data'!F165</f>
        <v>66.65</v>
      </c>
      <c r="G165" s="12">
        <f>'Raw Data'!G165</f>
        <v>82.567</v>
      </c>
      <c r="H165" s="12">
        <f>'Raw Data'!H165</f>
        <v>91.978</v>
      </c>
      <c r="I165" s="12">
        <f>'Raw Data'!I165</f>
        <v>73.54</v>
      </c>
      <c r="J165" s="12">
        <f>'Raw Data'!J165</f>
        <v>74</v>
      </c>
      <c r="K165" s="12">
        <f>'Raw Data'!K165</f>
        <v>75</v>
      </c>
      <c r="L165" s="12">
        <f>'Raw Data'!L165*0.0238846</f>
        <v>689.4289789999999</v>
      </c>
      <c r="M165" s="5">
        <f>'Raw Data'!M165*2.2369</f>
        <v>13.90389933</v>
      </c>
      <c r="N165" s="5">
        <f>'Raw Data'!N165*2.2369</f>
        <v>32.4171548</v>
      </c>
      <c r="O165" s="5">
        <f>'Raw Data'!O165*2.2369</f>
        <v>18.41058176</v>
      </c>
      <c r="P165" s="5">
        <f>'Raw Data'!P165*2.2369</f>
        <v>37.6112366</v>
      </c>
      <c r="Q165" s="13">
        <f>'Raw Data'!Q165</f>
        <v>0.38999998569488525</v>
      </c>
      <c r="R165" s="13">
        <f>'Raw Data'!R165</f>
        <v>0.7200000286102295</v>
      </c>
      <c r="S165" s="13">
        <f>'Raw Data'!S165</f>
        <v>0</v>
      </c>
    </row>
    <row r="166" spans="1:19" ht="12.75">
      <c r="A166" s="13">
        <f>'Raw Data'!A166</f>
        <v>162</v>
      </c>
      <c r="B166" s="13">
        <f>'Raw Data'!B166</f>
        <v>0</v>
      </c>
      <c r="C166" s="13">
        <f>'Raw Data'!C166</f>
        <v>11</v>
      </c>
      <c r="D166" s="12">
        <f>'Raw Data'!D166</f>
        <v>82.405</v>
      </c>
      <c r="E166" s="12">
        <f>'Raw Data'!E166</f>
        <v>97.048</v>
      </c>
      <c r="F166" s="12">
        <f>'Raw Data'!F166</f>
        <v>71.546</v>
      </c>
      <c r="G166" s="12">
        <f>'Raw Data'!G166</f>
        <v>81.19</v>
      </c>
      <c r="H166" s="12">
        <f>'Raw Data'!H166</f>
        <v>86.807</v>
      </c>
      <c r="I166" s="12">
        <f>'Raw Data'!I166</f>
        <v>76.313</v>
      </c>
      <c r="J166" s="12">
        <f>'Raw Data'!J166</f>
        <v>75</v>
      </c>
      <c r="K166" s="12">
        <f>'Raw Data'!K166</f>
        <v>77</v>
      </c>
      <c r="L166" s="12">
        <f>'Raw Data'!L166*0.0238846</f>
        <v>440.83806219999997</v>
      </c>
      <c r="M166" s="5">
        <f>'Raw Data'!M166*2.2369</f>
        <v>13.79115957</v>
      </c>
      <c r="N166" s="5">
        <f>'Raw Data'!N166*2.2369</f>
        <v>26.7041122</v>
      </c>
      <c r="O166" s="5">
        <f>'Raw Data'!O166*2.2369</f>
        <v>18.05357252</v>
      </c>
      <c r="P166" s="5">
        <f>'Raw Data'!P166*2.2369</f>
        <v>30.5918444</v>
      </c>
      <c r="Q166" s="13">
        <f>'Raw Data'!Q166</f>
        <v>0.3700000047683716</v>
      </c>
      <c r="R166" s="13">
        <f>'Raw Data'!R166</f>
        <v>0.7400000095367432</v>
      </c>
      <c r="S166" s="13">
        <f>'Raw Data'!S166</f>
        <v>0</v>
      </c>
    </row>
    <row r="167" spans="1:19" ht="12.75">
      <c r="A167" s="13">
        <f>'Raw Data'!A167</f>
        <v>163</v>
      </c>
      <c r="B167" s="13">
        <f>'Raw Data'!B167</f>
        <v>0</v>
      </c>
      <c r="C167" s="13">
        <f>'Raw Data'!C167</f>
        <v>12</v>
      </c>
      <c r="D167" s="12">
        <f>'Raw Data'!D167</f>
        <v>79.173</v>
      </c>
      <c r="E167" s="12">
        <f>'Raw Data'!E167</f>
        <v>95.744</v>
      </c>
      <c r="F167" s="12">
        <f>'Raw Data'!F167</f>
        <v>68.041</v>
      </c>
      <c r="G167" s="12">
        <f>'Raw Data'!G167</f>
        <v>83.385</v>
      </c>
      <c r="H167" s="12">
        <f>'Raw Data'!H167</f>
        <v>94.962</v>
      </c>
      <c r="I167" s="12">
        <f>'Raw Data'!I167</f>
        <v>74.381</v>
      </c>
      <c r="J167" s="12">
        <f>'Raw Data'!J167</f>
        <v>74</v>
      </c>
      <c r="K167" s="12">
        <f>'Raw Data'!K167</f>
        <v>76</v>
      </c>
      <c r="L167" s="12">
        <f>'Raw Data'!L167*0.0238846</f>
        <v>736.1472566</v>
      </c>
      <c r="M167" s="5">
        <f>'Raw Data'!M167*2.2369</f>
        <v>10.131814859999999</v>
      </c>
      <c r="N167" s="5">
        <f>'Raw Data'!N167*2.2369</f>
        <v>32.0592508</v>
      </c>
      <c r="O167" s="5">
        <f>'Raw Data'!O167*2.2369</f>
        <v>12.96328288</v>
      </c>
      <c r="P167" s="5">
        <f>'Raw Data'!P167*2.2369</f>
        <v>39.54615509999999</v>
      </c>
      <c r="Q167" s="13">
        <f>'Raw Data'!Q167</f>
        <v>0.2799999713897705</v>
      </c>
      <c r="R167" s="13">
        <f>'Raw Data'!R167</f>
        <v>0.5299999713897705</v>
      </c>
      <c r="S167" s="13">
        <f>'Raw Data'!S167</f>
        <v>0</v>
      </c>
    </row>
    <row r="168" spans="1:19" ht="12.75">
      <c r="A168" s="13">
        <f>'Raw Data'!A168</f>
        <v>164</v>
      </c>
      <c r="B168" s="13">
        <f>'Raw Data'!B168</f>
        <v>0</v>
      </c>
      <c r="C168" s="13">
        <f>'Raw Data'!C168</f>
        <v>13</v>
      </c>
      <c r="D168" s="12">
        <f>'Raw Data'!D168</f>
        <v>73.431</v>
      </c>
      <c r="E168" s="12">
        <f>'Raw Data'!E168</f>
        <v>83.515</v>
      </c>
      <c r="F168" s="12">
        <f>'Raw Data'!F168</f>
        <v>63.251</v>
      </c>
      <c r="G168" s="12">
        <f>'Raw Data'!G168</f>
        <v>81.859</v>
      </c>
      <c r="H168" s="12">
        <f>'Raw Data'!H168</f>
        <v>89.529</v>
      </c>
      <c r="I168" s="12">
        <f>'Raw Data'!I168</f>
        <v>75.169</v>
      </c>
      <c r="J168" s="12">
        <f>'Raw Data'!J168</f>
        <v>76</v>
      </c>
      <c r="K168" s="12">
        <f>'Raw Data'!K168</f>
        <v>78</v>
      </c>
      <c r="L168" s="12">
        <f>'Raw Data'!L168*0.0238846</f>
        <v>665.1144562</v>
      </c>
      <c r="M168" s="5">
        <f>'Raw Data'!M168*2.2369</f>
        <v>10.67650001</v>
      </c>
      <c r="N168" s="5">
        <f>'Raw Data'!N168*2.2369</f>
        <v>28.8470624</v>
      </c>
      <c r="O168" s="5">
        <f>'Raw Data'!O168*2.2369</f>
        <v>14.135642169999999</v>
      </c>
      <c r="P168" s="5">
        <f>'Raw Data'!P168*2.2369</f>
        <v>36.1572516</v>
      </c>
      <c r="Q168" s="13">
        <f>'Raw Data'!Q168</f>
        <v>0.28999996185302734</v>
      </c>
      <c r="R168" s="13">
        <f>'Raw Data'!R168</f>
        <v>0.5199999809265137</v>
      </c>
      <c r="S168" s="13">
        <f>'Raw Data'!S168</f>
        <v>0</v>
      </c>
    </row>
    <row r="169" spans="1:19" ht="12.75">
      <c r="A169" s="13">
        <f>'Raw Data'!A169</f>
        <v>165</v>
      </c>
      <c r="B169" s="13">
        <f>'Raw Data'!B169</f>
        <v>0</v>
      </c>
      <c r="C169" s="13">
        <f>'Raw Data'!C169</f>
        <v>14</v>
      </c>
      <c r="D169" s="12">
        <f>'Raw Data'!D169</f>
        <v>71.186</v>
      </c>
      <c r="E169" s="12">
        <f>'Raw Data'!E169</f>
        <v>82.916</v>
      </c>
      <c r="F169" s="12">
        <f>'Raw Data'!F169</f>
        <v>61.992</v>
      </c>
      <c r="G169" s="12">
        <f>'Raw Data'!G169</f>
        <v>80.141</v>
      </c>
      <c r="H169" s="12">
        <f>'Raw Data'!H169</f>
        <v>88.265</v>
      </c>
      <c r="I169" s="12">
        <f>'Raw Data'!I169</f>
        <v>73.78</v>
      </c>
      <c r="J169" s="12">
        <f>'Raw Data'!J169</f>
        <v>74</v>
      </c>
      <c r="K169" s="12">
        <f>'Raw Data'!K169</f>
        <v>76</v>
      </c>
      <c r="L169" s="12">
        <f>'Raw Data'!L169*0.0238846</f>
        <v>514.4503993999999</v>
      </c>
      <c r="M169" s="5">
        <f>'Raw Data'!M169*2.2369</f>
        <v>8.733976049999999</v>
      </c>
      <c r="N169" s="5">
        <f>'Raw Data'!N169*2.2369</f>
        <v>29.202729499999997</v>
      </c>
      <c r="O169" s="5">
        <f>'Raw Data'!O169*2.2369</f>
        <v>11.167723249999998</v>
      </c>
      <c r="P169" s="5">
        <f>'Raw Data'!P169*2.2369</f>
        <v>35.1909108</v>
      </c>
      <c r="Q169" s="13">
        <f>'Raw Data'!Q169</f>
        <v>0.2999999523162842</v>
      </c>
      <c r="R169" s="13">
        <f>'Raw Data'!R169</f>
        <v>0.4299999475479126</v>
      </c>
      <c r="S169" s="13">
        <f>'Raw Data'!S169</f>
        <v>0</v>
      </c>
    </row>
    <row r="170" spans="1:19" ht="12.75">
      <c r="A170" s="13">
        <f>'Raw Data'!A170</f>
        <v>166</v>
      </c>
      <c r="B170" s="13">
        <f>'Raw Data'!B170</f>
        <v>0</v>
      </c>
      <c r="C170" s="13">
        <f>'Raw Data'!C170</f>
        <v>15</v>
      </c>
      <c r="D170" s="12">
        <f>'Raw Data'!D170</f>
        <v>73.139</v>
      </c>
      <c r="E170" s="12">
        <f>'Raw Data'!E170</f>
        <v>95.638</v>
      </c>
      <c r="F170" s="12">
        <f>'Raw Data'!F170</f>
        <v>58.98</v>
      </c>
      <c r="G170" s="12">
        <f>'Raw Data'!G170</f>
        <v>78.546</v>
      </c>
      <c r="H170" s="12">
        <f>'Raw Data'!H170</f>
        <v>87.785</v>
      </c>
      <c r="I170" s="12">
        <f>'Raw Data'!I170</f>
        <v>70.91</v>
      </c>
      <c r="J170" s="12">
        <f>'Raw Data'!J170</f>
        <v>70</v>
      </c>
      <c r="K170" s="12">
        <f>'Raw Data'!K170</f>
        <v>74</v>
      </c>
      <c r="L170" s="12">
        <f>'Raw Data'!L170*0.0238846</f>
        <v>661.364574</v>
      </c>
      <c r="M170" s="5">
        <f>'Raw Data'!M170*2.2369</f>
        <v>15.76209216</v>
      </c>
      <c r="N170" s="5">
        <f>'Raw Data'!N170*2.2369</f>
        <v>37.772293399999995</v>
      </c>
      <c r="O170" s="5">
        <f>'Raw Data'!O170*2.2369</f>
        <v>20.37055354</v>
      </c>
      <c r="P170" s="5">
        <f>'Raw Data'!P170*2.2369</f>
        <v>45.5969696</v>
      </c>
      <c r="Q170" s="13">
        <f>'Raw Data'!Q170</f>
        <v>0.2500000558793545</v>
      </c>
      <c r="R170" s="13">
        <f>'Raw Data'!R170</f>
        <v>0.35999995097517967</v>
      </c>
      <c r="S170" s="13">
        <f>'Raw Data'!S170</f>
        <v>0.06</v>
      </c>
    </row>
    <row r="171" spans="1:19" ht="12.75">
      <c r="A171" s="13">
        <f>'Raw Data'!A171</f>
        <v>167</v>
      </c>
      <c r="B171" s="13">
        <f>'Raw Data'!B171</f>
        <v>0</v>
      </c>
      <c r="C171" s="13">
        <f>'Raw Data'!C171</f>
        <v>16</v>
      </c>
      <c r="D171" s="12">
        <f>'Raw Data'!D171</f>
        <v>68.17</v>
      </c>
      <c r="E171" s="12">
        <f>'Raw Data'!E171</f>
        <v>82.447</v>
      </c>
      <c r="F171" s="12">
        <f>'Raw Data'!F171</f>
        <v>54.098</v>
      </c>
      <c r="G171" s="12">
        <f>'Raw Data'!G171</f>
        <v>79.351</v>
      </c>
      <c r="H171" s="12">
        <f>'Raw Data'!H171</f>
        <v>89.993</v>
      </c>
      <c r="I171" s="12">
        <f>'Raw Data'!I171</f>
        <v>70.692</v>
      </c>
      <c r="J171" s="12">
        <f>'Raw Data'!J171</f>
        <v>70</v>
      </c>
      <c r="K171" s="12">
        <f>'Raw Data'!K171</f>
        <v>74</v>
      </c>
      <c r="L171" s="12">
        <f>'Raw Data'!L171*0.0238846</f>
        <v>729.6028762</v>
      </c>
      <c r="M171" s="5">
        <f>'Raw Data'!M171*2.2369</f>
        <v>9.01627283</v>
      </c>
      <c r="N171" s="5">
        <f>'Raw Data'!N171*2.2369</f>
        <v>25.990541099999998</v>
      </c>
      <c r="O171" s="5">
        <f>'Raw Data'!O171*2.2369</f>
        <v>11.5670099</v>
      </c>
      <c r="P171" s="5">
        <f>'Raw Data'!P171*2.2369</f>
        <v>29.8648519</v>
      </c>
      <c r="Q171" s="13">
        <f>'Raw Data'!Q171</f>
        <v>0.3700000047683716</v>
      </c>
      <c r="R171" s="13">
        <f>'Raw Data'!R171</f>
        <v>0.5800000429153442</v>
      </c>
      <c r="S171" s="13">
        <f>'Raw Data'!S171</f>
        <v>0</v>
      </c>
    </row>
    <row r="172" spans="1:19" ht="12.75">
      <c r="A172" s="13">
        <f>'Raw Data'!A172</f>
        <v>168</v>
      </c>
      <c r="B172" s="13">
        <f>'Raw Data'!B172</f>
        <v>0</v>
      </c>
      <c r="C172" s="13">
        <f>'Raw Data'!C172</f>
        <v>17</v>
      </c>
      <c r="D172" s="12">
        <f>'Raw Data'!D172</f>
        <v>76.021</v>
      </c>
      <c r="E172" s="12">
        <f>'Raw Data'!E172</f>
        <v>94.348</v>
      </c>
      <c r="F172" s="12">
        <f>'Raw Data'!F172</f>
        <v>58.772</v>
      </c>
      <c r="G172" s="12">
        <f>'Raw Data'!G172</f>
        <v>80.467</v>
      </c>
      <c r="H172" s="12">
        <f>'Raw Data'!H172</f>
        <v>90.813</v>
      </c>
      <c r="I172" s="12">
        <f>'Raw Data'!I172</f>
        <v>71.609</v>
      </c>
      <c r="J172" s="12">
        <f>'Raw Data'!J172</f>
        <v>72</v>
      </c>
      <c r="K172" s="12">
        <f>'Raw Data'!K172</f>
        <v>75</v>
      </c>
      <c r="L172" s="12">
        <f>'Raw Data'!L172*0.0238846</f>
        <v>697.5019738</v>
      </c>
      <c r="M172" s="5">
        <f>'Raw Data'!M172*2.2369</f>
        <v>12.827503049999999</v>
      </c>
      <c r="N172" s="5">
        <f>'Raw Data'!N172*2.2369</f>
        <v>29.9185375</v>
      </c>
      <c r="O172" s="5">
        <f>'Raw Data'!O172*2.2369</f>
        <v>16.69085304</v>
      </c>
      <c r="P172" s="5">
        <f>'Raw Data'!P172*2.2369</f>
        <v>38.8213995</v>
      </c>
      <c r="Q172" s="13">
        <f>'Raw Data'!Q172</f>
        <v>0.29999998956918716</v>
      </c>
      <c r="R172" s="13">
        <f>'Raw Data'!R172</f>
        <v>0.41999999433755875</v>
      </c>
      <c r="S172" s="13">
        <f>'Raw Data'!S172</f>
        <v>0.04</v>
      </c>
    </row>
    <row r="173" spans="1:19" ht="12.75">
      <c r="A173" s="13">
        <f>'Raw Data'!A173</f>
        <v>169</v>
      </c>
      <c r="B173" s="13">
        <f>'Raw Data'!B173</f>
        <v>0</v>
      </c>
      <c r="C173" s="13">
        <f>'Raw Data'!C173</f>
        <v>18</v>
      </c>
      <c r="D173" s="12">
        <f>'Raw Data'!D173</f>
        <v>81.9</v>
      </c>
      <c r="E173" s="12">
        <f>'Raw Data'!E173</f>
        <v>99.306</v>
      </c>
      <c r="F173" s="12">
        <f>'Raw Data'!F173</f>
        <v>65.774</v>
      </c>
      <c r="G173" s="12">
        <f>'Raw Data'!G173</f>
        <v>82.466</v>
      </c>
      <c r="H173" s="12">
        <f>'Raw Data'!H173</f>
        <v>92.126</v>
      </c>
      <c r="I173" s="12">
        <f>'Raw Data'!I173</f>
        <v>74.148</v>
      </c>
      <c r="J173" s="12">
        <f>'Raw Data'!J173</f>
        <v>74</v>
      </c>
      <c r="K173" s="12">
        <f>'Raw Data'!K173</f>
        <v>76</v>
      </c>
      <c r="L173" s="12">
        <f>'Raw Data'!L173*0.0238846</f>
        <v>701.6101249999999</v>
      </c>
      <c r="M173" s="5">
        <f>'Raw Data'!M173*2.2369</f>
        <v>17.75807803</v>
      </c>
      <c r="N173" s="5">
        <f>'Raw Data'!N173*2.2369</f>
        <v>34.5578681</v>
      </c>
      <c r="O173" s="5">
        <f>'Raw Data'!O173*2.2369</f>
        <v>23.0534914</v>
      </c>
      <c r="P173" s="5">
        <f>'Raw Data'!P173*2.2369</f>
        <v>42.693473399999995</v>
      </c>
      <c r="Q173" s="13">
        <f>'Raw Data'!Q173</f>
        <v>0.3799999952316284</v>
      </c>
      <c r="R173" s="13">
        <f>'Raw Data'!R173</f>
        <v>0.6200000047683716</v>
      </c>
      <c r="S173" s="13">
        <f>'Raw Data'!S173</f>
        <v>0</v>
      </c>
    </row>
    <row r="174" spans="1:19" ht="12.75">
      <c r="A174" s="13">
        <f>'Raw Data'!A174</f>
        <v>170</v>
      </c>
      <c r="B174" s="13">
        <f>'Raw Data'!B174</f>
        <v>0</v>
      </c>
      <c r="C174" s="13">
        <f>'Raw Data'!C174</f>
        <v>19</v>
      </c>
      <c r="D174" s="12">
        <f>'Raw Data'!D174</f>
        <v>81.238</v>
      </c>
      <c r="E174" s="12">
        <f>'Raw Data'!E174</f>
        <v>97.902</v>
      </c>
      <c r="F174" s="12">
        <f>'Raw Data'!F174</f>
        <v>66.706</v>
      </c>
      <c r="G174" s="12">
        <f>'Raw Data'!G174</f>
        <v>83.268</v>
      </c>
      <c r="H174" s="12">
        <f>'Raw Data'!H174</f>
        <v>92.509</v>
      </c>
      <c r="I174" s="12">
        <f>'Raw Data'!I174</f>
        <v>75.073</v>
      </c>
      <c r="J174" s="12">
        <f>'Raw Data'!J174</f>
        <v>76</v>
      </c>
      <c r="K174" s="12">
        <f>'Raw Data'!K174</f>
        <v>78</v>
      </c>
      <c r="L174" s="12">
        <f>'Raw Data'!L174*0.0238846</f>
        <v>736.5294101999999</v>
      </c>
      <c r="M174" s="5">
        <f>'Raw Data'!M174*2.2369</f>
        <v>19.50532062</v>
      </c>
      <c r="N174" s="5">
        <f>'Raw Data'!N174*2.2369</f>
        <v>34.9157721</v>
      </c>
      <c r="O174" s="5">
        <f>'Raw Data'!O174*2.2369</f>
        <v>24.9123553</v>
      </c>
      <c r="P174" s="5">
        <f>'Raw Data'!P174*2.2369</f>
        <v>39.787740299999996</v>
      </c>
      <c r="Q174" s="13">
        <f>'Raw Data'!Q174</f>
        <v>0.41999995708465576</v>
      </c>
      <c r="R174" s="13">
        <f>'Raw Data'!R174</f>
        <v>0.7899999618530273</v>
      </c>
      <c r="S174" s="13">
        <f>'Raw Data'!S174</f>
        <v>0</v>
      </c>
    </row>
    <row r="175" spans="1:19" ht="12.75">
      <c r="A175" s="13">
        <f>'Raw Data'!A175</f>
        <v>171</v>
      </c>
      <c r="B175" s="13">
        <f>'Raw Data'!B175</f>
        <v>0</v>
      </c>
      <c r="C175" s="13">
        <f>'Raw Data'!C175</f>
        <v>20</v>
      </c>
      <c r="D175" s="12">
        <f>'Raw Data'!D175</f>
        <v>77.451</v>
      </c>
      <c r="E175" s="12">
        <f>'Raw Data'!E175</f>
        <v>91.905</v>
      </c>
      <c r="F175" s="12">
        <f>'Raw Data'!F175</f>
        <v>64.404</v>
      </c>
      <c r="G175" s="12">
        <f>'Raw Data'!G175</f>
        <v>83.025</v>
      </c>
      <c r="H175" s="12">
        <f>'Raw Data'!H175</f>
        <v>92.413</v>
      </c>
      <c r="I175" s="12">
        <f>'Raw Data'!I175</f>
        <v>75.377</v>
      </c>
      <c r="J175" s="12">
        <f>'Raw Data'!J175</f>
        <v>76</v>
      </c>
      <c r="K175" s="12">
        <f>'Raw Data'!K175</f>
        <v>78</v>
      </c>
      <c r="L175" s="12">
        <f>'Raw Data'!L175*0.0238846</f>
        <v>647.5592752</v>
      </c>
      <c r="M175" s="5">
        <f>'Raw Data'!M175*2.2369</f>
        <v>13.65672188</v>
      </c>
      <c r="N175" s="5">
        <f>'Raw Data'!N175*2.2369</f>
        <v>32.4171548</v>
      </c>
      <c r="O175" s="5">
        <f>'Raw Data'!O175*2.2369</f>
        <v>17.3270274</v>
      </c>
      <c r="P175" s="5">
        <f>'Raw Data'!P175*2.2369</f>
        <v>39.54615509999999</v>
      </c>
      <c r="Q175" s="13">
        <f>'Raw Data'!Q175</f>
        <v>0.41999995708465576</v>
      </c>
      <c r="R175" s="13">
        <f>'Raw Data'!R175</f>
        <v>0.75</v>
      </c>
      <c r="S175" s="13">
        <f>'Raw Data'!S175</f>
        <v>0</v>
      </c>
    </row>
    <row r="176" spans="1:19" ht="12.75">
      <c r="A176" s="13">
        <f>'Raw Data'!A176</f>
        <v>172</v>
      </c>
      <c r="B176" s="13">
        <f>'Raw Data'!B176</f>
        <v>0</v>
      </c>
      <c r="C176" s="13">
        <f>'Raw Data'!C176</f>
        <v>21</v>
      </c>
      <c r="D176" s="12">
        <f>'Raw Data'!D176</f>
        <v>78.342</v>
      </c>
      <c r="E176" s="12">
        <f>'Raw Data'!E176</f>
        <v>93.875</v>
      </c>
      <c r="F176" s="12">
        <f>'Raw Data'!F176</f>
        <v>63.959</v>
      </c>
      <c r="G176" s="12">
        <f>'Raw Data'!G176</f>
        <v>83.352</v>
      </c>
      <c r="H176" s="12">
        <f>'Raw Data'!H176</f>
        <v>92.236</v>
      </c>
      <c r="I176" s="12">
        <f>'Raw Data'!I176</f>
        <v>75.343</v>
      </c>
      <c r="J176" s="12">
        <f>'Raw Data'!J176</f>
        <v>76</v>
      </c>
      <c r="K176" s="12">
        <f>'Raw Data'!K176</f>
        <v>78</v>
      </c>
      <c r="L176" s="12">
        <f>'Raw Data'!L176*0.0238846</f>
        <v>666.8341474</v>
      </c>
      <c r="M176" s="5">
        <f>'Raw Data'!M176*2.2369</f>
        <v>12.45617765</v>
      </c>
      <c r="N176" s="5">
        <f>'Raw Data'!N176*2.2369</f>
        <v>28.4891584</v>
      </c>
      <c r="O176" s="5">
        <f>'Raw Data'!O176*2.2369</f>
        <v>16.239222929999997</v>
      </c>
      <c r="P176" s="5">
        <f>'Raw Data'!P176*2.2369</f>
        <v>34.2223331</v>
      </c>
      <c r="Q176" s="13">
        <f>'Raw Data'!Q176</f>
        <v>0.309999942779541</v>
      </c>
      <c r="R176" s="13">
        <f>'Raw Data'!R176</f>
        <v>0.5800000429153442</v>
      </c>
      <c r="S176" s="13">
        <f>'Raw Data'!S176</f>
        <v>0</v>
      </c>
    </row>
    <row r="177" spans="1:19" ht="12.75">
      <c r="A177" s="13">
        <f>'Raw Data'!A177</f>
        <v>173</v>
      </c>
      <c r="B177" s="13">
        <f>'Raw Data'!B177</f>
        <v>0</v>
      </c>
      <c r="C177" s="13">
        <f>'Raw Data'!C177</f>
        <v>22</v>
      </c>
      <c r="D177" s="12">
        <f>'Raw Data'!D177</f>
        <v>79.299</v>
      </c>
      <c r="E177" s="12">
        <f>'Raw Data'!E177</f>
        <v>93.861</v>
      </c>
      <c r="F177" s="12">
        <f>'Raw Data'!F177</f>
        <v>63.955</v>
      </c>
      <c r="G177" s="12">
        <f>'Raw Data'!G177</f>
        <v>84.077</v>
      </c>
      <c r="H177" s="12">
        <f>'Raw Data'!H177</f>
        <v>93.219</v>
      </c>
      <c r="I177" s="12">
        <f>'Raw Data'!I177</f>
        <v>76.028</v>
      </c>
      <c r="J177" s="12">
        <f>'Raw Data'!J177</f>
        <v>76</v>
      </c>
      <c r="K177" s="12">
        <f>'Raw Data'!K177</f>
        <v>78</v>
      </c>
      <c r="L177" s="12">
        <f>'Raw Data'!L177*0.0238846</f>
        <v>701.132433</v>
      </c>
      <c r="M177" s="5">
        <f>'Raw Data'!M177*2.2369</f>
        <v>13.037100579999999</v>
      </c>
      <c r="N177" s="5">
        <f>'Raw Data'!N177*2.2369</f>
        <v>28.1334913</v>
      </c>
      <c r="O177" s="5">
        <f>'Raw Data'!O177*2.2369</f>
        <v>16.93310931</v>
      </c>
      <c r="P177" s="5">
        <f>'Raw Data'!P177*2.2369</f>
        <v>32.770585</v>
      </c>
      <c r="Q177" s="13">
        <f>'Raw Data'!Q177</f>
        <v>0.3400000333786011</v>
      </c>
      <c r="R177" s="13">
        <f>'Raw Data'!R177</f>
        <v>0.6299999952316284</v>
      </c>
      <c r="S177" s="13">
        <f>'Raw Data'!S177</f>
        <v>0</v>
      </c>
    </row>
    <row r="178" spans="1:19" ht="12.75">
      <c r="A178" s="13">
        <f>'Raw Data'!A178</f>
        <v>174</v>
      </c>
      <c r="B178" s="13">
        <f>'Raw Data'!B178</f>
        <v>0</v>
      </c>
      <c r="C178" s="13">
        <f>'Raw Data'!C178</f>
        <v>23</v>
      </c>
      <c r="D178" s="12">
        <f>'Raw Data'!D178</f>
        <v>80.954</v>
      </c>
      <c r="E178" s="12">
        <f>'Raw Data'!E178</f>
        <v>97.213</v>
      </c>
      <c r="F178" s="12">
        <f>'Raw Data'!F178</f>
        <v>65.099</v>
      </c>
      <c r="G178" s="12">
        <f>'Raw Data'!G178</f>
        <v>84.178</v>
      </c>
      <c r="H178" s="12">
        <f>'Raw Data'!H178</f>
        <v>93.171</v>
      </c>
      <c r="I178" s="12">
        <f>'Raw Data'!I178</f>
        <v>76.418</v>
      </c>
      <c r="J178" s="12">
        <f>'Raw Data'!J178</f>
        <v>77</v>
      </c>
      <c r="K178" s="12">
        <f>'Raw Data'!K178</f>
        <v>79</v>
      </c>
      <c r="L178" s="12">
        <f>'Raw Data'!L178*0.0238846</f>
        <v>662.7021116</v>
      </c>
      <c r="M178" s="5">
        <f>'Raw Data'!M178*2.2369</f>
        <v>14.03073156</v>
      </c>
      <c r="N178" s="5">
        <f>'Raw Data'!N178*2.2369</f>
        <v>33.844297</v>
      </c>
      <c r="O178" s="5">
        <f>'Raw Data'!O178*2.2369</f>
        <v>18.321776829999997</v>
      </c>
      <c r="P178" s="5">
        <f>'Raw Data'!P178*2.2369</f>
        <v>38.577577399999996</v>
      </c>
      <c r="Q178" s="13">
        <f>'Raw Data'!Q178</f>
        <v>0.4299999475479126</v>
      </c>
      <c r="R178" s="13">
        <f>'Raw Data'!R178</f>
        <v>0.6200000047683716</v>
      </c>
      <c r="S178" s="13">
        <f>'Raw Data'!S178</f>
        <v>0</v>
      </c>
    </row>
    <row r="179" spans="1:19" ht="12.75">
      <c r="A179" s="13">
        <f>'Raw Data'!A179</f>
        <v>175</v>
      </c>
      <c r="B179" s="13">
        <f>'Raw Data'!B179</f>
        <v>0</v>
      </c>
      <c r="C179" s="13">
        <f>'Raw Data'!C179</f>
        <v>24</v>
      </c>
      <c r="D179" s="12">
        <f>'Raw Data'!D179</f>
        <v>81.048</v>
      </c>
      <c r="E179" s="12">
        <f>'Raw Data'!E179</f>
        <v>97.286</v>
      </c>
      <c r="F179" s="12">
        <f>'Raw Data'!F179</f>
        <v>62.832</v>
      </c>
      <c r="G179" s="12">
        <f>'Raw Data'!G179</f>
        <v>83.584</v>
      </c>
      <c r="H179" s="12">
        <f>'Raw Data'!H179</f>
        <v>91.855</v>
      </c>
      <c r="I179" s="12">
        <f>'Raw Data'!I179</f>
        <v>76.161</v>
      </c>
      <c r="J179" s="12">
        <f>'Raw Data'!J179</f>
        <v>76</v>
      </c>
      <c r="K179" s="12">
        <f>'Raw Data'!K179</f>
        <v>79</v>
      </c>
      <c r="L179" s="12">
        <f>'Raw Data'!L179*0.0238846</f>
        <v>558.4458326</v>
      </c>
      <c r="M179" s="5">
        <f>'Raw Data'!M179*2.2369</f>
        <v>12.271633399999999</v>
      </c>
      <c r="N179" s="5">
        <f>'Raw Data'!N179*2.2369</f>
        <v>24.5633989</v>
      </c>
      <c r="O179" s="5">
        <f>'Raw Data'!O179*2.2369</f>
        <v>15.73636781</v>
      </c>
      <c r="P179" s="5">
        <f>'Raw Data'!P179*2.2369</f>
        <v>27.9299334</v>
      </c>
      <c r="Q179" s="13">
        <f>'Raw Data'!Q179</f>
        <v>0.46000003814697266</v>
      </c>
      <c r="R179" s="13">
        <f>'Raw Data'!R179</f>
        <v>0.6799999475479126</v>
      </c>
      <c r="S179" s="13">
        <f>'Raw Data'!S179</f>
        <v>0</v>
      </c>
    </row>
    <row r="180" spans="1:19" ht="12.75">
      <c r="A180" s="13">
        <f>'Raw Data'!A180</f>
        <v>176</v>
      </c>
      <c r="B180" s="13">
        <f>'Raw Data'!B180</f>
        <v>0</v>
      </c>
      <c r="C180" s="13">
        <f>'Raw Data'!C180</f>
        <v>25</v>
      </c>
      <c r="D180" s="12">
        <f>'Raw Data'!D180</f>
        <v>81.857</v>
      </c>
      <c r="E180" s="12">
        <f>'Raw Data'!E180</f>
        <v>97.678</v>
      </c>
      <c r="F180" s="12">
        <f>'Raw Data'!F180</f>
        <v>66.599</v>
      </c>
      <c r="G180" s="12">
        <f>'Raw Data'!G180</f>
        <v>84.315</v>
      </c>
      <c r="H180" s="12">
        <f>'Raw Data'!H180</f>
        <v>94.123</v>
      </c>
      <c r="I180" s="12">
        <f>'Raw Data'!I180</f>
        <v>76.619</v>
      </c>
      <c r="J180" s="12">
        <f>'Raw Data'!J180</f>
        <v>76</v>
      </c>
      <c r="K180" s="12">
        <f>'Raw Data'!K180</f>
        <v>79</v>
      </c>
      <c r="L180" s="12">
        <f>'Raw Data'!L180*0.0238846</f>
        <v>584.217316</v>
      </c>
      <c r="M180" s="5">
        <f>'Raw Data'!M180*2.2369</f>
        <v>10.50246919</v>
      </c>
      <c r="N180" s="5">
        <f>'Raw Data'!N180*2.2369</f>
        <v>20.99241174</v>
      </c>
      <c r="O180" s="5">
        <f>'Raw Data'!O180*2.2369</f>
        <v>13.50796803</v>
      </c>
      <c r="P180" s="5">
        <f>'Raw Data'!P180*2.2369</f>
        <v>24.541029899999998</v>
      </c>
      <c r="Q180" s="13">
        <f>'Raw Data'!Q180</f>
        <v>0.38999998569488525</v>
      </c>
      <c r="R180" s="13">
        <f>'Raw Data'!R180</f>
        <v>0.6499999761581421</v>
      </c>
      <c r="S180" s="13">
        <f>'Raw Data'!S180</f>
        <v>0</v>
      </c>
    </row>
    <row r="181" spans="1:19" ht="12.75">
      <c r="A181" s="13">
        <f>'Raw Data'!A181</f>
        <v>177</v>
      </c>
      <c r="B181" s="13">
        <f>'Raw Data'!B181</f>
        <v>0</v>
      </c>
      <c r="C181" s="13">
        <f>'Raw Data'!C181</f>
        <v>26</v>
      </c>
      <c r="D181" s="12">
        <f>'Raw Data'!D181</f>
        <v>80.232</v>
      </c>
      <c r="E181" s="12">
        <f>'Raw Data'!E181</f>
        <v>96.197</v>
      </c>
      <c r="F181" s="12">
        <f>'Raw Data'!F181</f>
        <v>66.875</v>
      </c>
      <c r="G181" s="12">
        <f>'Raw Data'!G181</f>
        <v>85.853</v>
      </c>
      <c r="H181" s="12">
        <f>'Raw Data'!H181</f>
        <v>95.966</v>
      </c>
      <c r="I181" s="12">
        <f>'Raw Data'!I181</f>
        <v>77.59</v>
      </c>
      <c r="J181" s="12">
        <f>'Raw Data'!J181</f>
        <v>78</v>
      </c>
      <c r="K181" s="12">
        <f>'Raw Data'!K181</f>
        <v>80</v>
      </c>
      <c r="L181" s="12">
        <f>'Raw Data'!L181*0.0238846</f>
        <v>620.880177</v>
      </c>
      <c r="M181" s="5">
        <f>'Raw Data'!M181*2.2369</f>
        <v>8.77849036</v>
      </c>
      <c r="N181" s="5">
        <f>'Raw Data'!N181*2.2369</f>
        <v>25.27697</v>
      </c>
      <c r="O181" s="5">
        <f>'Raw Data'!O181*2.2369</f>
        <v>11.25004117</v>
      </c>
      <c r="P181" s="5">
        <f>'Raw Data'!P181*2.2369</f>
        <v>29.140096299999996</v>
      </c>
      <c r="Q181" s="13">
        <f>'Raw Data'!Q181</f>
        <v>0.33000004291534424</v>
      </c>
      <c r="R181" s="13">
        <f>'Raw Data'!R181</f>
        <v>0.559999942779541</v>
      </c>
      <c r="S181" s="13">
        <f>'Raw Data'!S181</f>
        <v>0</v>
      </c>
    </row>
    <row r="182" spans="1:19" ht="12.75">
      <c r="A182" s="13">
        <f>'Raw Data'!A182</f>
        <v>178</v>
      </c>
      <c r="B182" s="13">
        <f>'Raw Data'!B182</f>
        <v>0</v>
      </c>
      <c r="C182" s="13">
        <f>'Raw Data'!C182</f>
        <v>27</v>
      </c>
      <c r="D182" s="12">
        <f>'Raw Data'!D182</f>
        <v>77.893</v>
      </c>
      <c r="E182" s="12">
        <f>'Raw Data'!E182</f>
        <v>91.17</v>
      </c>
      <c r="F182" s="12">
        <f>'Raw Data'!F182</f>
        <v>63.414</v>
      </c>
      <c r="G182" s="12">
        <f>'Raw Data'!G182</f>
        <v>86.04</v>
      </c>
      <c r="H182" s="12">
        <f>'Raw Data'!H182</f>
        <v>95.248</v>
      </c>
      <c r="I182" s="12">
        <f>'Raw Data'!I182</f>
        <v>77.861</v>
      </c>
      <c r="J182" s="12">
        <f>'Raw Data'!J182</f>
        <v>78</v>
      </c>
      <c r="K182" s="12">
        <f>'Raw Data'!K182</f>
        <v>81</v>
      </c>
      <c r="L182" s="12">
        <f>'Raw Data'!L182*0.0238846</f>
        <v>654.796309</v>
      </c>
      <c r="M182" s="5">
        <f>'Raw Data'!M182*2.2369</f>
        <v>8.23872639</v>
      </c>
      <c r="N182" s="5">
        <f>'Raw Data'!N182*2.2369</f>
        <v>20.635402499999998</v>
      </c>
      <c r="O182" s="5">
        <f>'Raw Data'!O182*2.2369</f>
        <v>10.797739989999998</v>
      </c>
      <c r="P182" s="5">
        <f>'Raw Data'!P182*2.2369</f>
        <v>24.7826151</v>
      </c>
      <c r="Q182" s="13">
        <f>'Raw Data'!Q182</f>
        <v>0.28999996185302734</v>
      </c>
      <c r="R182" s="13">
        <f>'Raw Data'!R182</f>
        <v>0.49000000953674316</v>
      </c>
      <c r="S182" s="13">
        <f>'Raw Data'!S182</f>
        <v>0</v>
      </c>
    </row>
    <row r="183" spans="1:19" ht="12.75">
      <c r="A183" s="13">
        <f>'Raw Data'!A183</f>
        <v>179</v>
      </c>
      <c r="B183" s="13">
        <f>'Raw Data'!B183</f>
        <v>0</v>
      </c>
      <c r="C183" s="13">
        <f>'Raw Data'!C183</f>
        <v>28</v>
      </c>
      <c r="D183" s="12">
        <f>'Raw Data'!D183</f>
        <v>78.896</v>
      </c>
      <c r="E183" s="12">
        <f>'Raw Data'!E183</f>
        <v>93.957</v>
      </c>
      <c r="F183" s="12">
        <f>'Raw Data'!F183</f>
        <v>62.252</v>
      </c>
      <c r="G183" s="12">
        <f>'Raw Data'!G183</f>
        <v>85.12</v>
      </c>
      <c r="H183" s="12">
        <f>'Raw Data'!H183</f>
        <v>93.546</v>
      </c>
      <c r="I183" s="12">
        <f>'Raw Data'!I183</f>
        <v>76.931</v>
      </c>
      <c r="J183" s="12">
        <f>'Raw Data'!J183</f>
        <v>77</v>
      </c>
      <c r="K183" s="12">
        <f>'Raw Data'!K183</f>
        <v>80</v>
      </c>
      <c r="L183" s="12">
        <f>'Raw Data'!L183*0.0238846</f>
        <v>628.0933262</v>
      </c>
      <c r="M183" s="5">
        <f>'Raw Data'!M183*2.2369</f>
        <v>9.87166339</v>
      </c>
      <c r="N183" s="5">
        <f>'Raw Data'!N183*2.2369</f>
        <v>24.5633989</v>
      </c>
      <c r="O183" s="5">
        <f>'Raw Data'!O183*2.2369</f>
        <v>12.949414099999998</v>
      </c>
      <c r="P183" s="5">
        <f>'Raw Data'!P183*2.2369</f>
        <v>27.202940899999998</v>
      </c>
      <c r="Q183" s="13">
        <f>'Raw Data'!Q183</f>
        <v>0.26999998092651367</v>
      </c>
      <c r="R183" s="13">
        <f>'Raw Data'!R183</f>
        <v>0.4700000286102295</v>
      </c>
      <c r="S183" s="13">
        <f>'Raw Data'!S183</f>
        <v>0</v>
      </c>
    </row>
    <row r="184" spans="1:19" ht="12.75">
      <c r="A184" s="13">
        <f>'Raw Data'!A184</f>
        <v>180</v>
      </c>
      <c r="B184" s="13">
        <f>'Raw Data'!B184</f>
        <v>0</v>
      </c>
      <c r="C184" s="13">
        <f>'Raw Data'!C184</f>
        <v>29</v>
      </c>
      <c r="D184" s="12">
        <f>'Raw Data'!D184</f>
        <v>80.379</v>
      </c>
      <c r="E184" s="12">
        <f>'Raw Data'!E184</f>
        <v>95.376</v>
      </c>
      <c r="F184" s="12">
        <f>'Raw Data'!F184</f>
        <v>64.608</v>
      </c>
      <c r="G184" s="12">
        <f>'Raw Data'!G184</f>
        <v>86.08</v>
      </c>
      <c r="H184" s="12">
        <f>'Raw Data'!H184</f>
        <v>95.764</v>
      </c>
      <c r="I184" s="12">
        <f>'Raw Data'!I184</f>
        <v>77.497</v>
      </c>
      <c r="J184" s="12">
        <f>'Raw Data'!J184</f>
        <v>78</v>
      </c>
      <c r="K184" s="12">
        <f>'Raw Data'!K184</f>
        <v>80</v>
      </c>
      <c r="L184" s="12">
        <f>'Raw Data'!L184*0.0238846</f>
        <v>665.7593403999999</v>
      </c>
      <c r="M184" s="5">
        <f>'Raw Data'!M184*2.2369</f>
        <v>11.0368646</v>
      </c>
      <c r="N184" s="5">
        <f>'Raw Data'!N184*2.2369</f>
        <v>27.417683299999997</v>
      </c>
      <c r="O184" s="5">
        <f>'Raw Data'!O184*2.2369</f>
        <v>14.280145909999998</v>
      </c>
      <c r="P184" s="5">
        <f>'Raw Data'!P184*2.2369</f>
        <v>29.3816815</v>
      </c>
      <c r="Q184" s="13">
        <f>'Raw Data'!Q184</f>
        <v>0.3799999952316284</v>
      </c>
      <c r="R184" s="13">
        <f>'Raw Data'!R184</f>
        <v>0.7100000381469727</v>
      </c>
      <c r="S184" s="13">
        <f>'Raw Data'!S184</f>
        <v>0</v>
      </c>
    </row>
    <row r="185" spans="1:19" ht="12.75">
      <c r="A185" s="13">
        <f>'Raw Data'!A185</f>
        <v>181</v>
      </c>
      <c r="B185" s="13">
        <f>'Raw Data'!B185</f>
        <v>0</v>
      </c>
      <c r="C185" s="13">
        <f>'Raw Data'!C185</f>
        <v>30</v>
      </c>
      <c r="D185" s="12">
        <f>'Raw Data'!D185</f>
        <v>78.223</v>
      </c>
      <c r="E185" s="12">
        <f>'Raw Data'!E185</f>
        <v>92.416</v>
      </c>
      <c r="F185" s="12">
        <f>'Raw Data'!F185</f>
        <v>66.451</v>
      </c>
      <c r="G185" s="12">
        <f>'Raw Data'!G185</f>
        <v>86.31</v>
      </c>
      <c r="H185" s="12">
        <f>'Raw Data'!H185</f>
        <v>95.675</v>
      </c>
      <c r="I185" s="12">
        <f>'Raw Data'!I185</f>
        <v>78.621</v>
      </c>
      <c r="J185" s="12">
        <f>'Raw Data'!J185</f>
        <v>79</v>
      </c>
      <c r="K185" s="12">
        <f>'Raw Data'!K185</f>
        <v>80</v>
      </c>
      <c r="L185" s="12">
        <f>'Raw Data'!L185*0.0238846</f>
        <v>701.132433</v>
      </c>
      <c r="M185" s="5">
        <f>'Raw Data'!M185*2.2369</f>
        <v>13.973243229999998</v>
      </c>
      <c r="N185" s="5">
        <f>'Raw Data'!N185*2.2369</f>
        <v>28.1334913</v>
      </c>
      <c r="O185" s="5">
        <f>'Raw Data'!O185*2.2369</f>
        <v>18.44010884</v>
      </c>
      <c r="P185" s="5">
        <f>'Raw Data'!P185*2.2369</f>
        <v>30.8334296</v>
      </c>
      <c r="Q185" s="13">
        <f>'Raw Data'!Q185</f>
        <v>0.3400000333786011</v>
      </c>
      <c r="R185" s="13">
        <f>'Raw Data'!R185</f>
        <v>0.5800000429153442</v>
      </c>
      <c r="S185" s="13">
        <f>'Raw Data'!S185</f>
        <v>0</v>
      </c>
    </row>
    <row r="186" spans="1:19" ht="12.75">
      <c r="A186" s="13">
        <f>'Raw Data'!A186</f>
        <v>182</v>
      </c>
      <c r="B186" s="13" t="str">
        <f>'Raw Data'!B186</f>
        <v>Jul</v>
      </c>
      <c r="C186" s="13">
        <f>'Raw Data'!C186</f>
        <v>1</v>
      </c>
      <c r="D186" s="12">
        <f>'Raw Data'!D186</f>
        <v>79.221</v>
      </c>
      <c r="E186" s="12">
        <f>'Raw Data'!E186</f>
        <v>95.633</v>
      </c>
      <c r="F186" s="12">
        <f>'Raw Data'!F186</f>
        <v>65.956</v>
      </c>
      <c r="G186" s="12">
        <f>'Raw Data'!G186</f>
        <v>86.62</v>
      </c>
      <c r="H186" s="12">
        <f>'Raw Data'!H186</f>
        <v>96.306</v>
      </c>
      <c r="I186" s="12">
        <f>'Raw Data'!I186</f>
        <v>79.049</v>
      </c>
      <c r="J186" s="12">
        <f>'Raw Data'!J186</f>
        <v>80</v>
      </c>
      <c r="K186" s="12">
        <f>'Raw Data'!K186</f>
        <v>80</v>
      </c>
      <c r="L186" s="12">
        <f>'Raw Data'!L186*0.0238846</f>
        <v>667.1207625999999</v>
      </c>
      <c r="M186" s="5">
        <f>'Raw Data'!M186*2.2369</f>
        <v>13.88555675</v>
      </c>
      <c r="N186" s="5">
        <f>'Raw Data'!N186*2.2369</f>
        <v>24.919066</v>
      </c>
      <c r="O186" s="5">
        <f>'Raw Data'!O186*2.2369</f>
        <v>18.23610356</v>
      </c>
      <c r="P186" s="5">
        <f>'Raw Data'!P186*2.2369</f>
        <v>30.5918444</v>
      </c>
      <c r="Q186" s="13">
        <f>'Raw Data'!Q186</f>
        <v>0.3200000524520874</v>
      </c>
      <c r="R186" s="13">
        <f>'Raw Data'!R186</f>
        <v>0.5399999618530273</v>
      </c>
      <c r="S186" s="13">
        <f>'Raw Data'!S186</f>
        <v>0</v>
      </c>
    </row>
    <row r="187" spans="1:19" ht="12.75">
      <c r="A187" s="13">
        <f>'Raw Data'!A187</f>
        <v>183</v>
      </c>
      <c r="B187" s="13">
        <f>'Raw Data'!B187</f>
        <v>0</v>
      </c>
      <c r="C187" s="13">
        <f>'Raw Data'!C187</f>
        <v>2</v>
      </c>
      <c r="D187" s="12">
        <f>'Raw Data'!D187</f>
        <v>78.54</v>
      </c>
      <c r="E187" s="12">
        <f>'Raw Data'!E187</f>
        <v>90.672</v>
      </c>
      <c r="F187" s="12">
        <f>'Raw Data'!F187</f>
        <v>64.63</v>
      </c>
      <c r="G187" s="12">
        <f>'Raw Data'!G187</f>
        <v>86.949</v>
      </c>
      <c r="H187" s="12">
        <f>'Raw Data'!H187</f>
        <v>96.175</v>
      </c>
      <c r="I187" s="12">
        <f>'Raw Data'!I187</f>
        <v>78.654</v>
      </c>
      <c r="J187" s="12">
        <f>'Raw Data'!J187</f>
        <v>79</v>
      </c>
      <c r="K187" s="12">
        <f>'Raw Data'!K187</f>
        <v>81</v>
      </c>
      <c r="L187" s="12">
        <f>'Raw Data'!L187*0.0238846</f>
        <v>710.7340422</v>
      </c>
      <c r="M187" s="5">
        <f>'Raw Data'!M187*2.2369</f>
        <v>12.98654664</v>
      </c>
      <c r="N187" s="5">
        <f>'Raw Data'!N187*2.2369</f>
        <v>27.417683299999997</v>
      </c>
      <c r="O187" s="5">
        <f>'Raw Data'!O187*2.2369</f>
        <v>17.10579799</v>
      </c>
      <c r="P187" s="5">
        <f>'Raw Data'!P187*2.2369</f>
        <v>31.075014799999998</v>
      </c>
      <c r="Q187" s="13">
        <f>'Raw Data'!Q187</f>
        <v>0.3500000238418579</v>
      </c>
      <c r="R187" s="13">
        <f>'Raw Data'!R187</f>
        <v>0.6200000047683716</v>
      </c>
      <c r="S187" s="13">
        <f>'Raw Data'!S187</f>
        <v>0</v>
      </c>
    </row>
    <row r="188" spans="1:19" ht="12.75">
      <c r="A188" s="13">
        <f>'Raw Data'!A188</f>
        <v>184</v>
      </c>
      <c r="B188" s="13">
        <f>'Raw Data'!B188</f>
        <v>0</v>
      </c>
      <c r="C188" s="13">
        <f>'Raw Data'!C188</f>
        <v>3</v>
      </c>
      <c r="D188" s="12">
        <f>'Raw Data'!D188</f>
        <v>73.839</v>
      </c>
      <c r="E188" s="12">
        <f>'Raw Data'!E188</f>
        <v>87.815</v>
      </c>
      <c r="F188" s="12">
        <f>'Raw Data'!F188</f>
        <v>64.208</v>
      </c>
      <c r="G188" s="12">
        <f>'Raw Data'!G188</f>
        <v>86.302</v>
      </c>
      <c r="H188" s="12">
        <f>'Raw Data'!H188</f>
        <v>95.454</v>
      </c>
      <c r="I188" s="12">
        <f>'Raw Data'!I188</f>
        <v>78.78</v>
      </c>
      <c r="J188" s="12">
        <f>'Raw Data'!J188</f>
        <v>79</v>
      </c>
      <c r="K188" s="12">
        <f>'Raw Data'!K188</f>
        <v>82</v>
      </c>
      <c r="L188" s="12">
        <f>'Raw Data'!L188*0.0238846</f>
        <v>665.9504172</v>
      </c>
      <c r="M188" s="5">
        <f>'Raw Data'!M188*2.2369</f>
        <v>10.747409739999998</v>
      </c>
      <c r="N188" s="5">
        <f>'Raw Data'!N188*2.2369</f>
        <v>22.420448699999998</v>
      </c>
      <c r="O188" s="5">
        <f>'Raw Data'!O188*2.2369</f>
        <v>13.723381499999999</v>
      </c>
      <c r="P188" s="5">
        <f>'Raw Data'!P188*2.2369</f>
        <v>27.444526099999997</v>
      </c>
      <c r="Q188" s="13">
        <f>'Raw Data'!Q188</f>
        <v>0.2999999523162842</v>
      </c>
      <c r="R188" s="13">
        <f>'Raw Data'!R188</f>
        <v>0.5499999523162842</v>
      </c>
      <c r="S188" s="13">
        <f>'Raw Data'!S188</f>
        <v>0</v>
      </c>
    </row>
    <row r="189" spans="1:19" ht="12.75">
      <c r="A189" s="13">
        <f>'Raw Data'!A189</f>
        <v>185</v>
      </c>
      <c r="B189" s="13">
        <f>'Raw Data'!B189</f>
        <v>0</v>
      </c>
      <c r="C189" s="13">
        <f>'Raw Data'!C189</f>
        <v>4</v>
      </c>
      <c r="D189" s="12">
        <f>'Raw Data'!D189</f>
        <v>67.556</v>
      </c>
      <c r="E189" s="12">
        <f>'Raw Data'!E189</f>
        <v>75.235</v>
      </c>
      <c r="F189" s="12">
        <f>'Raw Data'!F189</f>
        <v>63.804</v>
      </c>
      <c r="G189" s="12">
        <f>'Raw Data'!G189</f>
        <v>79.09</v>
      </c>
      <c r="H189" s="12">
        <f>'Raw Data'!H189</f>
        <v>83.276</v>
      </c>
      <c r="I189" s="12">
        <f>'Raw Data'!I189</f>
        <v>74.799</v>
      </c>
      <c r="J189" s="12">
        <f>'Raw Data'!J189</f>
        <v>79</v>
      </c>
      <c r="K189" s="12">
        <f>'Raw Data'!K189</f>
        <v>81</v>
      </c>
      <c r="L189" s="12">
        <f>'Raw Data'!L189*0.0238846</f>
        <v>297.81707739999996</v>
      </c>
      <c r="M189" s="5">
        <f>'Raw Data'!M189*2.2369</f>
        <v>6.11635567</v>
      </c>
      <c r="N189" s="5">
        <f>'Raw Data'!N189*2.2369</f>
        <v>18.136337819999998</v>
      </c>
      <c r="O189" s="5">
        <f>'Raw Data'!O189*2.2369</f>
        <v>7.80387303</v>
      </c>
      <c r="P189" s="5">
        <f>'Raw Data'!P189*2.2369</f>
        <v>23.8140374</v>
      </c>
      <c r="Q189" s="13">
        <f>'Raw Data'!Q189</f>
        <v>0.2400000188499689</v>
      </c>
      <c r="R189" s="13">
        <f>'Raw Data'!R189</f>
        <v>0.389999995008111</v>
      </c>
      <c r="S189" s="13">
        <f>'Raw Data'!S189</f>
        <v>0.009999999776482582</v>
      </c>
    </row>
    <row r="190" spans="1:19" ht="12.75">
      <c r="A190" s="13">
        <f>'Raw Data'!A190</f>
        <v>186</v>
      </c>
      <c r="B190" s="13">
        <f>'Raw Data'!B190</f>
        <v>0</v>
      </c>
      <c r="C190" s="13">
        <f>'Raw Data'!C190</f>
        <v>5</v>
      </c>
      <c r="D190" s="12">
        <f>'Raw Data'!D190</f>
        <v>73.61</v>
      </c>
      <c r="E190" s="12">
        <f>'Raw Data'!E190</f>
        <v>85.45</v>
      </c>
      <c r="F190" s="12">
        <f>'Raw Data'!F190</f>
        <v>65.451</v>
      </c>
      <c r="G190" s="12">
        <f>'Raw Data'!G190</f>
        <v>78.526</v>
      </c>
      <c r="H190" s="12">
        <f>'Raw Data'!H190</f>
        <v>87.708</v>
      </c>
      <c r="I190" s="12">
        <f>'Raw Data'!I190</f>
        <v>72.266</v>
      </c>
      <c r="J190" s="12">
        <f>'Raw Data'!J190</f>
        <v>72</v>
      </c>
      <c r="K190" s="12">
        <f>'Raw Data'!K190</f>
        <v>75</v>
      </c>
      <c r="L190" s="12">
        <f>'Raw Data'!L190*0.0238846</f>
        <v>569.7910175999999</v>
      </c>
      <c r="M190" s="5">
        <f>'Raw Data'!M190*2.2369</f>
        <v>11.545311969999998</v>
      </c>
      <c r="N190" s="5">
        <f>'Raw Data'!N190*2.2369</f>
        <v>25.990541099999998</v>
      </c>
      <c r="O190" s="5">
        <f>'Raw Data'!O190*2.2369</f>
        <v>14.955242329999999</v>
      </c>
      <c r="P190" s="5">
        <f>'Raw Data'!P190*2.2369</f>
        <v>30.350259199999996</v>
      </c>
      <c r="Q190" s="13">
        <f>'Raw Data'!Q190</f>
        <v>0.13000011444091797</v>
      </c>
      <c r="R190" s="13">
        <f>'Raw Data'!R190</f>
        <v>0.1</v>
      </c>
      <c r="S190" s="13">
        <f>'Raw Data'!S190</f>
        <v>0.5</v>
      </c>
    </row>
    <row r="191" spans="1:19" ht="12.75">
      <c r="A191" s="13">
        <f>'Raw Data'!A191</f>
        <v>187</v>
      </c>
      <c r="B191" s="13">
        <f>'Raw Data'!B191</f>
        <v>0</v>
      </c>
      <c r="C191" s="13">
        <f>'Raw Data'!C191</f>
        <v>6</v>
      </c>
      <c r="D191" s="12">
        <f>'Raw Data'!D191</f>
        <v>68.176</v>
      </c>
      <c r="E191" s="12">
        <f>'Raw Data'!E191</f>
        <v>79.049</v>
      </c>
      <c r="F191" s="12">
        <f>'Raw Data'!F191</f>
        <v>62.162</v>
      </c>
      <c r="G191" s="12">
        <f>'Raw Data'!G191</f>
        <v>74.819</v>
      </c>
      <c r="H191" s="12">
        <f>'Raw Data'!H191</f>
        <v>81.048</v>
      </c>
      <c r="I191" s="12">
        <f>'Raw Data'!I191</f>
        <v>71.485</v>
      </c>
      <c r="J191" s="12">
        <f>'Raw Data'!J191</f>
        <v>71</v>
      </c>
      <c r="K191" s="12">
        <f>'Raw Data'!K191</f>
        <v>75</v>
      </c>
      <c r="L191" s="12">
        <f>'Raw Data'!L191*0.0238846</f>
        <v>334.6710152</v>
      </c>
      <c r="M191" s="5">
        <f>'Raw Data'!M191*2.2369</f>
        <v>7.949495219999999</v>
      </c>
      <c r="N191" s="5">
        <f>'Raw Data'!N191*2.2369</f>
        <v>21.706430219999998</v>
      </c>
      <c r="O191" s="5">
        <f>'Raw Data'!O191*2.2369</f>
        <v>10.26267351</v>
      </c>
      <c r="P191" s="5">
        <f>'Raw Data'!P191*2.2369</f>
        <v>26.961355700000002</v>
      </c>
      <c r="Q191" s="13">
        <f>'Raw Data'!Q191</f>
        <v>0.24000003933906555</v>
      </c>
      <c r="R191" s="13">
        <f>'Raw Data'!R191</f>
        <v>0.39000001549720764</v>
      </c>
      <c r="S191" s="13">
        <f>'Raw Data'!S191</f>
        <v>0.1599999964237213</v>
      </c>
    </row>
    <row r="192" spans="1:19" ht="12.75">
      <c r="A192" s="13">
        <f>'Raw Data'!A192</f>
        <v>188</v>
      </c>
      <c r="B192" s="13">
        <f>'Raw Data'!B192</f>
        <v>0</v>
      </c>
      <c r="C192" s="13">
        <f>'Raw Data'!C192</f>
        <v>7</v>
      </c>
      <c r="D192" s="12">
        <f>'Raw Data'!D192</f>
        <v>70.485</v>
      </c>
      <c r="E192" s="12">
        <f>'Raw Data'!E192</f>
        <v>82.312</v>
      </c>
      <c r="F192" s="12">
        <f>'Raw Data'!F192</f>
        <v>63.264</v>
      </c>
      <c r="G192" s="12">
        <f>'Raw Data'!G192</f>
        <v>74.744</v>
      </c>
      <c r="H192" s="12">
        <f>'Raw Data'!H192</f>
        <v>83.14</v>
      </c>
      <c r="I192" s="12">
        <f>'Raw Data'!I192</f>
        <v>68.9</v>
      </c>
      <c r="J192" s="12">
        <f>'Raw Data'!J192</f>
        <v>70</v>
      </c>
      <c r="K192" s="12">
        <f>'Raw Data'!K192</f>
        <v>72</v>
      </c>
      <c r="L192" s="12">
        <f>'Raw Data'!L192*0.0238846</f>
        <v>544.3061494</v>
      </c>
      <c r="M192" s="5">
        <f>'Raw Data'!M192*2.2369</f>
        <v>8.15260574</v>
      </c>
      <c r="N192" s="5">
        <f>'Raw Data'!N192*2.2369</f>
        <v>23.847590899999997</v>
      </c>
      <c r="O192" s="5">
        <f>'Raw Data'!O192*2.2369</f>
        <v>10.54675981</v>
      </c>
      <c r="P192" s="5">
        <f>'Raw Data'!P192*2.2369</f>
        <v>29.3816815</v>
      </c>
      <c r="Q192" s="13">
        <f>'Raw Data'!Q192</f>
        <v>0.13000008463859558</v>
      </c>
      <c r="R192" s="13">
        <f>'Raw Data'!R192</f>
        <v>0.1600000560283661</v>
      </c>
      <c r="S192" s="13">
        <f>'Raw Data'!S192</f>
        <v>0.47999998927116394</v>
      </c>
    </row>
    <row r="193" spans="1:19" ht="12.75">
      <c r="A193" s="13">
        <f>'Raw Data'!A193</f>
        <v>189</v>
      </c>
      <c r="B193" s="13">
        <f>'Raw Data'!B193</f>
        <v>0</v>
      </c>
      <c r="C193" s="13">
        <f>'Raw Data'!C193</f>
        <v>8</v>
      </c>
      <c r="D193" s="12">
        <f>'Raw Data'!D193</f>
        <v>74.593</v>
      </c>
      <c r="E193" s="12">
        <f>'Raw Data'!E193</f>
        <v>88.371</v>
      </c>
      <c r="F193" s="12">
        <f>'Raw Data'!F193</f>
        <v>61.865</v>
      </c>
      <c r="G193" s="12">
        <f>'Raw Data'!G193</f>
        <v>78.06</v>
      </c>
      <c r="H193" s="12">
        <f>'Raw Data'!H193</f>
        <v>89.289</v>
      </c>
      <c r="I193" s="12">
        <f>'Raw Data'!I193</f>
        <v>68.525</v>
      </c>
      <c r="J193" s="12">
        <f>'Raw Data'!J193</f>
        <v>70</v>
      </c>
      <c r="K193" s="12">
        <f>'Raw Data'!K193</f>
        <v>72</v>
      </c>
      <c r="L193" s="12">
        <f>'Raw Data'!L193*0.0238846</f>
        <v>659.0238832</v>
      </c>
      <c r="M193" s="5">
        <f>'Raw Data'!M193*2.2369</f>
        <v>8.89346702</v>
      </c>
      <c r="N193" s="5">
        <f>'Raw Data'!N193*2.2369</f>
        <v>20.27839326</v>
      </c>
      <c r="O193" s="5">
        <f>'Raw Data'!O193*2.2369</f>
        <v>11.981060089999998</v>
      </c>
      <c r="P193" s="5">
        <f>'Raw Data'!P193*2.2369</f>
        <v>24.0556226</v>
      </c>
      <c r="Q193" s="13">
        <f>'Raw Data'!Q193</f>
        <v>0.16999999433755875</v>
      </c>
      <c r="R193" s="13">
        <f>'Raw Data'!R193</f>
        <v>0.2800000086426735</v>
      </c>
      <c r="S193" s="13">
        <f>'Raw Data'!S193</f>
        <v>0.03999999910593033</v>
      </c>
    </row>
    <row r="194" spans="1:19" ht="12.75">
      <c r="A194" s="13">
        <f>'Raw Data'!A194</f>
        <v>190</v>
      </c>
      <c r="B194" s="13">
        <f>'Raw Data'!B194</f>
        <v>0</v>
      </c>
      <c r="C194" s="13">
        <f>'Raw Data'!C194</f>
        <v>9</v>
      </c>
      <c r="D194" s="12">
        <f>'Raw Data'!D194</f>
        <v>79.631</v>
      </c>
      <c r="E194" s="12">
        <f>'Raw Data'!E194</f>
        <v>94.189</v>
      </c>
      <c r="F194" s="12">
        <f>'Raw Data'!F194</f>
        <v>66.033</v>
      </c>
      <c r="G194" s="12">
        <f>'Raw Data'!G194</f>
        <v>82.478</v>
      </c>
      <c r="H194" s="12">
        <f>'Raw Data'!H194</f>
        <v>94.358</v>
      </c>
      <c r="I194" s="12">
        <f>'Raw Data'!I194</f>
        <v>72.027</v>
      </c>
      <c r="J194" s="12">
        <f>'Raw Data'!J194</f>
        <v>72</v>
      </c>
      <c r="K194" s="12">
        <f>'Raw Data'!K194</f>
        <v>74</v>
      </c>
      <c r="L194" s="12">
        <f>'Raw Data'!L194*0.0238846</f>
        <v>696.4032821999999</v>
      </c>
      <c r="M194" s="5">
        <f>'Raw Data'!M194*2.2369</f>
        <v>10.239857129999999</v>
      </c>
      <c r="N194" s="5">
        <f>'Raw Data'!N194*2.2369</f>
        <v>20.99241174</v>
      </c>
      <c r="O194" s="5">
        <f>'Raw Data'!O194*2.2369</f>
        <v>13.23752682</v>
      </c>
      <c r="P194" s="5">
        <f>'Raw Data'!P194*2.2369</f>
        <v>25.5096076</v>
      </c>
      <c r="Q194" s="13">
        <f>'Raw Data'!Q194</f>
        <v>0.21000003814697266</v>
      </c>
      <c r="R194" s="13">
        <f>'Raw Data'!R194</f>
        <v>0.4299999475479126</v>
      </c>
      <c r="S194" s="13">
        <f>'Raw Data'!S194</f>
        <v>0</v>
      </c>
    </row>
    <row r="195" spans="1:19" ht="12.75">
      <c r="A195" s="13">
        <f>'Raw Data'!A195</f>
        <v>191</v>
      </c>
      <c r="B195" s="13">
        <f>'Raw Data'!B195</f>
        <v>0</v>
      </c>
      <c r="C195" s="13">
        <f>'Raw Data'!C195</f>
        <v>10</v>
      </c>
      <c r="D195" s="12">
        <f>'Raw Data'!D195</f>
        <v>79.409</v>
      </c>
      <c r="E195" s="12">
        <f>'Raw Data'!E195</f>
        <v>94.89</v>
      </c>
      <c r="F195" s="12">
        <f>'Raw Data'!F195</f>
        <v>67.267</v>
      </c>
      <c r="G195" s="12">
        <f>'Raw Data'!G195</f>
        <v>83.308</v>
      </c>
      <c r="H195" s="12">
        <f>'Raw Data'!H195</f>
        <v>92.75</v>
      </c>
      <c r="I195" s="12">
        <f>'Raw Data'!I195</f>
        <v>74.714</v>
      </c>
      <c r="J195" s="12">
        <f>'Raw Data'!J195</f>
        <v>74</v>
      </c>
      <c r="K195" s="12">
        <f>'Raw Data'!K195</f>
        <v>76</v>
      </c>
      <c r="L195" s="12">
        <f>'Raw Data'!L195*0.0238846</f>
        <v>583.7157394</v>
      </c>
      <c r="M195" s="5">
        <f>'Raw Data'!M195*2.2369</f>
        <v>8.13403947</v>
      </c>
      <c r="N195" s="5">
        <f>'Raw Data'!N195*2.2369</f>
        <v>20.99241174</v>
      </c>
      <c r="O195" s="5">
        <f>'Raw Data'!O195*2.2369</f>
        <v>10.895045139999999</v>
      </c>
      <c r="P195" s="5">
        <f>'Raw Data'!P195*2.2369</f>
        <v>25.7511928</v>
      </c>
      <c r="Q195" s="13">
        <f>'Raw Data'!Q195</f>
        <v>0.26999998092651367</v>
      </c>
      <c r="R195" s="13">
        <f>'Raw Data'!R195</f>
        <v>0.5199999809265137</v>
      </c>
      <c r="S195" s="13">
        <f>'Raw Data'!S195</f>
        <v>0</v>
      </c>
    </row>
    <row r="196" spans="1:19" ht="12.75">
      <c r="A196" s="13">
        <f>'Raw Data'!A196</f>
        <v>192</v>
      </c>
      <c r="B196" s="13">
        <f>'Raw Data'!B196</f>
        <v>0</v>
      </c>
      <c r="C196" s="13">
        <f>'Raw Data'!C196</f>
        <v>11</v>
      </c>
      <c r="D196" s="12">
        <f>'Raw Data'!D196</f>
        <v>76.199</v>
      </c>
      <c r="E196" s="12">
        <f>'Raw Data'!E196</f>
        <v>86.917</v>
      </c>
      <c r="F196" s="12">
        <f>'Raw Data'!F196</f>
        <v>66.633</v>
      </c>
      <c r="G196" s="12">
        <f>'Raw Data'!G196</f>
        <v>82.63</v>
      </c>
      <c r="H196" s="12">
        <f>'Raw Data'!H196</f>
        <v>91.204</v>
      </c>
      <c r="I196" s="12">
        <f>'Raw Data'!I196</f>
        <v>75.173</v>
      </c>
      <c r="J196" s="12">
        <f>'Raw Data'!J196</f>
        <v>75</v>
      </c>
      <c r="K196" s="12">
        <f>'Raw Data'!K196</f>
        <v>77</v>
      </c>
      <c r="L196" s="12">
        <f>'Raw Data'!L196*0.0238846</f>
        <v>590.4511966</v>
      </c>
      <c r="M196" s="5">
        <f>'Raw Data'!M196*2.2369</f>
        <v>6.897481149999999</v>
      </c>
      <c r="N196" s="5">
        <f>'Raw Data'!N196*2.2369</f>
        <v>19.20736554</v>
      </c>
      <c r="O196" s="5">
        <f>'Raw Data'!O196*2.2369</f>
        <v>9.13728912</v>
      </c>
      <c r="P196" s="5">
        <f>'Raw Data'!P196*2.2369</f>
        <v>25.024200299999997</v>
      </c>
      <c r="Q196" s="13">
        <f>'Raw Data'!Q196</f>
        <v>0.25</v>
      </c>
      <c r="R196" s="13">
        <f>'Raw Data'!R196</f>
        <v>0.4500000476837158</v>
      </c>
      <c r="S196" s="13">
        <f>'Raw Data'!S196</f>
        <v>0</v>
      </c>
    </row>
    <row r="197" spans="1:19" ht="12.75">
      <c r="A197" s="13">
        <f>'Raw Data'!A197</f>
        <v>193</v>
      </c>
      <c r="B197" s="13">
        <f>'Raw Data'!B197</f>
        <v>0</v>
      </c>
      <c r="C197" s="13">
        <f>'Raw Data'!C197</f>
        <v>12</v>
      </c>
      <c r="D197" s="12">
        <f>'Raw Data'!D197</f>
        <v>77.825</v>
      </c>
      <c r="E197" s="12">
        <f>'Raw Data'!E197</f>
        <v>93.255</v>
      </c>
      <c r="F197" s="12">
        <f>'Raw Data'!F197</f>
        <v>64.418</v>
      </c>
      <c r="G197" s="12">
        <f>'Raw Data'!G197</f>
        <v>84.437</v>
      </c>
      <c r="H197" s="12">
        <f>'Raw Data'!H197</f>
        <v>95.753</v>
      </c>
      <c r="I197" s="12">
        <f>'Raw Data'!I197</f>
        <v>75.08</v>
      </c>
      <c r="J197" s="12">
        <f>'Raw Data'!J197</f>
        <v>75</v>
      </c>
      <c r="K197" s="12">
        <f>'Raw Data'!K197</f>
        <v>77</v>
      </c>
      <c r="L197" s="12">
        <f>'Raw Data'!L197*0.0238846</f>
        <v>664.1351876</v>
      </c>
      <c r="M197" s="5">
        <f>'Raw Data'!M197*2.2369</f>
        <v>6.23491137</v>
      </c>
      <c r="N197" s="5">
        <f>'Raw Data'!N197*2.2369</f>
        <v>19.921384019999998</v>
      </c>
      <c r="O197" s="5">
        <f>'Raw Data'!O197*2.2369</f>
        <v>7.99289108</v>
      </c>
      <c r="P197" s="5">
        <f>'Raw Data'!P197*2.2369</f>
        <v>23.330866999999998</v>
      </c>
      <c r="Q197" s="13">
        <f>'Raw Data'!Q197</f>
        <v>0.20000004768371582</v>
      </c>
      <c r="R197" s="13">
        <f>'Raw Data'!R197</f>
        <v>0.3799999952316284</v>
      </c>
      <c r="S197" s="13">
        <f>'Raw Data'!S197</f>
        <v>0</v>
      </c>
    </row>
    <row r="198" spans="1:19" ht="12.75">
      <c r="A198" s="13">
        <f>'Raw Data'!A198</f>
        <v>194</v>
      </c>
      <c r="B198" s="13">
        <f>'Raw Data'!B198</f>
        <v>0</v>
      </c>
      <c r="C198" s="13">
        <f>'Raw Data'!C198</f>
        <v>13</v>
      </c>
      <c r="D198" s="12">
        <f>'Raw Data'!D198</f>
        <v>75.177</v>
      </c>
      <c r="E198" s="12">
        <f>'Raw Data'!E198</f>
        <v>88.767</v>
      </c>
      <c r="F198" s="12">
        <f>'Raw Data'!F198</f>
        <v>59.755</v>
      </c>
      <c r="G198" s="12">
        <f>'Raw Data'!G198</f>
        <v>84.8</v>
      </c>
      <c r="H198" s="12">
        <f>'Raw Data'!H198</f>
        <v>95.779</v>
      </c>
      <c r="I198" s="12">
        <f>'Raw Data'!I198</f>
        <v>75.208</v>
      </c>
      <c r="J198" s="12">
        <f>'Raw Data'!J198</f>
        <v>75</v>
      </c>
      <c r="K198" s="12">
        <f>'Raw Data'!K198</f>
        <v>79</v>
      </c>
      <c r="L198" s="12">
        <f>'Raw Data'!L198*0.0238846</f>
        <v>694.3730912</v>
      </c>
      <c r="M198" s="5">
        <f>'Raw Data'!M198*2.2369</f>
        <v>6.21052916</v>
      </c>
      <c r="N198" s="5">
        <f>'Raw Data'!N198*2.2369</f>
        <v>16.351291619999998</v>
      </c>
      <c r="O198" s="5">
        <f>'Raw Data'!O198*2.2369</f>
        <v>8.16289548</v>
      </c>
      <c r="P198" s="5">
        <f>'Raw Data'!P198*2.2369</f>
        <v>20.910093819999997</v>
      </c>
      <c r="Q198" s="13">
        <f>'Raw Data'!Q198</f>
        <v>0.20000004768371582</v>
      </c>
      <c r="R198" s="13">
        <f>'Raw Data'!R198</f>
        <v>0.4299999475479126</v>
      </c>
      <c r="S198" s="13">
        <f>'Raw Data'!S198</f>
        <v>0</v>
      </c>
    </row>
    <row r="199" spans="1:19" ht="12.75">
      <c r="A199" s="13">
        <f>'Raw Data'!A199</f>
        <v>195</v>
      </c>
      <c r="B199" s="13">
        <f>'Raw Data'!B199</f>
        <v>0</v>
      </c>
      <c r="C199" s="13">
        <f>'Raw Data'!C199</f>
        <v>14</v>
      </c>
      <c r="D199" s="12">
        <f>'Raw Data'!D199</f>
        <v>75.77</v>
      </c>
      <c r="E199" s="12">
        <f>'Raw Data'!E199</f>
        <v>89.944</v>
      </c>
      <c r="F199" s="12">
        <f>'Raw Data'!F199</f>
        <v>59.728</v>
      </c>
      <c r="G199" s="12">
        <f>'Raw Data'!G199</f>
        <v>84.031</v>
      </c>
      <c r="H199" s="12">
        <f>'Raw Data'!H199</f>
        <v>93.212</v>
      </c>
      <c r="I199" s="12">
        <f>'Raw Data'!I199</f>
        <v>75.328</v>
      </c>
      <c r="J199" s="12">
        <f>'Raw Data'!J199</f>
        <v>75</v>
      </c>
      <c r="K199" s="12">
        <f>'Raw Data'!K199</f>
        <v>79</v>
      </c>
      <c r="L199" s="12">
        <f>'Raw Data'!L199*0.0238846</f>
        <v>638.1248582</v>
      </c>
      <c r="M199" s="5">
        <f>'Raw Data'!M199*2.2369</f>
        <v>8.29576734</v>
      </c>
      <c r="N199" s="5">
        <f>'Raw Data'!N199*2.2369</f>
        <v>19.564374779999998</v>
      </c>
      <c r="O199" s="5">
        <f>'Raw Data'!O199*2.2369</f>
        <v>10.94045421</v>
      </c>
      <c r="P199" s="5">
        <f>'Raw Data'!P199*2.2369</f>
        <v>22.6038745</v>
      </c>
      <c r="Q199" s="13">
        <f>'Raw Data'!Q199</f>
        <v>0.25</v>
      </c>
      <c r="R199" s="13">
        <f>'Raw Data'!R199</f>
        <v>0.4299999475479126</v>
      </c>
      <c r="S199" s="13">
        <f>'Raw Data'!S199</f>
        <v>0</v>
      </c>
    </row>
    <row r="200" spans="1:19" ht="12.75">
      <c r="A200" s="13">
        <f>'Raw Data'!A200</f>
        <v>196</v>
      </c>
      <c r="B200" s="13">
        <f>'Raw Data'!B200</f>
        <v>0</v>
      </c>
      <c r="C200" s="13">
        <f>'Raw Data'!C200</f>
        <v>15</v>
      </c>
      <c r="D200" s="12">
        <f>'Raw Data'!D200</f>
        <v>78.221</v>
      </c>
      <c r="E200" s="12">
        <f>'Raw Data'!E200</f>
        <v>91.964</v>
      </c>
      <c r="F200" s="12">
        <f>'Raw Data'!F200</f>
        <v>66.599</v>
      </c>
      <c r="G200" s="12">
        <f>'Raw Data'!G200</f>
        <v>84.454</v>
      </c>
      <c r="H200" s="12">
        <f>'Raw Data'!H200</f>
        <v>93.79</v>
      </c>
      <c r="I200" s="12">
        <f>'Raw Data'!I200</f>
        <v>76.787</v>
      </c>
      <c r="J200" s="12">
        <f>'Raw Data'!J200</f>
        <v>77</v>
      </c>
      <c r="K200" s="12">
        <f>'Raw Data'!K200</f>
        <v>80</v>
      </c>
      <c r="L200" s="12">
        <f>'Raw Data'!L200*0.0238846</f>
        <v>663.8724569999999</v>
      </c>
      <c r="M200" s="5">
        <f>'Raw Data'!M200*2.2369</f>
        <v>11.96495441</v>
      </c>
      <c r="N200" s="5">
        <f>'Raw Data'!N200*2.2369</f>
        <v>25.990541099999998</v>
      </c>
      <c r="O200" s="5">
        <f>'Raw Data'!O200*2.2369</f>
        <v>15.50417759</v>
      </c>
      <c r="P200" s="5">
        <f>'Raw Data'!P200*2.2369</f>
        <v>29.6232667</v>
      </c>
      <c r="Q200" s="13">
        <f>'Raw Data'!Q200</f>
        <v>0.2799999713897705</v>
      </c>
      <c r="R200" s="13">
        <f>'Raw Data'!R200</f>
        <v>0.5900000333786011</v>
      </c>
      <c r="S200" s="13">
        <f>'Raw Data'!S200</f>
        <v>0</v>
      </c>
    </row>
    <row r="201" spans="1:19" ht="12.75">
      <c r="A201" s="13">
        <f>'Raw Data'!A201</f>
        <v>197</v>
      </c>
      <c r="B201" s="13">
        <f>'Raw Data'!B201</f>
        <v>0</v>
      </c>
      <c r="C201" s="13">
        <f>'Raw Data'!C201</f>
        <v>16</v>
      </c>
      <c r="D201" s="12">
        <f>'Raw Data'!D201</f>
        <v>76.427</v>
      </c>
      <c r="E201" s="12">
        <f>'Raw Data'!E201</f>
        <v>90.211</v>
      </c>
      <c r="F201" s="12">
        <f>'Raw Data'!F201</f>
        <v>62.704</v>
      </c>
      <c r="G201" s="12">
        <f>'Raw Data'!G201</f>
        <v>83.766</v>
      </c>
      <c r="H201" s="12">
        <f>'Raw Data'!H201</f>
        <v>92.198</v>
      </c>
      <c r="I201" s="12">
        <f>'Raw Data'!I201</f>
        <v>76.026</v>
      </c>
      <c r="J201" s="12">
        <f>'Raw Data'!J201</f>
        <v>76</v>
      </c>
      <c r="K201" s="12">
        <f>'Raw Data'!K201</f>
        <v>79</v>
      </c>
      <c r="L201" s="12">
        <f>'Raw Data'!L201*0.0238846</f>
        <v>603.1100346</v>
      </c>
      <c r="M201" s="5">
        <f>'Raw Data'!M201*2.2369</f>
        <v>9.83878096</v>
      </c>
      <c r="N201" s="5">
        <f>'Raw Data'!N201*2.2369</f>
        <v>24.5633989</v>
      </c>
      <c r="O201" s="5">
        <f>'Raw Data'!O201*2.2369</f>
        <v>12.88543876</v>
      </c>
      <c r="P201" s="5">
        <f>'Raw Data'!P201*2.2369</f>
        <v>28.4131038</v>
      </c>
      <c r="Q201" s="13">
        <f>'Raw Data'!Q201</f>
        <v>0.33000004291534424</v>
      </c>
      <c r="R201" s="13">
        <f>'Raw Data'!R201</f>
        <v>0.5700000524520874</v>
      </c>
      <c r="S201" s="13">
        <f>'Raw Data'!S201</f>
        <v>0</v>
      </c>
    </row>
    <row r="202" spans="1:19" ht="12.75">
      <c r="A202" s="13">
        <f>'Raw Data'!A202</f>
        <v>198</v>
      </c>
      <c r="B202" s="13">
        <f>'Raw Data'!B202</f>
        <v>0</v>
      </c>
      <c r="C202" s="13">
        <f>'Raw Data'!C202</f>
        <v>17</v>
      </c>
      <c r="D202" s="12">
        <f>'Raw Data'!D202</f>
        <v>77.577</v>
      </c>
      <c r="E202" s="12">
        <f>'Raw Data'!E202</f>
        <v>93.027</v>
      </c>
      <c r="F202" s="12">
        <f>'Raw Data'!F202</f>
        <v>61.584</v>
      </c>
      <c r="G202" s="12">
        <f>'Raw Data'!G202</f>
        <v>84.415</v>
      </c>
      <c r="H202" s="12">
        <f>'Raw Data'!H202</f>
        <v>94.133</v>
      </c>
      <c r="I202" s="12">
        <f>'Raw Data'!I202</f>
        <v>75.395</v>
      </c>
      <c r="J202" s="12">
        <f>'Raw Data'!J202</f>
        <v>76</v>
      </c>
      <c r="K202" s="12">
        <f>'Raw Data'!K202</f>
        <v>78</v>
      </c>
      <c r="L202" s="12">
        <f>'Raw Data'!L202*0.0238846</f>
        <v>667.1207625999999</v>
      </c>
      <c r="M202" s="5">
        <f>'Raw Data'!M202*2.2369</f>
        <v>9.58623495</v>
      </c>
      <c r="N202" s="5">
        <f>'Raw Data'!N202*2.2369</f>
        <v>22.06343946</v>
      </c>
      <c r="O202" s="5">
        <f>'Raw Data'!O202*2.2369</f>
        <v>12.89483374</v>
      </c>
      <c r="P202" s="5">
        <f>'Raw Data'!P202*2.2369</f>
        <v>27.9299334</v>
      </c>
      <c r="Q202" s="13">
        <f>'Raw Data'!Q202</f>
        <v>0.28999996185302734</v>
      </c>
      <c r="R202" s="13">
        <f>'Raw Data'!R202</f>
        <v>0.5099999904632568</v>
      </c>
      <c r="S202" s="13">
        <f>'Raw Data'!S202</f>
        <v>0</v>
      </c>
    </row>
    <row r="203" spans="1:19" ht="12.75">
      <c r="A203" s="13">
        <f>'Raw Data'!A203</f>
        <v>199</v>
      </c>
      <c r="B203" s="13">
        <f>'Raw Data'!B203</f>
        <v>0</v>
      </c>
      <c r="C203" s="13">
        <f>'Raw Data'!C203</f>
        <v>18</v>
      </c>
      <c r="D203" s="12">
        <f>'Raw Data'!D203</f>
        <v>79.559</v>
      </c>
      <c r="E203" s="12">
        <f>'Raw Data'!E203</f>
        <v>93.101</v>
      </c>
      <c r="F203" s="12">
        <f>'Raw Data'!F203</f>
        <v>63.537</v>
      </c>
      <c r="G203" s="12">
        <f>'Raw Data'!G203</f>
        <v>85.591</v>
      </c>
      <c r="H203" s="12">
        <f>'Raw Data'!H203</f>
        <v>94.903</v>
      </c>
      <c r="I203" s="12">
        <f>'Raw Data'!I203</f>
        <v>76.943</v>
      </c>
      <c r="J203" s="12">
        <f>'Raw Data'!J203</f>
        <v>80</v>
      </c>
      <c r="K203" s="12">
        <f>'Raw Data'!K203</f>
        <v>76</v>
      </c>
      <c r="L203" s="12">
        <f>'Raw Data'!L203*0.0238846</f>
        <v>660.7196898</v>
      </c>
      <c r="M203" s="5">
        <f>'Raw Data'!M203*2.2369</f>
        <v>9.629183430000001</v>
      </c>
      <c r="N203" s="5">
        <f>'Raw Data'!N203*2.2369</f>
        <v>22.06343946</v>
      </c>
      <c r="O203" s="5">
        <f>'Raw Data'!O203*2.2369</f>
        <v>12.61701076</v>
      </c>
      <c r="P203" s="5">
        <f>'Raw Data'!P203*2.2369</f>
        <v>24.2994447</v>
      </c>
      <c r="Q203" s="13">
        <f>'Raw Data'!Q203</f>
        <v>0.26999998092651367</v>
      </c>
      <c r="R203" s="13">
        <f>'Raw Data'!R203</f>
        <v>0.5199999809265137</v>
      </c>
      <c r="S203" s="13">
        <f>'Raw Data'!S203</f>
        <v>0</v>
      </c>
    </row>
    <row r="204" spans="1:19" ht="12.75">
      <c r="A204" s="13">
        <f>'Raw Data'!A204</f>
        <v>200</v>
      </c>
      <c r="B204" s="13">
        <f>'Raw Data'!B204</f>
        <v>0</v>
      </c>
      <c r="C204" s="13">
        <f>'Raw Data'!C204</f>
        <v>19</v>
      </c>
      <c r="D204" s="12">
        <f>'Raw Data'!D204</f>
        <v>80.025</v>
      </c>
      <c r="E204" s="12">
        <f>'Raw Data'!E204</f>
        <v>95.054</v>
      </c>
      <c r="F204" s="12">
        <f>'Raw Data'!F204</f>
        <v>63.573</v>
      </c>
      <c r="G204" s="12">
        <f>'Raw Data'!G204</f>
        <v>86.607</v>
      </c>
      <c r="H204" s="12">
        <f>'Raw Data'!H204</f>
        <v>96.575</v>
      </c>
      <c r="I204" s="12">
        <f>'Raw Data'!I204</f>
        <v>77.338</v>
      </c>
      <c r="J204" s="12">
        <f>'Raw Data'!J204</f>
        <v>77</v>
      </c>
      <c r="K204" s="12">
        <f>'Raw Data'!K204</f>
        <v>80</v>
      </c>
      <c r="L204" s="12">
        <f>'Raw Data'!L204*0.0238846</f>
        <v>689.5245173999999</v>
      </c>
      <c r="M204" s="5">
        <f>'Raw Data'!M204*2.2369</f>
        <v>9.79493772</v>
      </c>
      <c r="N204" s="5">
        <f>'Raw Data'!N204*2.2369</f>
        <v>22.7783527</v>
      </c>
      <c r="O204" s="5">
        <f>'Raw Data'!O204*2.2369</f>
        <v>12.928834619999998</v>
      </c>
      <c r="P204" s="5">
        <f>'Raw Data'!P204*2.2369</f>
        <v>29.6232667</v>
      </c>
      <c r="Q204" s="13">
        <f>'Raw Data'!Q204</f>
        <v>0.3500000238418579</v>
      </c>
      <c r="R204" s="13">
        <f>'Raw Data'!R204</f>
        <v>0.5299999713897705</v>
      </c>
      <c r="S204" s="13">
        <f>'Raw Data'!S204</f>
        <v>0</v>
      </c>
    </row>
    <row r="205" spans="1:19" ht="12.75">
      <c r="A205" s="13">
        <f>'Raw Data'!A205</f>
        <v>201</v>
      </c>
      <c r="B205" s="13">
        <f>'Raw Data'!B205</f>
        <v>0</v>
      </c>
      <c r="C205" s="13">
        <f>'Raw Data'!C205</f>
        <v>20</v>
      </c>
      <c r="D205" s="12">
        <f>'Raw Data'!D205</f>
        <v>80.818</v>
      </c>
      <c r="E205" s="12">
        <f>'Raw Data'!E205</f>
        <v>95.625</v>
      </c>
      <c r="F205" s="12">
        <f>'Raw Data'!F205</f>
        <v>66.271</v>
      </c>
      <c r="G205" s="12">
        <f>'Raw Data'!G205</f>
        <v>87.383</v>
      </c>
      <c r="H205" s="12">
        <f>'Raw Data'!H205</f>
        <v>97.109</v>
      </c>
      <c r="I205" s="12">
        <f>'Raw Data'!I205</f>
        <v>79.014</v>
      </c>
      <c r="J205" s="12">
        <f>'Raw Data'!J205</f>
        <v>79</v>
      </c>
      <c r="K205" s="12">
        <f>'Raw Data'!K205</f>
        <v>81</v>
      </c>
      <c r="L205" s="12">
        <f>'Raw Data'!L205*0.0238846</f>
        <v>701.371279</v>
      </c>
      <c r="M205" s="5">
        <f>'Raw Data'!M205*2.2369</f>
        <v>12.14882759</v>
      </c>
      <c r="N205" s="5">
        <f>'Raw Data'!N205*2.2369</f>
        <v>26.3484451</v>
      </c>
      <c r="O205" s="5">
        <f>'Raw Data'!O205*2.2369</f>
        <v>16.19180065</v>
      </c>
      <c r="P205" s="5">
        <f>'Raw Data'!P205*2.2369</f>
        <v>31.8020073</v>
      </c>
      <c r="Q205" s="13">
        <f>'Raw Data'!Q205</f>
        <v>0.3400000333786011</v>
      </c>
      <c r="R205" s="13">
        <f>'Raw Data'!R205</f>
        <v>0.5700000524520874</v>
      </c>
      <c r="S205" s="13">
        <f>'Raw Data'!S205</f>
        <v>0</v>
      </c>
    </row>
    <row r="206" spans="1:19" ht="12.75">
      <c r="A206" s="13">
        <f>'Raw Data'!A206</f>
        <v>202</v>
      </c>
      <c r="B206" s="13">
        <f>'Raw Data'!B206</f>
        <v>0</v>
      </c>
      <c r="C206" s="13">
        <f>'Raw Data'!C206</f>
        <v>21</v>
      </c>
      <c r="D206" s="12">
        <f>'Raw Data'!D206</f>
        <v>81.491</v>
      </c>
      <c r="E206" s="12">
        <f>'Raw Data'!E206</f>
        <v>97.189</v>
      </c>
      <c r="F206" s="12">
        <f>'Raw Data'!F206</f>
        <v>68.793</v>
      </c>
      <c r="G206" s="12">
        <f>'Raw Data'!G206</f>
        <v>87.723</v>
      </c>
      <c r="H206" s="12">
        <f>'Raw Data'!H206</f>
        <v>97.25</v>
      </c>
      <c r="I206" s="12">
        <f>'Raw Data'!I206</f>
        <v>79.331</v>
      </c>
      <c r="J206" s="12">
        <f>'Raw Data'!J206</f>
        <v>79</v>
      </c>
      <c r="K206" s="12">
        <f>'Raw Data'!K206</f>
        <v>81</v>
      </c>
      <c r="L206" s="12">
        <f>'Raw Data'!L206*0.0238846</f>
        <v>674.7638346</v>
      </c>
      <c r="M206" s="5">
        <f>'Raw Data'!M206*2.2369</f>
        <v>12.62349777</v>
      </c>
      <c r="N206" s="5">
        <f>'Raw Data'!N206*2.2369</f>
        <v>27.417683299999997</v>
      </c>
      <c r="O206" s="5">
        <f>'Raw Data'!O206*2.2369</f>
        <v>16.48483455</v>
      </c>
      <c r="P206" s="5">
        <f>'Raw Data'!P206*2.2369</f>
        <v>32.2851777</v>
      </c>
      <c r="Q206" s="13">
        <f>'Raw Data'!Q206</f>
        <v>0.41999995708465576</v>
      </c>
      <c r="R206" s="13">
        <f>'Raw Data'!R206</f>
        <v>0.66</v>
      </c>
      <c r="S206" s="13">
        <f>'Raw Data'!S206</f>
        <v>0</v>
      </c>
    </row>
    <row r="207" spans="1:19" ht="12.75">
      <c r="A207" s="13">
        <f>'Raw Data'!A207</f>
        <v>203</v>
      </c>
      <c r="B207" s="13">
        <f>'Raw Data'!B207</f>
        <v>0</v>
      </c>
      <c r="C207" s="13">
        <f>'Raw Data'!C207</f>
        <v>22</v>
      </c>
      <c r="D207" s="12">
        <f>'Raw Data'!D207</f>
        <v>72.442</v>
      </c>
      <c r="E207" s="12">
        <f>'Raw Data'!E207</f>
        <v>91.601</v>
      </c>
      <c r="F207" s="12">
        <f>'Raw Data'!F207</f>
        <v>60.897</v>
      </c>
      <c r="G207" s="12">
        <f>'Raw Data'!G207</f>
        <v>83.734</v>
      </c>
      <c r="H207" s="12">
        <f>'Raw Data'!H207</f>
        <v>94.792</v>
      </c>
      <c r="I207" s="12">
        <f>'Raw Data'!I207</f>
        <v>74.819</v>
      </c>
      <c r="J207" s="12">
        <f>'Raw Data'!J207</f>
        <v>79</v>
      </c>
      <c r="K207" s="12">
        <f>'Raw Data'!K207</f>
        <v>82</v>
      </c>
      <c r="L207" s="12">
        <f>'Raw Data'!L207*0.0238846</f>
        <v>519.2273193999999</v>
      </c>
      <c r="M207" s="5">
        <f>'Raw Data'!M207*2.2369</f>
        <v>8.04456347</v>
      </c>
      <c r="N207" s="5">
        <f>'Raw Data'!N207*2.2369</f>
        <v>30.987775699999997</v>
      </c>
      <c r="O207" s="5">
        <f>'Raw Data'!O207*2.2369</f>
        <v>10.736448929999998</v>
      </c>
      <c r="P207" s="5">
        <f>'Raw Data'!P207*2.2369</f>
        <v>38.3359922</v>
      </c>
      <c r="Q207" s="13">
        <f>'Raw Data'!Q207</f>
        <v>0.3200000524520874</v>
      </c>
      <c r="R207" s="13">
        <f>'Raw Data'!R207</f>
        <v>0.5900000333786011</v>
      </c>
      <c r="S207" s="13">
        <f>'Raw Data'!S207</f>
        <v>0</v>
      </c>
    </row>
    <row r="208" spans="1:19" ht="12.75">
      <c r="A208" s="13">
        <f>'Raw Data'!A208</f>
        <v>204</v>
      </c>
      <c r="B208" s="13">
        <f>'Raw Data'!B208</f>
        <v>0</v>
      </c>
      <c r="C208" s="13">
        <f>'Raw Data'!C208</f>
        <v>23</v>
      </c>
      <c r="D208" s="12">
        <f>'Raw Data'!D208</f>
        <v>73.001</v>
      </c>
      <c r="E208" s="12">
        <f>'Raw Data'!E208</f>
        <v>88.943</v>
      </c>
      <c r="F208" s="12">
        <f>'Raw Data'!F208</f>
        <v>64.339</v>
      </c>
      <c r="G208" s="12">
        <f>'Raw Data'!G208</f>
        <v>79.809</v>
      </c>
      <c r="H208" s="12">
        <f>'Raw Data'!H208</f>
        <v>93.63</v>
      </c>
      <c r="I208" s="12">
        <f>'Raw Data'!I208</f>
        <v>71.867</v>
      </c>
      <c r="J208" s="12">
        <f>'Raw Data'!J208</f>
        <v>71</v>
      </c>
      <c r="K208" s="12">
        <f>'Raw Data'!K208</f>
        <v>76</v>
      </c>
      <c r="L208" s="12">
        <f>'Raw Data'!L208*0.0238846</f>
        <v>623.0536756</v>
      </c>
      <c r="M208" s="5">
        <f>'Raw Data'!M208*2.2369</f>
        <v>5.57703908</v>
      </c>
      <c r="N208" s="5">
        <f>'Raw Data'!N208*2.2369</f>
        <v>27.0620162</v>
      </c>
      <c r="O208" s="5">
        <f>'Raw Data'!O208*2.2369</f>
        <v>7.237266259999999</v>
      </c>
      <c r="P208" s="5">
        <f>'Raw Data'!P208*2.2369</f>
        <v>34.947088699999995</v>
      </c>
      <c r="Q208" s="13">
        <f>'Raw Data'!Q208</f>
        <v>0.27000004053115845</v>
      </c>
      <c r="R208" s="13">
        <f>'Raw Data'!R208</f>
        <v>0.5200000405311584</v>
      </c>
      <c r="S208" s="13">
        <f>'Raw Data'!S208</f>
        <v>0.5699999928474426</v>
      </c>
    </row>
    <row r="209" spans="1:19" ht="12.75">
      <c r="A209" s="13">
        <f>'Raw Data'!A209</f>
        <v>205</v>
      </c>
      <c r="B209" s="13">
        <f>'Raw Data'!B209</f>
        <v>0</v>
      </c>
      <c r="C209" s="13">
        <f>'Raw Data'!C209</f>
        <v>24</v>
      </c>
      <c r="D209" s="12">
        <f>'Raw Data'!D209</f>
        <v>78.981</v>
      </c>
      <c r="E209" s="12">
        <f>'Raw Data'!E209</f>
        <v>93.788</v>
      </c>
      <c r="F209" s="12">
        <f>'Raw Data'!F209</f>
        <v>64.386</v>
      </c>
      <c r="G209" s="12">
        <f>'Raw Data'!G209</f>
        <v>81.036</v>
      </c>
      <c r="H209" s="12">
        <f>'Raw Data'!H209</f>
        <v>93.028</v>
      </c>
      <c r="I209" s="12">
        <f>'Raw Data'!I209</f>
        <v>71.214</v>
      </c>
      <c r="J209" s="12">
        <f>'Raw Data'!J209</f>
        <v>71</v>
      </c>
      <c r="K209" s="12">
        <f>'Raw Data'!K209</f>
        <v>76</v>
      </c>
      <c r="L209" s="12">
        <f>'Raw Data'!L209*0.0238846</f>
        <v>686.2284426</v>
      </c>
      <c r="M209" s="5">
        <f>'Raw Data'!M209*2.2369</f>
        <v>8.412980899999999</v>
      </c>
      <c r="N209" s="5">
        <f>'Raw Data'!N209*2.2369</f>
        <v>20.635402499999998</v>
      </c>
      <c r="O209" s="5">
        <f>'Raw Data'!O209*2.2369</f>
        <v>11.420940329999999</v>
      </c>
      <c r="P209" s="5">
        <f>'Raw Data'!P209*2.2369</f>
        <v>25.7511928</v>
      </c>
      <c r="Q209" s="13">
        <f>'Raw Data'!Q209</f>
        <v>0.19999998807907104</v>
      </c>
      <c r="R209" s="13">
        <f>'Raw Data'!R209</f>
        <v>0.3399999737739563</v>
      </c>
      <c r="S209" s="13">
        <f>'Raw Data'!S209</f>
        <v>0.18000000715255737</v>
      </c>
    </row>
    <row r="210" spans="1:19" ht="12.75">
      <c r="A210" s="13">
        <f>'Raw Data'!A210</f>
        <v>206</v>
      </c>
      <c r="B210" s="13">
        <f>'Raw Data'!B210</f>
        <v>0</v>
      </c>
      <c r="C210" s="13">
        <f>'Raw Data'!C210</f>
        <v>25</v>
      </c>
      <c r="D210" s="12">
        <f>'Raw Data'!D210</f>
        <v>82.274</v>
      </c>
      <c r="E210" s="12">
        <f>'Raw Data'!E210</f>
        <v>99.035</v>
      </c>
      <c r="F210" s="12">
        <f>'Raw Data'!F210</f>
        <v>63.59</v>
      </c>
      <c r="G210" s="12">
        <f>'Raw Data'!G210</f>
        <v>83.966</v>
      </c>
      <c r="H210" s="12">
        <f>'Raw Data'!H210</f>
        <v>97.447</v>
      </c>
      <c r="I210" s="12">
        <f>'Raw Data'!I210</f>
        <v>72.044</v>
      </c>
      <c r="J210" s="12">
        <f>'Raw Data'!J210</f>
        <v>71</v>
      </c>
      <c r="K210" s="12">
        <f>'Raw Data'!K210</f>
        <v>76</v>
      </c>
      <c r="L210" s="12">
        <f>'Raw Data'!L210*0.0238846</f>
        <v>720.3834206</v>
      </c>
      <c r="M210" s="5">
        <f>'Raw Data'!M210*2.2369</f>
        <v>9.64036793</v>
      </c>
      <c r="N210" s="5">
        <f>'Raw Data'!N210*2.2369</f>
        <v>23.1340198</v>
      </c>
      <c r="O210" s="5">
        <f>'Raw Data'!O210*2.2369</f>
        <v>13.31537094</v>
      </c>
      <c r="P210" s="5">
        <f>'Raw Data'!P210*2.2369</f>
        <v>27.202940899999998</v>
      </c>
      <c r="Q210" s="13">
        <f>'Raw Data'!Q210</f>
        <v>0.309999942779541</v>
      </c>
      <c r="R210" s="13">
        <f>'Raw Data'!R210</f>
        <v>0.5</v>
      </c>
      <c r="S210" s="13">
        <f>'Raw Data'!S210</f>
        <v>0</v>
      </c>
    </row>
    <row r="211" spans="1:19" ht="12.75">
      <c r="A211" s="13">
        <f>'Raw Data'!A211</f>
        <v>207</v>
      </c>
      <c r="B211" s="13">
        <f>'Raw Data'!B211</f>
        <v>0</v>
      </c>
      <c r="C211" s="13">
        <f>'Raw Data'!C211</f>
        <v>26</v>
      </c>
      <c r="D211" s="12">
        <f>'Raw Data'!D211</f>
        <v>83.955</v>
      </c>
      <c r="E211" s="12">
        <f>'Raw Data'!E211</f>
        <v>0</v>
      </c>
      <c r="F211" s="12">
        <f>'Raw Data'!F211</f>
        <v>0</v>
      </c>
      <c r="G211" s="12">
        <f>'Raw Data'!G211</f>
        <v>0</v>
      </c>
      <c r="H211" s="12">
        <f>'Raw Data'!H211</f>
        <v>0</v>
      </c>
      <c r="I211" s="12">
        <f>'Raw Data'!I211</f>
        <v>0</v>
      </c>
      <c r="J211" s="12">
        <f>'Raw Data'!J211</f>
        <v>74</v>
      </c>
      <c r="K211" s="12">
        <f>'Raw Data'!K211</f>
        <v>78</v>
      </c>
      <c r="L211" s="12">
        <f>'Raw Data'!L211*0.0238846</f>
        <v>676.053603</v>
      </c>
      <c r="M211" s="5">
        <f>'Raw Data'!M211*2.2369</f>
        <v>0</v>
      </c>
      <c r="N211" s="5">
        <f>'Raw Data'!N211*2.2369</f>
        <v>0</v>
      </c>
      <c r="O211" s="5">
        <f>'Raw Data'!O211*2.2369</f>
        <v>17.86679137</v>
      </c>
      <c r="P211" s="5">
        <f>'Raw Data'!P211*2.2369</f>
        <v>0</v>
      </c>
      <c r="Q211" s="13">
        <f>'Raw Data'!Q211</f>
        <v>0.4299999475479126</v>
      </c>
      <c r="R211" s="13">
        <f>'Raw Data'!R211</f>
        <v>0.7000000476837158</v>
      </c>
      <c r="S211" s="13">
        <f>'Raw Data'!S211</f>
        <v>0</v>
      </c>
    </row>
    <row r="212" spans="1:19" ht="12.75">
      <c r="A212" s="13">
        <f>'Raw Data'!A212</f>
        <v>208</v>
      </c>
      <c r="B212" s="13">
        <f>'Raw Data'!B212</f>
        <v>0</v>
      </c>
      <c r="C212" s="13">
        <f>'Raw Data'!C212</f>
        <v>27</v>
      </c>
      <c r="D212" s="12">
        <f>'Raw Data'!D212</f>
        <v>80.328</v>
      </c>
      <c r="E212" s="12">
        <f>'Raw Data'!E212</f>
        <v>0</v>
      </c>
      <c r="F212" s="12">
        <f>'Raw Data'!F212</f>
        <v>0</v>
      </c>
      <c r="G212" s="12">
        <f>'Raw Data'!G212</f>
        <v>0</v>
      </c>
      <c r="H212" s="12">
        <f>'Raw Data'!H212</f>
        <v>0</v>
      </c>
      <c r="I212" s="12">
        <f>'Raw Data'!I212</f>
        <v>0</v>
      </c>
      <c r="J212" s="12">
        <f>'Raw Data'!J212</f>
        <v>73</v>
      </c>
      <c r="K212" s="12">
        <f>'Raw Data'!K212</f>
        <v>77</v>
      </c>
      <c r="L212" s="12">
        <f>'Raw Data'!L212*0.0238846</f>
        <v>600.8409975999999</v>
      </c>
      <c r="M212" s="5">
        <f>'Raw Data'!M212*2.2369</f>
        <v>0</v>
      </c>
      <c r="N212" s="5">
        <f>'Raw Data'!N212*2.2369</f>
        <v>0</v>
      </c>
      <c r="O212" s="5">
        <f>'Raw Data'!O212*2.2369</f>
        <v>13.78869898</v>
      </c>
      <c r="P212" s="5">
        <f>'Raw Data'!P212*2.2369</f>
        <v>0</v>
      </c>
      <c r="Q212" s="13">
        <f>'Raw Data'!Q212</f>
        <v>0.3999999463558197</v>
      </c>
      <c r="R212" s="13">
        <f>'Raw Data'!R212</f>
        <v>0.7499999701976776</v>
      </c>
      <c r="S212" s="13">
        <f>'Raw Data'!S212</f>
        <v>0.3400000035762787</v>
      </c>
    </row>
    <row r="213" spans="1:19" ht="12.75">
      <c r="A213" s="13">
        <f>'Raw Data'!A213</f>
        <v>209</v>
      </c>
      <c r="B213" s="13">
        <f>'Raw Data'!B213</f>
        <v>0</v>
      </c>
      <c r="C213" s="13">
        <f>'Raw Data'!C213</f>
        <v>28</v>
      </c>
      <c r="D213" s="12">
        <f>'Raw Data'!D213</f>
        <v>79.923</v>
      </c>
      <c r="E213" s="12">
        <f>'Raw Data'!E213</f>
        <v>0</v>
      </c>
      <c r="F213" s="12">
        <f>'Raw Data'!F213</f>
        <v>0</v>
      </c>
      <c r="G213" s="12">
        <f>'Raw Data'!G213</f>
        <v>0</v>
      </c>
      <c r="H213" s="12">
        <f>'Raw Data'!H213</f>
        <v>0</v>
      </c>
      <c r="I213" s="12">
        <f>'Raw Data'!I213</f>
        <v>0</v>
      </c>
      <c r="J213" s="12">
        <f>'Raw Data'!J213</f>
        <v>72</v>
      </c>
      <c r="K213" s="12">
        <f>'Raw Data'!K213</f>
        <v>76</v>
      </c>
      <c r="L213" s="12">
        <f>'Raw Data'!L213*0.0238846</f>
        <v>610.5381451999999</v>
      </c>
      <c r="M213" s="5">
        <f>'Raw Data'!M213*2.2369</f>
        <v>0</v>
      </c>
      <c r="N213" s="5">
        <f>'Raw Data'!N213*2.2369</f>
        <v>0</v>
      </c>
      <c r="O213" s="5">
        <f>'Raw Data'!O213*2.2369</f>
        <v>14.482809049999998</v>
      </c>
      <c r="P213" s="5">
        <f>'Raw Data'!P213*2.2369</f>
        <v>0</v>
      </c>
      <c r="Q213" s="13">
        <f>'Raw Data'!Q213</f>
        <v>0.3099999614059925</v>
      </c>
      <c r="R213" s="13">
        <f>'Raw Data'!R213</f>
        <v>0.44999994710087776</v>
      </c>
      <c r="S213" s="13">
        <f>'Raw Data'!S213</f>
        <v>0.019999999552965164</v>
      </c>
    </row>
    <row r="214" spans="1:19" ht="12.75">
      <c r="A214" s="13">
        <f>'Raw Data'!A214</f>
        <v>210</v>
      </c>
      <c r="B214" s="13">
        <f>'Raw Data'!B214</f>
        <v>0</v>
      </c>
      <c r="C214" s="13">
        <f>'Raw Data'!C214</f>
        <v>29</v>
      </c>
      <c r="D214" s="12">
        <f>'Raw Data'!D214</f>
        <v>76.982</v>
      </c>
      <c r="E214" s="12">
        <f>'Raw Data'!E214</f>
        <v>0</v>
      </c>
      <c r="F214" s="12">
        <f>'Raw Data'!F214</f>
        <v>0</v>
      </c>
      <c r="G214" s="12">
        <f>'Raw Data'!G214</f>
        <v>0</v>
      </c>
      <c r="H214" s="12">
        <f>'Raw Data'!H214</f>
        <v>0</v>
      </c>
      <c r="I214" s="12">
        <f>'Raw Data'!I214</f>
        <v>0</v>
      </c>
      <c r="J214" s="12">
        <f>'Raw Data'!J214</f>
        <v>74</v>
      </c>
      <c r="K214" s="12">
        <f>'Raw Data'!K214</f>
        <v>77</v>
      </c>
      <c r="L214" s="12">
        <f>'Raw Data'!L214*0.0238846</f>
        <v>485.55003339999996</v>
      </c>
      <c r="M214" s="5">
        <f>'Raw Data'!M214*2.2369</f>
        <v>0</v>
      </c>
      <c r="N214" s="5">
        <f>'Raw Data'!N214*2.2369</f>
        <v>0</v>
      </c>
      <c r="O214" s="5">
        <f>'Raw Data'!O214*2.2369</f>
        <v>16.782565939999998</v>
      </c>
      <c r="P214" s="5">
        <f>'Raw Data'!P214*2.2369</f>
        <v>0</v>
      </c>
      <c r="Q214" s="13">
        <f>'Raw Data'!Q214</f>
        <v>0.2999999523162842</v>
      </c>
      <c r="R214" s="13">
        <f>'Raw Data'!R214</f>
        <v>0.5099999904632568</v>
      </c>
      <c r="S214" s="13">
        <f>'Raw Data'!S214</f>
        <v>0</v>
      </c>
    </row>
    <row r="215" spans="1:19" ht="12.75">
      <c r="A215" s="13">
        <f>'Raw Data'!A215</f>
        <v>211</v>
      </c>
      <c r="B215" s="13">
        <f>'Raw Data'!B215</f>
        <v>0</v>
      </c>
      <c r="C215" s="13">
        <f>'Raw Data'!C215</f>
        <v>30</v>
      </c>
      <c r="D215" s="12">
        <f>'Raw Data'!D215</f>
        <v>76.483</v>
      </c>
      <c r="E215" s="12">
        <f>'Raw Data'!E215</f>
        <v>0</v>
      </c>
      <c r="F215" s="12">
        <f>'Raw Data'!F215</f>
        <v>0</v>
      </c>
      <c r="G215" s="12">
        <f>'Raw Data'!G215</f>
        <v>0</v>
      </c>
      <c r="H215" s="12">
        <f>'Raw Data'!H215</f>
        <v>0</v>
      </c>
      <c r="I215" s="12">
        <f>'Raw Data'!I215</f>
        <v>0</v>
      </c>
      <c r="J215" s="12">
        <f>'Raw Data'!J215</f>
        <v>71</v>
      </c>
      <c r="K215" s="12">
        <f>'Raw Data'!K215</f>
        <v>76</v>
      </c>
      <c r="L215" s="12">
        <f>'Raw Data'!L215*0.0238846</f>
        <v>702.20724</v>
      </c>
      <c r="M215" s="5">
        <f>'Raw Data'!M215*2.2369</f>
        <v>0</v>
      </c>
      <c r="N215" s="5">
        <f>'Raw Data'!N215*2.2369</f>
        <v>0</v>
      </c>
      <c r="O215" s="5">
        <f>'Raw Data'!O215*2.2369</f>
        <v>9.28067441</v>
      </c>
      <c r="P215" s="5">
        <f>'Raw Data'!P215*2.2369</f>
        <v>0</v>
      </c>
      <c r="Q215" s="13">
        <f>'Raw Data'!Q215</f>
        <v>0.25000002793967724</v>
      </c>
      <c r="R215" s="13">
        <f>'Raw Data'!R215</f>
        <v>0.40000000409781933</v>
      </c>
      <c r="S215" s="13">
        <f>'Raw Data'!S215</f>
        <v>0.029999999329447746</v>
      </c>
    </row>
    <row r="216" spans="1:19" ht="12.75">
      <c r="A216" s="13">
        <f>'Raw Data'!A216</f>
        <v>212</v>
      </c>
      <c r="B216" s="13">
        <f>'Raw Data'!B216</f>
        <v>0</v>
      </c>
      <c r="C216" s="13">
        <f>'Raw Data'!C216</f>
        <v>31</v>
      </c>
      <c r="D216" s="12">
        <f>'Raw Data'!D216</f>
        <v>80.655</v>
      </c>
      <c r="E216" s="12">
        <f>'Raw Data'!E216</f>
        <v>96.904</v>
      </c>
      <c r="F216" s="12">
        <f>'Raw Data'!F216</f>
        <v>65.063</v>
      </c>
      <c r="G216" s="12">
        <f>'Raw Data'!G216</f>
        <v>85.207</v>
      </c>
      <c r="H216" s="12">
        <f>'Raw Data'!H216</f>
        <v>97.019</v>
      </c>
      <c r="I216" s="12">
        <f>'Raw Data'!I216</f>
        <v>75.351</v>
      </c>
      <c r="J216" s="12">
        <f>'Raw Data'!J216</f>
        <v>74</v>
      </c>
      <c r="K216" s="12">
        <f>'Raw Data'!K216</f>
        <v>78</v>
      </c>
      <c r="L216" s="12">
        <f>'Raw Data'!L216*0.0238846</f>
        <v>662.917073</v>
      </c>
      <c r="M216" s="5">
        <f>'Raw Data'!M216*2.2369</f>
        <v>9.31758326</v>
      </c>
      <c r="N216" s="5">
        <f>'Raw Data'!N216*2.2369</f>
        <v>24.5633989</v>
      </c>
      <c r="O216" s="5">
        <f>'Raw Data'!O216*2.2369</f>
        <v>11.161012549999999</v>
      </c>
      <c r="P216" s="5">
        <f>'Raw Data'!P216*2.2369</f>
        <v>27.0620162</v>
      </c>
      <c r="Q216" s="13">
        <f>'Raw Data'!Q216</f>
        <v>0.28999996185302734</v>
      </c>
      <c r="R216" s="13">
        <f>'Raw Data'!R216</f>
        <v>0.46000003814697266</v>
      </c>
      <c r="S216" s="13">
        <f>'Raw Data'!S216</f>
        <v>0</v>
      </c>
    </row>
    <row r="217" spans="1:19" ht="12.75">
      <c r="A217" s="13">
        <f>'Raw Data'!A217</f>
        <v>213</v>
      </c>
      <c r="B217" s="13" t="str">
        <f>'Raw Data'!B217</f>
        <v>Aug</v>
      </c>
      <c r="C217" s="13">
        <f>'Raw Data'!C217</f>
        <v>1</v>
      </c>
      <c r="D217" s="12">
        <f>'Raw Data'!D217</f>
        <v>82.189</v>
      </c>
      <c r="E217" s="12">
        <f>'Raw Data'!E217</f>
        <v>99.777</v>
      </c>
      <c r="F217" s="12">
        <f>'Raw Data'!F217</f>
        <v>66.094</v>
      </c>
      <c r="G217" s="12">
        <f>'Raw Data'!G217</f>
        <v>86.611</v>
      </c>
      <c r="H217" s="12">
        <f>'Raw Data'!H217</f>
        <v>98.503</v>
      </c>
      <c r="I217" s="12">
        <f>'Raw Data'!I217</f>
        <v>76.785</v>
      </c>
      <c r="J217" s="12">
        <f>'Raw Data'!J217</f>
        <v>76</v>
      </c>
      <c r="K217" s="12">
        <f>'Raw Data'!K217</f>
        <v>80</v>
      </c>
      <c r="L217" s="12">
        <f>'Raw Data'!L217*0.0238846</f>
        <v>663.3469958</v>
      </c>
      <c r="M217" s="5">
        <f>'Raw Data'!M217*2.2369</f>
        <v>9.38737454</v>
      </c>
      <c r="N217" s="5">
        <f>'Raw Data'!N217*2.2369</f>
        <v>23.847590899999997</v>
      </c>
      <c r="O217" s="5">
        <f>'Raw Data'!O217*2.2369</f>
        <v>11.252054379999999</v>
      </c>
      <c r="P217" s="5">
        <f>'Raw Data'!P217*2.2369</f>
        <v>24.919066</v>
      </c>
      <c r="Q217" s="13">
        <f>'Raw Data'!Q217</f>
        <v>0.2999999523162842</v>
      </c>
      <c r="R217" s="13">
        <f>'Raw Data'!R217</f>
        <v>0.5399999618530273</v>
      </c>
      <c r="S217" s="13">
        <f>'Raw Data'!S217</f>
        <v>0</v>
      </c>
    </row>
    <row r="218" spans="1:19" ht="12.75">
      <c r="A218" s="13">
        <f>'Raw Data'!A218</f>
        <v>214</v>
      </c>
      <c r="B218" s="13">
        <f>'Raw Data'!B218</f>
        <v>0</v>
      </c>
      <c r="C218" s="13">
        <f>'Raw Data'!C218</f>
        <v>2</v>
      </c>
      <c r="D218" s="12">
        <f>'Raw Data'!D218</f>
        <v>74.29</v>
      </c>
      <c r="E218" s="12">
        <f>'Raw Data'!E218</f>
        <v>86.132</v>
      </c>
      <c r="F218" s="12">
        <f>'Raw Data'!F218</f>
        <v>65.316</v>
      </c>
      <c r="G218" s="12">
        <f>'Raw Data'!G218</f>
        <v>81.552</v>
      </c>
      <c r="H218" s="12">
        <f>'Raw Data'!H218</f>
        <v>87.683</v>
      </c>
      <c r="I218" s="12">
        <f>'Raw Data'!I218</f>
        <v>76.446</v>
      </c>
      <c r="J218" s="12">
        <f>'Raw Data'!J218</f>
        <v>78</v>
      </c>
      <c r="K218" s="12">
        <f>'Raw Data'!K218</f>
        <v>82</v>
      </c>
      <c r="L218" s="12">
        <f>'Raw Data'!L218*0.0238846</f>
        <v>373.196875</v>
      </c>
      <c r="M218" s="5">
        <f>'Raw Data'!M218*2.2369</f>
        <v>7.22138427</v>
      </c>
      <c r="N218" s="5">
        <f>'Raw Data'!N218*2.2369</f>
        <v>30.6321086</v>
      </c>
      <c r="O218" s="5">
        <f>'Raw Data'!O218*2.2369</f>
        <v>8.690356499999998</v>
      </c>
      <c r="P218" s="5">
        <f>'Raw Data'!P218*2.2369</f>
        <v>35.273676099999996</v>
      </c>
      <c r="Q218" s="13">
        <f>'Raw Data'!Q218</f>
        <v>0.2799999713897705</v>
      </c>
      <c r="R218" s="13">
        <f>'Raw Data'!R218</f>
        <v>0.5199999809265137</v>
      </c>
      <c r="S218" s="13">
        <f>'Raw Data'!S218</f>
        <v>0</v>
      </c>
    </row>
    <row r="219" spans="1:19" ht="12.75">
      <c r="A219" s="13">
        <f>'Raw Data'!A219</f>
        <v>215</v>
      </c>
      <c r="B219" s="13">
        <f>'Raw Data'!B219</f>
        <v>0</v>
      </c>
      <c r="C219" s="13">
        <f>'Raw Data'!C219</f>
        <v>3</v>
      </c>
      <c r="D219" s="12">
        <f>'Raw Data'!D219</f>
        <v>79.258</v>
      </c>
      <c r="E219" s="12">
        <f>'Raw Data'!E219</f>
        <v>94.017</v>
      </c>
      <c r="F219" s="12">
        <f>'Raw Data'!F219</f>
        <v>64.504</v>
      </c>
      <c r="G219" s="12">
        <f>'Raw Data'!G219</f>
        <v>81.371</v>
      </c>
      <c r="H219" s="12">
        <f>'Raw Data'!H219</f>
        <v>92.815</v>
      </c>
      <c r="I219" s="12">
        <f>'Raw Data'!I219</f>
        <v>72.588</v>
      </c>
      <c r="J219" s="12">
        <f>'Raw Data'!J219</f>
        <v>72</v>
      </c>
      <c r="K219" s="12">
        <f>'Raw Data'!K219</f>
        <v>76</v>
      </c>
      <c r="L219" s="12">
        <f>'Raw Data'!L219*0.0238846</f>
        <v>669.9391453999999</v>
      </c>
      <c r="M219" s="5">
        <f>'Raw Data'!M219*2.2369</f>
        <v>9.581984839999999</v>
      </c>
      <c r="N219" s="5">
        <f>'Raw Data'!N219*2.2369</f>
        <v>27.0620162</v>
      </c>
      <c r="O219" s="5">
        <f>'Raw Data'!O219*2.2369</f>
        <v>11.717553269999998</v>
      </c>
      <c r="P219" s="5">
        <f>'Raw Data'!P219*2.2369</f>
        <v>30.987775699999997</v>
      </c>
      <c r="Q219" s="13">
        <f>'Raw Data'!Q219</f>
        <v>0.14000001549720764</v>
      </c>
      <c r="R219" s="13">
        <f>'Raw Data'!R219</f>
        <v>0.28999999165534973</v>
      </c>
      <c r="S219" s="13">
        <f>'Raw Data'!S219</f>
        <v>0.15000000596046448</v>
      </c>
    </row>
    <row r="220" spans="1:19" ht="12.75">
      <c r="A220" s="13">
        <f>'Raw Data'!A220</f>
        <v>216</v>
      </c>
      <c r="B220" s="13">
        <f>'Raw Data'!B220</f>
        <v>0</v>
      </c>
      <c r="C220" s="13">
        <f>'Raw Data'!C220</f>
        <v>4</v>
      </c>
      <c r="D220" s="12">
        <f>'Raw Data'!D220</f>
        <v>80.975</v>
      </c>
      <c r="E220" s="12">
        <f>'Raw Data'!E220</f>
        <v>96.135</v>
      </c>
      <c r="F220" s="12">
        <f>'Raw Data'!F220</f>
        <v>62.585</v>
      </c>
      <c r="G220" s="12">
        <f>'Raw Data'!G220</f>
        <v>84.022</v>
      </c>
      <c r="H220" s="12">
        <f>'Raw Data'!H220</f>
        <v>92.891</v>
      </c>
      <c r="I220" s="12">
        <f>'Raw Data'!I220</f>
        <v>75.022</v>
      </c>
      <c r="J220" s="12">
        <f>'Raw Data'!J220</f>
        <v>73</v>
      </c>
      <c r="K220" s="12">
        <f>'Raw Data'!K220</f>
        <v>78</v>
      </c>
      <c r="L220" s="12">
        <f>'Raw Data'!L220*0.0238846</f>
        <v>609.3916843999999</v>
      </c>
      <c r="M220" s="5">
        <f>'Raw Data'!M220*2.2369</f>
        <v>9.85667616</v>
      </c>
      <c r="N220" s="5">
        <f>'Raw Data'!N220*2.2369</f>
        <v>22.7783527</v>
      </c>
      <c r="O220" s="5">
        <f>'Raw Data'!O220*2.2369</f>
        <v>11.893149919999999</v>
      </c>
      <c r="P220" s="5">
        <f>'Raw Data'!P220*2.2369</f>
        <v>25.990541099999998</v>
      </c>
      <c r="Q220" s="13">
        <f>'Raw Data'!Q220</f>
        <v>0.3400000333786011</v>
      </c>
      <c r="R220" s="13">
        <f>'Raw Data'!R220</f>
        <v>0.5900000333786011</v>
      </c>
      <c r="S220" s="13">
        <f>'Raw Data'!S220</f>
        <v>0</v>
      </c>
    </row>
    <row r="221" spans="1:19" ht="12.75">
      <c r="A221" s="13">
        <f>'Raw Data'!A221</f>
        <v>217</v>
      </c>
      <c r="B221" s="13">
        <f>'Raw Data'!B221</f>
        <v>0</v>
      </c>
      <c r="C221" s="13">
        <f>'Raw Data'!C221</f>
        <v>5</v>
      </c>
      <c r="D221" s="12">
        <f>'Raw Data'!D221</f>
        <v>79.974</v>
      </c>
      <c r="E221" s="12">
        <f>'Raw Data'!E221</f>
        <v>108.62</v>
      </c>
      <c r="F221" s="12">
        <f>'Raw Data'!F221</f>
        <v>65.086</v>
      </c>
      <c r="G221" s="12">
        <f>'Raw Data'!G221</f>
        <v>84.884</v>
      </c>
      <c r="H221" s="12">
        <f>'Raw Data'!H221</f>
        <v>94.342</v>
      </c>
      <c r="I221" s="12">
        <f>'Raw Data'!I221</f>
        <v>76.89</v>
      </c>
      <c r="J221" s="12">
        <f>'Raw Data'!J221</f>
        <v>76</v>
      </c>
      <c r="K221" s="12">
        <f>'Raw Data'!K221</f>
        <v>80</v>
      </c>
      <c r="L221" s="12">
        <f>'Raw Data'!L221*0.0238846</f>
        <v>619.1843703999999</v>
      </c>
      <c r="M221" s="5">
        <f>'Raw Data'!M221*2.2369</f>
        <v>10.495311110000001</v>
      </c>
      <c r="N221" s="5">
        <f>'Raw Data'!N221*2.2369</f>
        <v>28.4891584</v>
      </c>
      <c r="O221" s="5">
        <f>'Raw Data'!O221*2.2369</f>
        <v>12.25575141</v>
      </c>
      <c r="P221" s="5">
        <f>'Raw Data'!P221*2.2369</f>
        <v>30.6321086</v>
      </c>
      <c r="Q221" s="13">
        <f>'Raw Data'!Q221</f>
        <v>0.36000001430511475</v>
      </c>
      <c r="R221" s="13">
        <f>'Raw Data'!R221</f>
        <v>0.5700000524520874</v>
      </c>
      <c r="S221" s="13">
        <f>'Raw Data'!S221</f>
        <v>0</v>
      </c>
    </row>
    <row r="222" spans="1:19" ht="12.75">
      <c r="A222" s="13">
        <f>'Raw Data'!A222</f>
        <v>218</v>
      </c>
      <c r="B222" s="13">
        <f>'Raw Data'!B222</f>
        <v>0</v>
      </c>
      <c r="C222" s="13">
        <f>'Raw Data'!C222</f>
        <v>6</v>
      </c>
      <c r="D222" s="12">
        <f>'Raw Data'!D222</f>
        <v>76.31</v>
      </c>
      <c r="E222" s="12">
        <f>'Raw Data'!E222</f>
        <v>89.372</v>
      </c>
      <c r="F222" s="12">
        <f>'Raw Data'!F222</f>
        <v>61.554</v>
      </c>
      <c r="G222" s="12">
        <f>'Raw Data'!G222</f>
        <v>83.554</v>
      </c>
      <c r="H222" s="12">
        <f>'Raw Data'!H222</f>
        <v>91.426</v>
      </c>
      <c r="I222" s="12">
        <f>'Raw Data'!I222</f>
        <v>75.928</v>
      </c>
      <c r="J222" s="12">
        <f>'Raw Data'!J222</f>
        <v>75</v>
      </c>
      <c r="K222" s="12">
        <f>'Raw Data'!K222</f>
        <v>79</v>
      </c>
      <c r="L222" s="12">
        <f>'Raw Data'!L222*0.0238846</f>
        <v>559.2817936</v>
      </c>
      <c r="M222" s="5">
        <f>'Raw Data'!M222*2.2369</f>
        <v>8.463982219999998</v>
      </c>
      <c r="N222" s="5">
        <f>'Raw Data'!N222*2.2369</f>
        <v>24.205494899999998</v>
      </c>
      <c r="O222" s="5">
        <f>'Raw Data'!O222*2.2369</f>
        <v>9.8267017</v>
      </c>
      <c r="P222" s="5">
        <f>'Raw Data'!P222*2.2369</f>
        <v>27.0620162</v>
      </c>
      <c r="Q222" s="13">
        <f>'Raw Data'!Q222</f>
        <v>0.3200000524520874</v>
      </c>
      <c r="R222" s="13">
        <f>'Raw Data'!R222</f>
        <v>0.5499999523162842</v>
      </c>
      <c r="S222" s="13">
        <f>'Raw Data'!S222</f>
        <v>0</v>
      </c>
    </row>
    <row r="223" spans="1:19" ht="12.75">
      <c r="A223" s="13">
        <f>'Raw Data'!A223</f>
        <v>219</v>
      </c>
      <c r="B223" s="13">
        <f>'Raw Data'!B223</f>
        <v>0</v>
      </c>
      <c r="C223" s="13">
        <f>'Raw Data'!C223</f>
        <v>7</v>
      </c>
      <c r="D223" s="12">
        <f>'Raw Data'!D223</f>
        <v>76.891</v>
      </c>
      <c r="E223" s="12">
        <f>'Raw Data'!E223</f>
        <v>88.521</v>
      </c>
      <c r="F223" s="12">
        <f>'Raw Data'!F223</f>
        <v>66.041</v>
      </c>
      <c r="G223" s="12">
        <f>'Raw Data'!G223</f>
        <v>83.346</v>
      </c>
      <c r="H223" s="12">
        <f>'Raw Data'!H223</f>
        <v>90.807</v>
      </c>
      <c r="I223" s="12">
        <f>'Raw Data'!I223</f>
        <v>76.853</v>
      </c>
      <c r="J223" s="12">
        <f>'Raw Data'!J223</f>
        <v>77</v>
      </c>
      <c r="K223" s="12">
        <f>'Raw Data'!K223</f>
        <v>80</v>
      </c>
      <c r="L223" s="12">
        <f>'Raw Data'!L223*0.0238846</f>
        <v>536.7825004</v>
      </c>
      <c r="M223" s="5">
        <f>'Raw Data'!M223*2.2369</f>
        <v>8.92366517</v>
      </c>
      <c r="N223" s="5">
        <f>'Raw Data'!N223*2.2369</f>
        <v>29.202729499999997</v>
      </c>
      <c r="O223" s="5">
        <f>'Raw Data'!O223*2.2369</f>
        <v>10.40672987</v>
      </c>
      <c r="P223" s="5">
        <f>'Raw Data'!P223*2.2369</f>
        <v>32.7728219</v>
      </c>
      <c r="Q223" s="13">
        <f>'Raw Data'!Q223</f>
        <v>0.25999999046325684</v>
      </c>
      <c r="R223" s="13">
        <f>'Raw Data'!R223</f>
        <v>0.46000003814697266</v>
      </c>
      <c r="S223" s="13">
        <f>'Raw Data'!S223</f>
        <v>0</v>
      </c>
    </row>
    <row r="224" spans="1:19" ht="12.75">
      <c r="A224" s="13">
        <f>'Raw Data'!A224</f>
        <v>220</v>
      </c>
      <c r="B224" s="13">
        <f>'Raw Data'!B224</f>
        <v>0</v>
      </c>
      <c r="C224" s="13">
        <f>'Raw Data'!C224</f>
        <v>8</v>
      </c>
      <c r="D224" s="12">
        <f>'Raw Data'!D224</f>
        <v>78.662</v>
      </c>
      <c r="E224" s="12">
        <f>'Raw Data'!E224</f>
        <v>95.584</v>
      </c>
      <c r="F224" s="12">
        <f>'Raw Data'!F224</f>
        <v>62.678</v>
      </c>
      <c r="G224" s="12">
        <f>'Raw Data'!G224</f>
        <v>83.981</v>
      </c>
      <c r="H224" s="12">
        <f>'Raw Data'!H224</f>
        <v>94.324</v>
      </c>
      <c r="I224" s="12">
        <f>'Raw Data'!I224</f>
        <v>75.563</v>
      </c>
      <c r="J224" s="12">
        <f>'Raw Data'!J224</f>
        <v>74</v>
      </c>
      <c r="K224" s="12">
        <f>'Raw Data'!K224</f>
        <v>79</v>
      </c>
      <c r="L224" s="12">
        <f>'Raw Data'!L224*0.0238846</f>
        <v>560.6193311999999</v>
      </c>
      <c r="M224" s="5">
        <f>'Raw Data'!M224*2.2369</f>
        <v>7.17261985</v>
      </c>
      <c r="N224" s="5">
        <f>'Raw Data'!N224*2.2369</f>
        <v>22.420448699999998</v>
      </c>
      <c r="O224" s="5">
        <f>'Raw Data'!O224*2.2369</f>
        <v>8.859466139999999</v>
      </c>
      <c r="P224" s="5">
        <f>'Raw Data'!P224*2.2369</f>
        <v>23.4919238</v>
      </c>
      <c r="Q224" s="13">
        <f>'Raw Data'!Q224</f>
        <v>0.23000001907348633</v>
      </c>
      <c r="R224" s="13">
        <f>'Raw Data'!R224</f>
        <v>0.41999995708465576</v>
      </c>
      <c r="S224" s="13">
        <f>'Raw Data'!S224</f>
        <v>0</v>
      </c>
    </row>
    <row r="225" spans="1:19" ht="12.75">
      <c r="A225" s="13">
        <f>'Raw Data'!A225</f>
        <v>221</v>
      </c>
      <c r="B225" s="13">
        <f>'Raw Data'!B225</f>
        <v>0</v>
      </c>
      <c r="C225" s="13">
        <f>'Raw Data'!C225</f>
        <v>9</v>
      </c>
      <c r="D225" s="12">
        <f>'Raw Data'!D225</f>
        <v>82.218</v>
      </c>
      <c r="E225" s="12">
        <f>'Raw Data'!E225</f>
        <v>97.875</v>
      </c>
      <c r="F225" s="12">
        <f>'Raw Data'!F225</f>
        <v>66.938</v>
      </c>
      <c r="G225" s="12">
        <f>'Raw Data'!G225</f>
        <v>85.832</v>
      </c>
      <c r="H225" s="12">
        <f>'Raw Data'!H225</f>
        <v>95.726</v>
      </c>
      <c r="I225" s="12">
        <f>'Raw Data'!I225</f>
        <v>77.648</v>
      </c>
      <c r="J225" s="12">
        <f>'Raw Data'!J225</f>
        <v>78</v>
      </c>
      <c r="K225" s="12">
        <f>'Raw Data'!K225</f>
        <v>80</v>
      </c>
      <c r="L225" s="12">
        <f>'Raw Data'!L225*0.0238846</f>
        <v>611.5890676</v>
      </c>
      <c r="M225" s="5">
        <f>'Raw Data'!M225*2.2369</f>
        <v>12.252172369999998</v>
      </c>
      <c r="N225" s="5">
        <f>'Raw Data'!N225*2.2369</f>
        <v>24.5633989</v>
      </c>
      <c r="O225" s="5">
        <f>'Raw Data'!O225*2.2369</f>
        <v>14.67003758</v>
      </c>
      <c r="P225" s="5">
        <f>'Raw Data'!P225*2.2369</f>
        <v>28.4891584</v>
      </c>
      <c r="Q225" s="13">
        <f>'Raw Data'!Q225</f>
        <v>0.25999999046325684</v>
      </c>
      <c r="R225" s="13">
        <f>'Raw Data'!R225</f>
        <v>0.5</v>
      </c>
      <c r="S225" s="13">
        <f>'Raw Data'!S225</f>
        <v>0</v>
      </c>
    </row>
    <row r="226" spans="1:19" ht="12.75">
      <c r="A226" s="13">
        <f>'Raw Data'!A226</f>
        <v>222</v>
      </c>
      <c r="B226" s="13">
        <f>'Raw Data'!B226</f>
        <v>0</v>
      </c>
      <c r="C226" s="13">
        <f>'Raw Data'!C226</f>
        <v>10</v>
      </c>
      <c r="D226" s="12">
        <f>'Raw Data'!D226</f>
        <v>71.145</v>
      </c>
      <c r="E226" s="12">
        <f>'Raw Data'!E226</f>
        <v>82.523</v>
      </c>
      <c r="F226" s="12">
        <f>'Raw Data'!F226</f>
        <v>60.272</v>
      </c>
      <c r="G226" s="12">
        <f>'Raw Data'!G226</f>
        <v>79.206</v>
      </c>
      <c r="H226" s="12">
        <f>'Raw Data'!H226</f>
        <v>86.592</v>
      </c>
      <c r="I226" s="12">
        <f>'Raw Data'!I226</f>
        <v>71.516</v>
      </c>
      <c r="J226" s="12">
        <f>'Raw Data'!J226</f>
        <v>72</v>
      </c>
      <c r="K226" s="12">
        <f>'Raw Data'!K226</f>
        <v>78</v>
      </c>
      <c r="L226" s="12">
        <f>'Raw Data'!L226*0.0238846</f>
        <v>490.0642228</v>
      </c>
      <c r="M226" s="5">
        <f>'Raw Data'!M226*2.2369</f>
        <v>10.64361758</v>
      </c>
      <c r="N226" s="5">
        <f>'Raw Data'!N226*2.2369</f>
        <v>38.1279605</v>
      </c>
      <c r="O226" s="5">
        <f>'Raw Data'!O226*2.2369</f>
        <v>12.51277122</v>
      </c>
      <c r="P226" s="5">
        <f>'Raw Data'!P226*2.2369</f>
        <v>43.8410031</v>
      </c>
      <c r="Q226" s="13">
        <f>'Raw Data'!Q226</f>
        <v>0.529999852180481</v>
      </c>
      <c r="R226" s="13">
        <f>'Raw Data'!R226</f>
        <v>0.6599999666213989</v>
      </c>
      <c r="S226" s="13">
        <f>'Raw Data'!S226</f>
        <v>1.4299999475479126</v>
      </c>
    </row>
    <row r="227" spans="1:19" ht="12.75">
      <c r="A227" s="13">
        <f>'Raw Data'!A227</f>
        <v>223</v>
      </c>
      <c r="B227" s="13">
        <f>'Raw Data'!B227</f>
        <v>0</v>
      </c>
      <c r="C227" s="13">
        <f>'Raw Data'!C227</f>
        <v>11</v>
      </c>
      <c r="D227" s="12">
        <f>'Raw Data'!D227</f>
        <v>76.083</v>
      </c>
      <c r="E227" s="12">
        <f>'Raw Data'!E227</f>
        <v>90.064</v>
      </c>
      <c r="F227" s="12">
        <f>'Raw Data'!F227</f>
        <v>63.461</v>
      </c>
      <c r="G227" s="12">
        <f>'Raw Data'!G227</f>
        <v>77.293</v>
      </c>
      <c r="H227" s="12">
        <f>'Raw Data'!H227</f>
        <v>86.346</v>
      </c>
      <c r="I227" s="12">
        <f>'Raw Data'!I227</f>
        <v>70.428</v>
      </c>
      <c r="J227" s="12">
        <f>'Raw Data'!J227</f>
        <v>70</v>
      </c>
      <c r="K227" s="12">
        <f>'Raw Data'!K227</f>
        <v>74</v>
      </c>
      <c r="L227" s="12">
        <f>'Raw Data'!L227*0.0238846</f>
        <v>674.3577964</v>
      </c>
      <c r="M227" s="5">
        <f>'Raw Data'!M227*2.2369</f>
        <v>13.39388613</v>
      </c>
      <c r="N227" s="5">
        <f>'Raw Data'!N227*2.2369</f>
        <v>29.202729499999997</v>
      </c>
      <c r="O227" s="5">
        <f>'Raw Data'!O227*2.2369</f>
        <v>16.62329866</v>
      </c>
      <c r="P227" s="5">
        <f>'Raw Data'!P227*2.2369</f>
        <v>34.5578681</v>
      </c>
      <c r="Q227" s="13">
        <f>'Raw Data'!Q227</f>
        <v>0.1599999964237213</v>
      </c>
      <c r="R227" s="13">
        <f>'Raw Data'!R227</f>
        <v>0.2600000202655792</v>
      </c>
      <c r="S227" s="13">
        <f>'Raw Data'!S227</f>
        <v>0.1599999964237213</v>
      </c>
    </row>
    <row r="228" spans="1:19" ht="12.75">
      <c r="A228" s="13">
        <f>'Raw Data'!A228</f>
        <v>224</v>
      </c>
      <c r="B228" s="13">
        <f>'Raw Data'!B228</f>
        <v>0</v>
      </c>
      <c r="C228" s="13">
        <f>'Raw Data'!C228</f>
        <v>12</v>
      </c>
      <c r="D228" s="12">
        <f>'Raw Data'!D228</f>
        <v>79.522</v>
      </c>
      <c r="E228" s="12">
        <f>'Raw Data'!E228</f>
        <v>95.447</v>
      </c>
      <c r="F228" s="12">
        <f>'Raw Data'!F228</f>
        <v>65.629</v>
      </c>
      <c r="G228" s="12">
        <f>'Raw Data'!G228</f>
        <v>79.85</v>
      </c>
      <c r="H228" s="12">
        <f>'Raw Data'!H228</f>
        <v>90.275</v>
      </c>
      <c r="I228" s="12">
        <f>'Raw Data'!I228</f>
        <v>71.273</v>
      </c>
      <c r="J228" s="12">
        <f>'Raw Data'!J228</f>
        <v>71</v>
      </c>
      <c r="K228" s="12">
        <f>'Raw Data'!K228</f>
        <v>74</v>
      </c>
      <c r="L228" s="12">
        <f>'Raw Data'!L228*0.0238846</f>
        <v>635.3064754</v>
      </c>
      <c r="M228" s="5">
        <f>'Raw Data'!M228*2.2369</f>
        <v>15.47286099</v>
      </c>
      <c r="N228" s="5">
        <f>'Raw Data'!N228*2.2369</f>
        <v>29.9185375</v>
      </c>
      <c r="O228" s="5">
        <f>'Raw Data'!O228*2.2369</f>
        <v>18.98121495</v>
      </c>
      <c r="P228" s="5">
        <f>'Raw Data'!P228*2.2369</f>
        <v>34.202200999999995</v>
      </c>
      <c r="Q228" s="13">
        <f>'Raw Data'!Q228</f>
        <v>0.3400000333786011</v>
      </c>
      <c r="R228" s="13">
        <f>'Raw Data'!R228</f>
        <v>0.5399999618530273</v>
      </c>
      <c r="S228" s="13">
        <f>'Raw Data'!S228</f>
        <v>0</v>
      </c>
    </row>
    <row r="229" spans="1:19" ht="12.75">
      <c r="A229" s="13">
        <f>'Raw Data'!A229</f>
        <v>225</v>
      </c>
      <c r="B229" s="13">
        <f>'Raw Data'!B229</f>
        <v>0</v>
      </c>
      <c r="C229" s="13">
        <f>'Raw Data'!C229</f>
        <v>13</v>
      </c>
      <c r="D229" s="12">
        <f>'Raw Data'!D229</f>
        <v>66.328</v>
      </c>
      <c r="E229" s="12">
        <f>'Raw Data'!E229</f>
        <v>76.158</v>
      </c>
      <c r="F229" s="12">
        <f>'Raw Data'!F229</f>
        <v>57.122</v>
      </c>
      <c r="G229" s="12">
        <f>'Raw Data'!G229</f>
        <v>77.037</v>
      </c>
      <c r="H229" s="12">
        <f>'Raw Data'!H229</f>
        <v>84.006</v>
      </c>
      <c r="I229" s="12">
        <f>'Raw Data'!I229</f>
        <v>70.893</v>
      </c>
      <c r="J229" s="12">
        <f>'Raw Data'!J229</f>
        <v>70</v>
      </c>
      <c r="K229" s="12">
        <f>'Raw Data'!K229</f>
        <v>76</v>
      </c>
      <c r="L229" s="12">
        <f>'Raw Data'!L229*0.0238846</f>
        <v>511.82309339999995</v>
      </c>
      <c r="M229" s="5">
        <f>'Raw Data'!M229*2.2369</f>
        <v>11.57841809</v>
      </c>
      <c r="N229" s="5">
        <f>'Raw Data'!N229*2.2369</f>
        <v>31.7035837</v>
      </c>
      <c r="O229" s="5">
        <f>'Raw Data'!O229*2.2369</f>
        <v>14.19424895</v>
      </c>
      <c r="P229" s="5">
        <f>'Raw Data'!P229*2.2369</f>
        <v>35.9872472</v>
      </c>
      <c r="Q229" s="13">
        <f>'Raw Data'!Q229</f>
        <v>0.3500000238418579</v>
      </c>
      <c r="R229" s="13">
        <f>'Raw Data'!R229</f>
        <v>0.5499999523162842</v>
      </c>
      <c r="S229" s="13">
        <f>'Raw Data'!S229</f>
        <v>0</v>
      </c>
    </row>
    <row r="230" spans="1:19" ht="12.75">
      <c r="A230" s="13">
        <f>'Raw Data'!A230</f>
        <v>226</v>
      </c>
      <c r="B230" s="13">
        <f>'Raw Data'!B230</f>
        <v>0</v>
      </c>
      <c r="C230" s="13">
        <f>'Raw Data'!C230</f>
        <v>14</v>
      </c>
      <c r="D230" s="12">
        <f>'Raw Data'!D230</f>
        <v>70.706</v>
      </c>
      <c r="E230" s="12">
        <f>'Raw Data'!E230</f>
        <v>87.932</v>
      </c>
      <c r="F230" s="12">
        <f>'Raw Data'!F230</f>
        <v>54.134</v>
      </c>
      <c r="G230" s="12">
        <f>'Raw Data'!G230</f>
        <v>77.52</v>
      </c>
      <c r="H230" s="12">
        <f>'Raw Data'!H230</f>
        <v>88.945</v>
      </c>
      <c r="I230" s="12">
        <f>'Raw Data'!I230</f>
        <v>67.676</v>
      </c>
      <c r="J230" s="12">
        <f>'Raw Data'!J230</f>
        <v>67</v>
      </c>
      <c r="K230" s="12">
        <f>'Raw Data'!K230</f>
        <v>72</v>
      </c>
      <c r="L230" s="12">
        <f>'Raw Data'!L230*0.0238846</f>
        <v>661.842266</v>
      </c>
      <c r="M230" s="5">
        <f>'Raw Data'!M230*2.2369</f>
        <v>8.83530762</v>
      </c>
      <c r="N230" s="5">
        <f>'Raw Data'!N230*2.2369</f>
        <v>25.990541099999998</v>
      </c>
      <c r="O230" s="5">
        <f>'Raw Data'!O230*2.2369</f>
        <v>10.741593799999999</v>
      </c>
      <c r="P230" s="5">
        <f>'Raw Data'!P230*2.2369</f>
        <v>27.417683299999997</v>
      </c>
      <c r="Q230" s="13">
        <f>'Raw Data'!Q230</f>
        <v>0.2200000286102295</v>
      </c>
      <c r="R230" s="13">
        <f>'Raw Data'!R230</f>
        <v>0.26999998092651367</v>
      </c>
      <c r="S230" s="13">
        <f>'Raw Data'!S230</f>
        <v>0</v>
      </c>
    </row>
    <row r="231" spans="1:19" ht="12.75">
      <c r="A231" s="13">
        <f>'Raw Data'!A231</f>
        <v>227</v>
      </c>
      <c r="B231" s="13">
        <f>'Raw Data'!B231</f>
        <v>0</v>
      </c>
      <c r="C231" s="13">
        <f>'Raw Data'!C231</f>
        <v>15</v>
      </c>
      <c r="D231" s="12">
        <f>'Raw Data'!D231</f>
        <v>79.47</v>
      </c>
      <c r="E231" s="12">
        <f>'Raw Data'!E231</f>
        <v>93.322</v>
      </c>
      <c r="F231" s="12">
        <f>'Raw Data'!F231</f>
        <v>64.734</v>
      </c>
      <c r="G231" s="12">
        <f>'Raw Data'!G231</f>
        <v>81.93</v>
      </c>
      <c r="H231" s="12">
        <f>'Raw Data'!H231</f>
        <v>92.2</v>
      </c>
      <c r="I231" s="12">
        <f>'Raw Data'!I231</f>
        <v>73.154</v>
      </c>
      <c r="J231" s="12">
        <f>'Raw Data'!J231</f>
        <v>72</v>
      </c>
      <c r="K231" s="12">
        <f>'Raw Data'!K231</f>
        <v>75</v>
      </c>
      <c r="L231" s="12">
        <f>'Raw Data'!L231*0.0238846</f>
        <v>630.3623632</v>
      </c>
      <c r="M231" s="5">
        <f>'Raw Data'!M231*2.2369</f>
        <v>11.32139828</v>
      </c>
      <c r="N231" s="5">
        <f>'Raw Data'!N231*2.2369</f>
        <v>23.4919238</v>
      </c>
      <c r="O231" s="5">
        <f>'Raw Data'!O231*2.2369</f>
        <v>13.429005459999999</v>
      </c>
      <c r="P231" s="5">
        <f>'Raw Data'!P231*2.2369</f>
        <v>26.3484451</v>
      </c>
      <c r="Q231" s="13">
        <f>'Raw Data'!Q231</f>
        <v>0.20000004768371582</v>
      </c>
      <c r="R231" s="13">
        <f>'Raw Data'!R231</f>
        <v>0.41999995708465576</v>
      </c>
      <c r="S231" s="13">
        <f>'Raw Data'!S231</f>
        <v>0</v>
      </c>
    </row>
    <row r="232" spans="1:19" ht="12.75">
      <c r="A232" s="13">
        <f>'Raw Data'!A232</f>
        <v>228</v>
      </c>
      <c r="B232" s="13">
        <f>'Raw Data'!B232</f>
        <v>0</v>
      </c>
      <c r="C232" s="13">
        <f>'Raw Data'!C232</f>
        <v>16</v>
      </c>
      <c r="D232" s="12">
        <f>'Raw Data'!D232</f>
        <v>80.774</v>
      </c>
      <c r="E232" s="12">
        <f>'Raw Data'!E232</f>
        <v>92.758</v>
      </c>
      <c r="F232" s="12">
        <f>'Raw Data'!F232</f>
        <v>68.347</v>
      </c>
      <c r="G232" s="12">
        <f>'Raw Data'!G232</f>
        <v>83.26</v>
      </c>
      <c r="H232" s="12">
        <f>'Raw Data'!H232</f>
        <v>91.008</v>
      </c>
      <c r="I232" s="12">
        <f>'Raw Data'!I232</f>
        <v>76.359</v>
      </c>
      <c r="J232" s="12">
        <f>'Raw Data'!J232</f>
        <v>76</v>
      </c>
      <c r="K232" s="12">
        <f>'Raw Data'!K232</f>
        <v>78</v>
      </c>
      <c r="L232" s="12">
        <f>'Raw Data'!L232*0.0238846</f>
        <v>588.7553899999999</v>
      </c>
      <c r="M232" s="5">
        <f>'Raw Data'!M232*2.2369</f>
        <v>15.02906003</v>
      </c>
      <c r="N232" s="5">
        <f>'Raw Data'!N232*2.2369</f>
        <v>33.844297</v>
      </c>
      <c r="O232" s="5">
        <f>'Raw Data'!O232*2.2369</f>
        <v>18.33475085</v>
      </c>
      <c r="P232" s="5">
        <f>'Raw Data'!P232*2.2369</f>
        <v>36.7008183</v>
      </c>
      <c r="Q232" s="13">
        <f>'Raw Data'!Q232</f>
        <v>0.21000003814697266</v>
      </c>
      <c r="R232" s="13">
        <f>'Raw Data'!R232</f>
        <v>0.440000057220459</v>
      </c>
      <c r="S232" s="13">
        <f>'Raw Data'!S232</f>
        <v>0</v>
      </c>
    </row>
    <row r="233" spans="1:19" ht="12.75">
      <c r="A233" s="13">
        <f>'Raw Data'!A233</f>
        <v>229</v>
      </c>
      <c r="B233" s="13">
        <f>'Raw Data'!B233</f>
        <v>0</v>
      </c>
      <c r="C233" s="13">
        <f>'Raw Data'!C233</f>
        <v>17</v>
      </c>
      <c r="D233" s="12">
        <f>'Raw Data'!D233</f>
        <v>75.685</v>
      </c>
      <c r="E233" s="12">
        <f>'Raw Data'!E233</f>
        <v>82.754</v>
      </c>
      <c r="F233" s="12">
        <f>'Raw Data'!F233</f>
        <v>69.146</v>
      </c>
      <c r="G233" s="12">
        <f>'Raw Data'!G233</f>
        <v>82.528</v>
      </c>
      <c r="H233" s="12">
        <f>'Raw Data'!H233</f>
        <v>91.108</v>
      </c>
      <c r="I233" s="12">
        <f>'Raw Data'!I233</f>
        <v>76.314</v>
      </c>
      <c r="J233" s="12">
        <f>'Raw Data'!J233</f>
        <v>76</v>
      </c>
      <c r="K233" s="12">
        <f>'Raw Data'!K233</f>
        <v>78</v>
      </c>
      <c r="L233" s="12">
        <f>'Raw Data'!L233*0.0238846</f>
        <v>600.7454592</v>
      </c>
      <c r="M233" s="5">
        <f>'Raw Data'!M233*2.2369</f>
        <v>10.963270589999999</v>
      </c>
      <c r="N233" s="5">
        <f>'Raw Data'!N233*2.2369</f>
        <v>25.27697</v>
      </c>
      <c r="O233" s="5">
        <f>'Raw Data'!O233*2.2369</f>
        <v>13.23954003</v>
      </c>
      <c r="P233" s="5">
        <f>'Raw Data'!P233*2.2369</f>
        <v>28.4891584</v>
      </c>
      <c r="Q233" s="13">
        <f>'Raw Data'!Q233</f>
        <v>0.28999996185302734</v>
      </c>
      <c r="R233" s="13">
        <f>'Raw Data'!R233</f>
        <v>0.5299999713897705</v>
      </c>
      <c r="S233" s="13">
        <f>'Raw Data'!S233</f>
        <v>0</v>
      </c>
    </row>
    <row r="234" spans="1:19" ht="12.75">
      <c r="A234" s="13">
        <f>'Raw Data'!A234</f>
        <v>230</v>
      </c>
      <c r="B234" s="13">
        <f>'Raw Data'!B234</f>
        <v>0</v>
      </c>
      <c r="C234" s="13">
        <f>'Raw Data'!C234</f>
        <v>18</v>
      </c>
      <c r="D234" s="12">
        <f>'Raw Data'!D234</f>
        <v>80.346</v>
      </c>
      <c r="E234" s="12">
        <f>'Raw Data'!E234</f>
        <v>97.117</v>
      </c>
      <c r="F234" s="12">
        <f>'Raw Data'!F234</f>
        <v>64.988</v>
      </c>
      <c r="G234" s="12">
        <f>'Raw Data'!G234</f>
        <v>82.82</v>
      </c>
      <c r="H234" s="12">
        <f>'Raw Data'!H234</f>
        <v>92.841</v>
      </c>
      <c r="I234" s="12">
        <f>'Raw Data'!I234</f>
        <v>74.731</v>
      </c>
      <c r="J234" s="12">
        <f>'Raw Data'!J234</f>
        <v>74</v>
      </c>
      <c r="K234" s="12">
        <f>'Raw Data'!K234</f>
        <v>77</v>
      </c>
      <c r="L234" s="12">
        <f>'Raw Data'!L234*0.0238846</f>
        <v>657.3519612</v>
      </c>
      <c r="M234" s="5">
        <f>'Raw Data'!M234*2.2369</f>
        <v>12.39936039</v>
      </c>
      <c r="N234" s="5">
        <f>'Raw Data'!N234*2.2369</f>
        <v>25.990541099999998</v>
      </c>
      <c r="O234" s="5">
        <f>'Raw Data'!O234*2.2369</f>
        <v>15.19928812</v>
      </c>
      <c r="P234" s="5">
        <f>'Raw Data'!P234*2.2369</f>
        <v>31.345679699999998</v>
      </c>
      <c r="Q234" s="13">
        <f>'Raw Data'!Q234</f>
        <v>0.2200000286102295</v>
      </c>
      <c r="R234" s="13">
        <f>'Raw Data'!R234</f>
        <v>0.3799999952316284</v>
      </c>
      <c r="S234" s="13">
        <f>'Raw Data'!S234</f>
        <v>0</v>
      </c>
    </row>
    <row r="235" spans="1:19" ht="12.75">
      <c r="A235" s="13">
        <f>'Raw Data'!A235</f>
        <v>231</v>
      </c>
      <c r="B235" s="13">
        <f>'Raw Data'!B235</f>
        <v>0</v>
      </c>
      <c r="C235" s="13">
        <f>'Raw Data'!C235</f>
        <v>19</v>
      </c>
      <c r="D235" s="12">
        <f>'Raw Data'!D235</f>
        <v>78.703</v>
      </c>
      <c r="E235" s="12">
        <f>'Raw Data'!E235</f>
        <v>96.551</v>
      </c>
      <c r="F235" s="12">
        <f>'Raw Data'!F235</f>
        <v>68.142</v>
      </c>
      <c r="G235" s="12">
        <f>'Raw Data'!G235</f>
        <v>83.332</v>
      </c>
      <c r="H235" s="12">
        <f>'Raw Data'!H235</f>
        <v>93.856</v>
      </c>
      <c r="I235" s="12">
        <f>'Raw Data'!I235</f>
        <v>76.797</v>
      </c>
      <c r="J235" s="12">
        <f>'Raw Data'!J235</f>
        <v>76</v>
      </c>
      <c r="K235" s="12">
        <f>'Raw Data'!K235</f>
        <v>79</v>
      </c>
      <c r="L235" s="12">
        <f>'Raw Data'!L235*0.0238846</f>
        <v>589.9973891999999</v>
      </c>
      <c r="M235" s="5">
        <f>'Raw Data'!M235*2.2369</f>
        <v>13.10107592</v>
      </c>
      <c r="N235" s="5">
        <f>'Raw Data'!N235*2.2369</f>
        <v>33.1307259</v>
      </c>
      <c r="O235" s="5">
        <f>'Raw Data'!O235*2.2369</f>
        <v>15.826067499999999</v>
      </c>
      <c r="P235" s="5">
        <f>'Raw Data'!P235*2.2369</f>
        <v>34.9157721</v>
      </c>
      <c r="Q235" s="13">
        <f>'Raw Data'!Q235</f>
        <v>0.28999996185302734</v>
      </c>
      <c r="R235" s="13">
        <f>'Raw Data'!R235</f>
        <v>0.5900000333786011</v>
      </c>
      <c r="S235" s="13">
        <f>'Raw Data'!S235</f>
        <v>0</v>
      </c>
    </row>
    <row r="236" spans="1:19" ht="12.75">
      <c r="A236" s="13">
        <f>'Raw Data'!A236</f>
        <v>232</v>
      </c>
      <c r="B236" s="13">
        <f>'Raw Data'!B236</f>
        <v>0</v>
      </c>
      <c r="C236" s="13">
        <f>'Raw Data'!C236</f>
        <v>20</v>
      </c>
      <c r="D236" s="12">
        <f>'Raw Data'!D236</f>
        <v>71.633</v>
      </c>
      <c r="E236" s="12">
        <f>'Raw Data'!E236</f>
        <v>85.62</v>
      </c>
      <c r="F236" s="12">
        <f>'Raw Data'!F236</f>
        <v>63.799</v>
      </c>
      <c r="G236" s="12">
        <f>'Raw Data'!G236</f>
        <v>77.316</v>
      </c>
      <c r="H236" s="12">
        <f>'Raw Data'!H236</f>
        <v>82.195</v>
      </c>
      <c r="I236" s="12">
        <f>'Raw Data'!I236</f>
        <v>73.847</v>
      </c>
      <c r="J236" s="12">
        <f>'Raw Data'!J236</f>
        <v>74</v>
      </c>
      <c r="K236" s="12">
        <f>'Raw Data'!K236</f>
        <v>77</v>
      </c>
      <c r="L236" s="12">
        <f>'Raw Data'!L236*0.0238846</f>
        <v>373.26852879999996</v>
      </c>
      <c r="M236" s="5">
        <f>'Raw Data'!M236*2.2369</f>
        <v>12.599786629999999</v>
      </c>
      <c r="N236" s="5">
        <f>'Raw Data'!N236*2.2369</f>
        <v>26.7041122</v>
      </c>
      <c r="O236" s="5">
        <f>'Raw Data'!O236*2.2369</f>
        <v>15.16103713</v>
      </c>
      <c r="P236" s="5">
        <f>'Raw Data'!P236*2.2369</f>
        <v>32.0592508</v>
      </c>
      <c r="Q236" s="13">
        <f>'Raw Data'!Q236</f>
        <v>0.2900000289082527</v>
      </c>
      <c r="R236" s="13">
        <f>'Raw Data'!R236</f>
        <v>0.42000002413988113</v>
      </c>
      <c r="S236" s="13">
        <f>'Raw Data'!S236</f>
        <v>0.07000000029802322</v>
      </c>
    </row>
    <row r="237" spans="1:19" ht="12.75">
      <c r="A237" s="13">
        <f>'Raw Data'!A237</f>
        <v>233</v>
      </c>
      <c r="B237" s="13">
        <f>'Raw Data'!B237</f>
        <v>0</v>
      </c>
      <c r="C237" s="13">
        <f>'Raw Data'!C237</f>
        <v>21</v>
      </c>
      <c r="D237" s="12">
        <f>'Raw Data'!D237</f>
        <v>77.853</v>
      </c>
      <c r="E237" s="12">
        <f>'Raw Data'!E237</f>
        <v>92.73</v>
      </c>
      <c r="F237" s="12">
        <f>'Raw Data'!F237</f>
        <v>67.656</v>
      </c>
      <c r="G237" s="12">
        <f>'Raw Data'!G237</f>
        <v>78.697</v>
      </c>
      <c r="H237" s="12">
        <f>'Raw Data'!H237</f>
        <v>88.94</v>
      </c>
      <c r="I237" s="12">
        <f>'Raw Data'!I237</f>
        <v>71.931</v>
      </c>
      <c r="J237" s="12">
        <f>'Raw Data'!J237</f>
        <v>72</v>
      </c>
      <c r="K237" s="12">
        <f>'Raw Data'!K237</f>
        <v>74</v>
      </c>
      <c r="L237" s="12">
        <f>'Raw Data'!L237*0.0238846</f>
        <v>562.6972913999999</v>
      </c>
      <c r="M237" s="5">
        <f>'Raw Data'!M237*2.2369</f>
        <v>13.43213712</v>
      </c>
      <c r="N237" s="5">
        <f>'Raw Data'!N237*2.2369</f>
        <v>28.8470624</v>
      </c>
      <c r="O237" s="5">
        <f>'Raw Data'!O237*2.2369</f>
        <v>16.47208422</v>
      </c>
      <c r="P237" s="5">
        <f>'Raw Data'!P237*2.2369</f>
        <v>33.844297</v>
      </c>
      <c r="Q237" s="13">
        <f>'Raw Data'!Q237</f>
        <v>0.16000008583068848</v>
      </c>
      <c r="R237" s="13">
        <f>'Raw Data'!R237</f>
        <v>0.23000001907348633</v>
      </c>
      <c r="S237" s="13">
        <f>'Raw Data'!S237</f>
        <v>0.25999999046325684</v>
      </c>
    </row>
    <row r="238" spans="1:19" ht="12.75">
      <c r="A238" s="13">
        <f>'Raw Data'!A238</f>
        <v>234</v>
      </c>
      <c r="B238" s="13">
        <f>'Raw Data'!B238</f>
        <v>0</v>
      </c>
      <c r="C238" s="13">
        <f>'Raw Data'!C238</f>
        <v>22</v>
      </c>
      <c r="D238" s="12">
        <f>'Raw Data'!D238</f>
        <v>78.157</v>
      </c>
      <c r="E238" s="12">
        <f>'Raw Data'!E238</f>
        <v>92.144</v>
      </c>
      <c r="F238" s="12">
        <f>'Raw Data'!F238</f>
        <v>65.527</v>
      </c>
      <c r="G238" s="12">
        <f>'Raw Data'!G238</f>
        <v>81.554</v>
      </c>
      <c r="H238" s="12">
        <f>'Raw Data'!H238</f>
        <v>93.067</v>
      </c>
      <c r="I238" s="12">
        <f>'Raw Data'!I238</f>
        <v>72.88</v>
      </c>
      <c r="J238" s="12">
        <f>'Raw Data'!J238</f>
        <v>72</v>
      </c>
      <c r="K238" s="12">
        <f>'Raw Data'!K238</f>
        <v>75</v>
      </c>
      <c r="L238" s="12">
        <f>'Raw Data'!L238*0.0238846</f>
        <v>540.1024598</v>
      </c>
      <c r="M238" s="5">
        <f>'Raw Data'!M238*2.2369</f>
        <v>8.74493686</v>
      </c>
      <c r="N238" s="5">
        <f>'Raw Data'!N238*2.2369</f>
        <v>23.1340198</v>
      </c>
      <c r="O238" s="5">
        <f>'Raw Data'!O238*2.2369</f>
        <v>10.647644</v>
      </c>
      <c r="P238" s="5">
        <f>'Raw Data'!P238*2.2369</f>
        <v>25.990541099999998</v>
      </c>
      <c r="Q238" s="13">
        <f>'Raw Data'!Q238</f>
        <v>0.24000000953674316</v>
      </c>
      <c r="R238" s="13">
        <f>'Raw Data'!R238</f>
        <v>0.440000057220459</v>
      </c>
      <c r="S238" s="13">
        <f>'Raw Data'!S238</f>
        <v>0</v>
      </c>
    </row>
    <row r="239" spans="1:19" ht="12.75">
      <c r="A239" s="13">
        <f>'Raw Data'!A239</f>
        <v>235</v>
      </c>
      <c r="B239" s="13">
        <f>'Raw Data'!B239</f>
        <v>0</v>
      </c>
      <c r="C239" s="13">
        <f>'Raw Data'!C239</f>
        <v>23</v>
      </c>
      <c r="D239" s="12">
        <f>'Raw Data'!D239</f>
        <v>79.571</v>
      </c>
      <c r="E239" s="12">
        <f>'Raw Data'!E239</f>
        <v>96.103</v>
      </c>
      <c r="F239" s="12">
        <f>'Raw Data'!F239</f>
        <v>64.896</v>
      </c>
      <c r="G239" s="12">
        <f>'Raw Data'!G239</f>
        <v>82.508</v>
      </c>
      <c r="H239" s="12">
        <f>'Raw Data'!H239</f>
        <v>92.709</v>
      </c>
      <c r="I239" s="12">
        <f>'Raw Data'!I239</f>
        <v>74.405</v>
      </c>
      <c r="J239" s="12">
        <f>'Raw Data'!J239</f>
        <v>74</v>
      </c>
      <c r="K239" s="12">
        <f>'Raw Data'!K239</f>
        <v>77</v>
      </c>
      <c r="L239" s="12">
        <f>'Raw Data'!L239*0.0238846</f>
        <v>551.5909524</v>
      </c>
      <c r="M239" s="5">
        <f>'Raw Data'!M239*2.2369</f>
        <v>8.98808789</v>
      </c>
      <c r="N239" s="5">
        <f>'Raw Data'!N239*2.2369</f>
        <v>23.847590899999997</v>
      </c>
      <c r="O239" s="5">
        <f>'Raw Data'!O239*2.2369</f>
        <v>11.33303016</v>
      </c>
      <c r="P239" s="5">
        <f>'Raw Data'!P239*2.2369</f>
        <v>25.990541099999998</v>
      </c>
      <c r="Q239" s="13">
        <f>'Raw Data'!Q239</f>
        <v>0.19000005722045898</v>
      </c>
      <c r="R239" s="13">
        <f>'Raw Data'!R239</f>
        <v>0.33000004291534424</v>
      </c>
      <c r="S239" s="13">
        <f>'Raw Data'!S239</f>
        <v>0</v>
      </c>
    </row>
    <row r="240" spans="1:19" ht="12.75">
      <c r="A240" s="13">
        <f>'Raw Data'!A240</f>
        <v>236</v>
      </c>
      <c r="B240" s="13">
        <f>'Raw Data'!B240</f>
        <v>0</v>
      </c>
      <c r="C240" s="13">
        <f>'Raw Data'!C240</f>
        <v>24</v>
      </c>
      <c r="D240" s="12">
        <f>'Raw Data'!D240</f>
        <v>81.843</v>
      </c>
      <c r="E240" s="12">
        <f>'Raw Data'!E240</f>
        <v>96.168</v>
      </c>
      <c r="F240" s="12">
        <f>'Raw Data'!F240</f>
        <v>67.922</v>
      </c>
      <c r="G240" s="12">
        <f>'Raw Data'!G240</f>
        <v>83.305</v>
      </c>
      <c r="H240" s="12">
        <f>'Raw Data'!H240</f>
        <v>91.285</v>
      </c>
      <c r="I240" s="12">
        <f>'Raw Data'!I240</f>
        <v>75.852</v>
      </c>
      <c r="J240" s="12">
        <f>'Raw Data'!J240</f>
        <v>75</v>
      </c>
      <c r="K240" s="12">
        <f>'Raw Data'!K240</f>
        <v>78</v>
      </c>
      <c r="L240" s="12">
        <f>'Raw Data'!L240*0.0238846</f>
        <v>558.780217</v>
      </c>
      <c r="M240" s="5">
        <f>'Raw Data'!M240*2.2369</f>
        <v>10.16827633</v>
      </c>
      <c r="N240" s="5">
        <f>'Raw Data'!N240*2.2369</f>
        <v>23.4919238</v>
      </c>
      <c r="O240" s="5">
        <f>'Raw Data'!O240*2.2369</f>
        <v>12.68523621</v>
      </c>
      <c r="P240" s="5">
        <f>'Raw Data'!P240*2.2369</f>
        <v>27.0620162</v>
      </c>
      <c r="Q240" s="13">
        <f>'Raw Data'!Q240</f>
        <v>0.26999998092651367</v>
      </c>
      <c r="R240" s="13">
        <f>'Raw Data'!R240</f>
        <v>0.4500000476837158</v>
      </c>
      <c r="S240" s="13">
        <f>'Raw Data'!S240</f>
        <v>0</v>
      </c>
    </row>
    <row r="241" spans="1:19" ht="12.75">
      <c r="A241" s="13">
        <f>'Raw Data'!A241</f>
        <v>237</v>
      </c>
      <c r="B241" s="13">
        <f>'Raw Data'!B241</f>
        <v>0</v>
      </c>
      <c r="C241" s="13">
        <f>'Raw Data'!C241</f>
        <v>25</v>
      </c>
      <c r="D241" s="12">
        <f>'Raw Data'!D241</f>
        <v>77.69</v>
      </c>
      <c r="E241" s="12">
        <f>'Raw Data'!E241</f>
        <v>94.082</v>
      </c>
      <c r="F241" s="12">
        <f>'Raw Data'!F241</f>
        <v>63.942</v>
      </c>
      <c r="G241" s="12">
        <f>'Raw Data'!G241</f>
        <v>84.735</v>
      </c>
      <c r="H241" s="12">
        <f>'Raw Data'!H241</f>
        <v>95.12</v>
      </c>
      <c r="I241" s="12">
        <f>'Raw Data'!I241</f>
        <v>76.343</v>
      </c>
      <c r="J241" s="12">
        <f>'Raw Data'!J241</f>
        <v>76</v>
      </c>
      <c r="K241" s="12">
        <f>'Raw Data'!K241</f>
        <v>78</v>
      </c>
      <c r="L241" s="12">
        <f>'Raw Data'!L241*0.0238846</f>
        <v>637.7665892</v>
      </c>
      <c r="M241" s="5">
        <f>'Raw Data'!M241*2.2369</f>
        <v>7.51978673</v>
      </c>
      <c r="N241" s="5">
        <f>'Raw Data'!N241*2.2369</f>
        <v>17.065310099999998</v>
      </c>
      <c r="O241" s="5">
        <f>'Raw Data'!O241*2.2369</f>
        <v>9.04222087</v>
      </c>
      <c r="P241" s="5">
        <f>'Raw Data'!P241*2.2369</f>
        <v>19.921384019999998</v>
      </c>
      <c r="Q241" s="13">
        <f>'Raw Data'!Q241</f>
        <v>0.26999998092651367</v>
      </c>
      <c r="R241" s="13">
        <f>'Raw Data'!R241</f>
        <v>0.49000000953674316</v>
      </c>
      <c r="S241" s="13">
        <f>'Raw Data'!S241</f>
        <v>0</v>
      </c>
    </row>
    <row r="242" spans="1:19" ht="12.75">
      <c r="A242" s="13">
        <f>'Raw Data'!A242</f>
        <v>238</v>
      </c>
      <c r="B242" s="13">
        <f>'Raw Data'!B242</f>
        <v>0</v>
      </c>
      <c r="C242" s="13">
        <f>'Raw Data'!C242</f>
        <v>26</v>
      </c>
      <c r="D242" s="12">
        <f>'Raw Data'!D242</f>
        <v>81.066</v>
      </c>
      <c r="E242" s="12">
        <f>'Raw Data'!E242</f>
        <v>100</v>
      </c>
      <c r="F242" s="12">
        <f>'Raw Data'!F242</f>
        <v>64.86</v>
      </c>
      <c r="G242" s="12">
        <f>'Raw Data'!G242</f>
        <v>84.754</v>
      </c>
      <c r="H242" s="12">
        <f>'Raw Data'!H242</f>
        <v>93.901</v>
      </c>
      <c r="I242" s="12">
        <f>'Raw Data'!I242</f>
        <v>76.771</v>
      </c>
      <c r="J242" s="12">
        <f>'Raw Data'!J242</f>
        <v>77</v>
      </c>
      <c r="K242" s="12">
        <f>'Raw Data'!K242</f>
        <v>80</v>
      </c>
      <c r="L242" s="12">
        <f>'Raw Data'!L242*0.0238846</f>
        <v>641.3970484</v>
      </c>
      <c r="M242" s="5">
        <f>'Raw Data'!M242*2.2369</f>
        <v>12.82548984</v>
      </c>
      <c r="N242" s="5">
        <f>'Raw Data'!N242*2.2369</f>
        <v>28.1334913</v>
      </c>
      <c r="O242" s="5">
        <f>'Raw Data'!O242*2.2369</f>
        <v>15.98980858</v>
      </c>
      <c r="P242" s="5">
        <f>'Raw Data'!P242*2.2369</f>
        <v>30.987775699999997</v>
      </c>
      <c r="Q242" s="13">
        <f>'Raw Data'!Q242</f>
        <v>0.2200000286102295</v>
      </c>
      <c r="R242" s="13">
        <f>'Raw Data'!R242</f>
        <v>0.3999999761581421</v>
      </c>
      <c r="S242" s="13">
        <f>'Raw Data'!S242</f>
        <v>0</v>
      </c>
    </row>
    <row r="243" spans="1:19" ht="12.75">
      <c r="A243" s="13">
        <f>'Raw Data'!A243</f>
        <v>239</v>
      </c>
      <c r="B243" s="13">
        <f>'Raw Data'!B243</f>
        <v>0</v>
      </c>
      <c r="C243" s="13">
        <f>'Raw Data'!C243</f>
        <v>27</v>
      </c>
      <c r="D243" s="12">
        <f>'Raw Data'!D243</f>
        <v>74.665</v>
      </c>
      <c r="E243" s="12">
        <f>'Raw Data'!E243</f>
        <v>85.593</v>
      </c>
      <c r="F243" s="12">
        <f>'Raw Data'!F243</f>
        <v>62.273</v>
      </c>
      <c r="G243" s="12">
        <f>'Raw Data'!G243</f>
        <v>83.023</v>
      </c>
      <c r="H243" s="12">
        <f>'Raw Data'!H243</f>
        <v>90.532</v>
      </c>
      <c r="I243" s="12">
        <f>'Raw Data'!I243</f>
        <v>75.847</v>
      </c>
      <c r="J243" s="12">
        <f>'Raw Data'!J243</f>
        <v>76</v>
      </c>
      <c r="K243" s="12">
        <f>'Raw Data'!K243</f>
        <v>80</v>
      </c>
      <c r="L243" s="12">
        <f>'Raw Data'!L243*0.0238846</f>
        <v>578.5327811999999</v>
      </c>
      <c r="M243" s="5">
        <f>'Raw Data'!M243*2.2369</f>
        <v>12.08104952</v>
      </c>
      <c r="N243" s="5">
        <f>'Raw Data'!N243*2.2369</f>
        <v>27.775587299999998</v>
      </c>
      <c r="O243" s="5">
        <f>'Raw Data'!O243*2.2369</f>
        <v>14.62820755</v>
      </c>
      <c r="P243" s="5">
        <f>'Raw Data'!P243*2.2369</f>
        <v>34.202200999999995</v>
      </c>
      <c r="Q243" s="13">
        <f>'Raw Data'!Q243</f>
        <v>0.4500000476837158</v>
      </c>
      <c r="R243" s="13">
        <f>'Raw Data'!R243</f>
        <v>0.5900000333786011</v>
      </c>
      <c r="S243" s="13">
        <f>'Raw Data'!S243</f>
        <v>0</v>
      </c>
    </row>
    <row r="244" spans="1:19" ht="12.75">
      <c r="A244" s="13">
        <f>'Raw Data'!A244</f>
        <v>240</v>
      </c>
      <c r="B244" s="13">
        <f>'Raw Data'!B244</f>
        <v>0</v>
      </c>
      <c r="C244" s="13">
        <f>'Raw Data'!C244</f>
        <v>28</v>
      </c>
      <c r="D244" s="12">
        <f>'Raw Data'!D244</f>
        <v>72.602</v>
      </c>
      <c r="E244" s="12">
        <f>'Raw Data'!E244</f>
        <v>85.459</v>
      </c>
      <c r="F244" s="12">
        <f>'Raw Data'!F244</f>
        <v>60.124</v>
      </c>
      <c r="G244" s="12">
        <f>'Raw Data'!G244</f>
        <v>82.12</v>
      </c>
      <c r="H244" s="12">
        <f>'Raw Data'!H244</f>
        <v>90.738</v>
      </c>
      <c r="I244" s="12">
        <f>'Raw Data'!I244</f>
        <v>75.848</v>
      </c>
      <c r="J244" s="12">
        <f>'Raw Data'!J244</f>
        <v>76</v>
      </c>
      <c r="K244" s="12">
        <f>'Raw Data'!K244</f>
        <v>79</v>
      </c>
      <c r="L244" s="12">
        <f>'Raw Data'!L244*0.0238846</f>
        <v>494.14848939999996</v>
      </c>
      <c r="M244" s="5">
        <f>'Raw Data'!M244*2.2369</f>
        <v>9.72425168</v>
      </c>
      <c r="N244" s="5">
        <f>'Raw Data'!N244*2.2369</f>
        <v>31.345679699999998</v>
      </c>
      <c r="O244" s="5">
        <f>'Raw Data'!O244*2.2369</f>
        <v>11.68288132</v>
      </c>
      <c r="P244" s="5">
        <f>'Raw Data'!P244*2.2369</f>
        <v>35.273676099999996</v>
      </c>
      <c r="Q244" s="13">
        <f>'Raw Data'!Q244</f>
        <v>0.20000004768371582</v>
      </c>
      <c r="R244" s="13">
        <f>'Raw Data'!R244</f>
        <v>0.23000001907348633</v>
      </c>
      <c r="S244" s="13">
        <f>'Raw Data'!S244</f>
        <v>0</v>
      </c>
    </row>
    <row r="245" spans="1:19" ht="12.75">
      <c r="A245" s="13">
        <f>'Raw Data'!A245</f>
        <v>241</v>
      </c>
      <c r="B245" s="13">
        <f>'Raw Data'!B245</f>
        <v>0</v>
      </c>
      <c r="C245" s="13">
        <f>'Raw Data'!C245</f>
        <v>29</v>
      </c>
      <c r="D245" s="12">
        <f>'Raw Data'!D245</f>
        <v>68.995</v>
      </c>
      <c r="E245" s="12">
        <f>'Raw Data'!E245</f>
        <v>81.564</v>
      </c>
      <c r="F245" s="12">
        <f>'Raw Data'!F245</f>
        <v>60.592</v>
      </c>
      <c r="G245" s="12">
        <f>'Raw Data'!G245</f>
        <v>75.799</v>
      </c>
      <c r="H245" s="12">
        <f>'Raw Data'!H245</f>
        <v>81.752</v>
      </c>
      <c r="I245" s="12">
        <f>'Raw Data'!I245</f>
        <v>70.441</v>
      </c>
      <c r="J245" s="12">
        <f>'Raw Data'!J245</f>
        <v>70</v>
      </c>
      <c r="K245" s="12">
        <f>'Raw Data'!K245</f>
        <v>74</v>
      </c>
      <c r="L245" s="12">
        <f>'Raw Data'!L245*0.0238846</f>
        <v>554.1943738</v>
      </c>
      <c r="M245" s="5">
        <f>'Raw Data'!M245*2.2369</f>
        <v>9.198580179999999</v>
      </c>
      <c r="N245" s="5">
        <f>'Raw Data'!N245*2.2369</f>
        <v>25.27697</v>
      </c>
      <c r="O245" s="5">
        <f>'Raw Data'!O245*2.2369</f>
        <v>11.269949579999999</v>
      </c>
      <c r="P245" s="5">
        <f>'Raw Data'!P245*2.2369</f>
        <v>29.9185375</v>
      </c>
      <c r="Q245" s="13">
        <f>'Raw Data'!Q245</f>
        <v>0.309999942779541</v>
      </c>
      <c r="R245" s="13">
        <f>'Raw Data'!R245</f>
        <v>0.5699999332427979</v>
      </c>
      <c r="S245" s="13">
        <f>'Raw Data'!S245</f>
        <v>1.2699999809265137</v>
      </c>
    </row>
    <row r="246" spans="1:19" ht="12.75">
      <c r="A246" s="13">
        <f>'Raw Data'!A246</f>
        <v>242</v>
      </c>
      <c r="B246" s="13">
        <f>'Raw Data'!B246</f>
        <v>0</v>
      </c>
      <c r="C246" s="13">
        <f>'Raw Data'!C246</f>
        <v>30</v>
      </c>
      <c r="D246" s="12">
        <f>'Raw Data'!D246</f>
        <v>72.148</v>
      </c>
      <c r="E246" s="12">
        <f>'Raw Data'!E246</f>
        <v>85.539</v>
      </c>
      <c r="F246" s="12">
        <f>'Raw Data'!F246</f>
        <v>63.191</v>
      </c>
      <c r="G246" s="12">
        <f>'Raw Data'!G246</f>
        <v>75.313</v>
      </c>
      <c r="H246" s="12">
        <f>'Raw Data'!H246</f>
        <v>83.112</v>
      </c>
      <c r="I246" s="12">
        <f>'Raw Data'!I246</f>
        <v>69.489</v>
      </c>
      <c r="J246" s="12">
        <f>'Raw Data'!J246</f>
        <v>70</v>
      </c>
      <c r="K246" s="12">
        <f>'Raw Data'!K246</f>
        <v>72</v>
      </c>
      <c r="L246" s="12">
        <f>'Raw Data'!L246*0.0238846</f>
        <v>520.326011</v>
      </c>
      <c r="M246" s="5">
        <f>'Raw Data'!M246*2.2369</f>
        <v>12.17298611</v>
      </c>
      <c r="N246" s="5">
        <f>'Raw Data'!N246*2.2369</f>
        <v>39.5573396</v>
      </c>
      <c r="O246" s="5">
        <f>'Raw Data'!O246*2.2369</f>
        <v>15.13531278</v>
      </c>
      <c r="P246" s="5">
        <f>'Raw Data'!P246*2.2369</f>
        <v>45.983953299999996</v>
      </c>
      <c r="Q246" s="13">
        <f>'Raw Data'!Q246</f>
        <v>0.15999996662139893</v>
      </c>
      <c r="R246" s="13">
        <f>'Raw Data'!R246</f>
        <v>0.28999996185302734</v>
      </c>
      <c r="S246" s="13">
        <f>'Raw Data'!S246</f>
        <v>0</v>
      </c>
    </row>
    <row r="247" spans="1:19" ht="12.75">
      <c r="A247" s="13">
        <f>'Raw Data'!A247</f>
        <v>243</v>
      </c>
      <c r="B247" s="13">
        <f>'Raw Data'!B247</f>
        <v>0</v>
      </c>
      <c r="C247" s="13">
        <f>'Raw Data'!C247</f>
        <v>31</v>
      </c>
      <c r="D247" s="12">
        <f>'Raw Data'!D247</f>
        <v>72.487</v>
      </c>
      <c r="E247" s="12">
        <f>'Raw Data'!E247</f>
        <v>84.662</v>
      </c>
      <c r="F247" s="12">
        <f>'Raw Data'!F247</f>
        <v>62.756</v>
      </c>
      <c r="G247" s="12">
        <f>'Raw Data'!G247</f>
        <v>73.518</v>
      </c>
      <c r="H247" s="12">
        <f>'Raw Data'!H247</f>
        <v>80.18</v>
      </c>
      <c r="I247" s="12">
        <f>'Raw Data'!I247</f>
        <v>68.277</v>
      </c>
      <c r="J247" s="12">
        <f>'Raw Data'!J247</f>
        <v>67</v>
      </c>
      <c r="K247" s="12">
        <f>'Raw Data'!K247</f>
        <v>70</v>
      </c>
      <c r="L247" s="12">
        <f>'Raw Data'!L247*0.0238846</f>
        <v>562.8883682</v>
      </c>
      <c r="M247" s="5">
        <f>'Raw Data'!M247*2.2369</f>
        <v>9.344426059999998</v>
      </c>
      <c r="N247" s="5">
        <f>'Raw Data'!N247*2.2369</f>
        <v>22.420448699999998</v>
      </c>
      <c r="O247" s="5">
        <f>'Raw Data'!O247*2.2369</f>
        <v>11.82447709</v>
      </c>
      <c r="P247" s="5">
        <f>'Raw Data'!P247*2.2369</f>
        <v>26.7041122</v>
      </c>
      <c r="Q247" s="13">
        <f>'Raw Data'!Q247</f>
        <v>0.31000006198883057</v>
      </c>
      <c r="R247" s="13">
        <f>'Raw Data'!R247</f>
        <v>0.7800000905990601</v>
      </c>
      <c r="S247" s="13">
        <f>'Raw Data'!S247</f>
        <v>1.3600000143051147</v>
      </c>
    </row>
    <row r="248" spans="1:19" ht="12.75">
      <c r="A248" s="13">
        <f>'Raw Data'!A248</f>
        <v>244</v>
      </c>
      <c r="B248" s="13" t="str">
        <f>'Raw Data'!B248</f>
        <v>Sep</v>
      </c>
      <c r="C248" s="13">
        <f>'Raw Data'!C248</f>
        <v>1</v>
      </c>
      <c r="D248" s="12">
        <f>'Raw Data'!D248</f>
        <v>73.371</v>
      </c>
      <c r="E248" s="12">
        <f>'Raw Data'!E248</f>
        <v>87.973</v>
      </c>
      <c r="F248" s="12">
        <f>'Raw Data'!F248</f>
        <v>60.275</v>
      </c>
      <c r="G248" s="12">
        <f>'Raw Data'!G248</f>
        <v>72.135</v>
      </c>
      <c r="H248" s="12">
        <f>'Raw Data'!H248</f>
        <v>77.563</v>
      </c>
      <c r="I248" s="12">
        <f>'Raw Data'!I248</f>
        <v>67.22</v>
      </c>
      <c r="J248" s="12">
        <f>'Raw Data'!J248</f>
        <v>67</v>
      </c>
      <c r="K248" s="12">
        <f>'Raw Data'!K248</f>
        <v>70</v>
      </c>
      <c r="L248" s="12">
        <f>'Raw Data'!L248*0.0238846</f>
        <v>555.9618342</v>
      </c>
      <c r="M248" s="5">
        <f>'Raw Data'!M248*2.2369</f>
        <v>9.261660759999998</v>
      </c>
      <c r="N248" s="5">
        <f>'Raw Data'!N248*2.2369</f>
        <v>21.349420979999998</v>
      </c>
      <c r="O248" s="5">
        <f>'Raw Data'!O248*2.2369</f>
        <v>12.42911116</v>
      </c>
      <c r="P248" s="5">
        <f>'Raw Data'!P248*2.2369</f>
        <v>25.990541099999998</v>
      </c>
      <c r="Q248" s="13">
        <f>'Raw Data'!Q248</f>
        <v>0.21000003814697266</v>
      </c>
      <c r="R248" s="13">
        <f>'Raw Data'!R248</f>
        <v>0.2999999523162842</v>
      </c>
      <c r="S248" s="13">
        <f>'Raw Data'!S248</f>
        <v>0</v>
      </c>
    </row>
    <row r="249" spans="1:19" ht="12.75">
      <c r="A249" s="13">
        <f>'Raw Data'!A249</f>
        <v>245</v>
      </c>
      <c r="B249" s="13">
        <f>'Raw Data'!B249</f>
        <v>0</v>
      </c>
      <c r="C249" s="13">
        <f>'Raw Data'!C249</f>
        <v>2</v>
      </c>
      <c r="D249" s="12">
        <f>'Raw Data'!D249</f>
        <v>74.945</v>
      </c>
      <c r="E249" s="12">
        <f>'Raw Data'!E249</f>
        <v>91.647</v>
      </c>
      <c r="F249" s="12">
        <f>'Raw Data'!F249</f>
        <v>59.088</v>
      </c>
      <c r="G249" s="12">
        <f>'Raw Data'!G249</f>
        <v>72.744</v>
      </c>
      <c r="H249" s="12">
        <f>'Raw Data'!H249</f>
        <v>81.345</v>
      </c>
      <c r="I249" s="12">
        <f>'Raw Data'!I249</f>
        <v>65.83</v>
      </c>
      <c r="J249" s="12">
        <f>'Raw Data'!J249</f>
        <v>66</v>
      </c>
      <c r="K249" s="12">
        <f>'Raw Data'!K249</f>
        <v>69</v>
      </c>
      <c r="L249" s="12">
        <f>'Raw Data'!L249*0.0238846</f>
        <v>615.6972188</v>
      </c>
      <c r="M249" s="5">
        <f>'Raw Data'!M249*2.2369</f>
        <v>7.914823269999999</v>
      </c>
      <c r="N249" s="5">
        <f>'Raw Data'!N249*2.2369</f>
        <v>18.49334706</v>
      </c>
      <c r="O249" s="5">
        <f>'Raw Data'!O249*2.2369</f>
        <v>11.029706519999998</v>
      </c>
      <c r="P249" s="5">
        <f>'Raw Data'!P249*2.2369</f>
        <v>21.349420979999998</v>
      </c>
      <c r="Q249" s="13">
        <f>'Raw Data'!Q249</f>
        <v>0.25</v>
      </c>
      <c r="R249" s="13">
        <f>'Raw Data'!R249</f>
        <v>0.3999999761581421</v>
      </c>
      <c r="S249" s="13">
        <f>'Raw Data'!S249</f>
        <v>0</v>
      </c>
    </row>
    <row r="250" spans="1:19" ht="12.75">
      <c r="A250" s="13">
        <f>'Raw Data'!A250</f>
        <v>246</v>
      </c>
      <c r="B250" s="13">
        <f>'Raw Data'!B250</f>
        <v>0</v>
      </c>
      <c r="C250" s="13">
        <f>'Raw Data'!C250</f>
        <v>3</v>
      </c>
      <c r="D250" s="12">
        <f>'Raw Data'!D250</f>
        <v>74.432</v>
      </c>
      <c r="E250" s="12">
        <f>'Raw Data'!E250</f>
        <v>89.876</v>
      </c>
      <c r="F250" s="12">
        <f>'Raw Data'!F250</f>
        <v>59.383</v>
      </c>
      <c r="G250" s="12">
        <f>'Raw Data'!G250</f>
        <v>75.113</v>
      </c>
      <c r="H250" s="12">
        <f>'Raw Data'!H250</f>
        <v>84.214</v>
      </c>
      <c r="I250" s="12">
        <f>'Raw Data'!I250</f>
        <v>67.497</v>
      </c>
      <c r="J250" s="12">
        <f>'Raw Data'!J250</f>
        <v>67</v>
      </c>
      <c r="K250" s="12">
        <f>'Raw Data'!K250</f>
        <v>70</v>
      </c>
      <c r="L250" s="12">
        <f>'Raw Data'!L250*0.0238846</f>
        <v>574.6395914</v>
      </c>
      <c r="M250" s="5">
        <f>'Raw Data'!M250*2.2369</f>
        <v>5.92599548</v>
      </c>
      <c r="N250" s="5">
        <f>'Raw Data'!N250*2.2369</f>
        <v>20.635402499999998</v>
      </c>
      <c r="O250" s="5">
        <f>'Raw Data'!O250*2.2369</f>
        <v>8.16065858</v>
      </c>
      <c r="P250" s="5">
        <f>'Raw Data'!P250*2.2369</f>
        <v>24.5633989</v>
      </c>
      <c r="Q250" s="13">
        <f>'Raw Data'!Q250</f>
        <v>0.21000003814697266</v>
      </c>
      <c r="R250" s="13">
        <f>'Raw Data'!R250</f>
        <v>0.3799999952316284</v>
      </c>
      <c r="S250" s="13">
        <f>'Raw Data'!S250</f>
        <v>0</v>
      </c>
    </row>
    <row r="251" spans="1:19" ht="12.75">
      <c r="A251" s="13">
        <f>'Raw Data'!A251</f>
        <v>247</v>
      </c>
      <c r="B251" s="13">
        <f>'Raw Data'!B251</f>
        <v>0</v>
      </c>
      <c r="C251" s="13">
        <f>'Raw Data'!C251</f>
        <v>4</v>
      </c>
      <c r="D251" s="12">
        <f>'Raw Data'!D251</f>
        <v>73.832</v>
      </c>
      <c r="E251" s="12">
        <f>'Raw Data'!E251</f>
        <v>88.323</v>
      </c>
      <c r="F251" s="12">
        <f>'Raw Data'!F251</f>
        <v>58.904</v>
      </c>
      <c r="G251" s="12">
        <f>'Raw Data'!G251</f>
        <v>76.826</v>
      </c>
      <c r="H251" s="12">
        <f>'Raw Data'!H251</f>
        <v>86.756</v>
      </c>
      <c r="I251" s="12">
        <f>'Raw Data'!I251</f>
        <v>68.767</v>
      </c>
      <c r="J251" s="12">
        <f>'Raw Data'!J251</f>
        <v>68</v>
      </c>
      <c r="K251" s="12">
        <f>'Raw Data'!K251</f>
        <v>72</v>
      </c>
      <c r="L251" s="12">
        <f>'Raw Data'!L251*0.0238846</f>
        <v>590.2123505999999</v>
      </c>
      <c r="M251" s="5">
        <f>'Raw Data'!M251*2.2369</f>
        <v>7.02520814</v>
      </c>
      <c r="N251" s="5">
        <f>'Raw Data'!N251*2.2369</f>
        <v>20.27839326</v>
      </c>
      <c r="O251" s="5">
        <f>'Raw Data'!O251*2.2369</f>
        <v>9.36746613</v>
      </c>
      <c r="P251" s="5">
        <f>'Raw Data'!P251*2.2369</f>
        <v>22.06343946</v>
      </c>
      <c r="Q251" s="13">
        <f>'Raw Data'!Q251</f>
        <v>0.19000005722045898</v>
      </c>
      <c r="R251" s="13">
        <f>'Raw Data'!R251</f>
        <v>0.3200000524520874</v>
      </c>
      <c r="S251" s="13">
        <f>'Raw Data'!S251</f>
        <v>0</v>
      </c>
    </row>
    <row r="252" spans="1:19" ht="12.75">
      <c r="A252" s="13">
        <f>'Raw Data'!A252</f>
        <v>248</v>
      </c>
      <c r="B252" s="13">
        <f>'Raw Data'!B252</f>
        <v>0</v>
      </c>
      <c r="C252" s="13">
        <f>'Raw Data'!C252</f>
        <v>5</v>
      </c>
      <c r="D252" s="12">
        <f>'Raw Data'!D252</f>
        <v>74.403</v>
      </c>
      <c r="E252" s="12">
        <f>'Raw Data'!E252</f>
        <v>88.38</v>
      </c>
      <c r="F252" s="12">
        <f>'Raw Data'!F252</f>
        <v>61.914</v>
      </c>
      <c r="G252" s="12">
        <f>'Raw Data'!G252</f>
        <v>78.228</v>
      </c>
      <c r="H252" s="12">
        <f>'Raw Data'!H252</f>
        <v>86.975</v>
      </c>
      <c r="I252" s="12">
        <f>'Raw Data'!I252</f>
        <v>71.522</v>
      </c>
      <c r="J252" s="12">
        <f>'Raw Data'!J252</f>
        <v>71</v>
      </c>
      <c r="K252" s="12">
        <f>'Raw Data'!K252</f>
        <v>74</v>
      </c>
      <c r="L252" s="12">
        <f>'Raw Data'!L252*0.0238846</f>
        <v>554.5526428</v>
      </c>
      <c r="M252" s="5">
        <f>'Raw Data'!M252*2.2369</f>
        <v>8.07588007</v>
      </c>
      <c r="N252" s="5">
        <f>'Raw Data'!N252*2.2369</f>
        <v>23.4919238</v>
      </c>
      <c r="O252" s="5">
        <f>'Raw Data'!O252*2.2369</f>
        <v>10.38391349</v>
      </c>
      <c r="P252" s="5">
        <f>'Raw Data'!P252*2.2369</f>
        <v>24.205494899999998</v>
      </c>
      <c r="Q252" s="13">
        <f>'Raw Data'!Q252</f>
        <v>0.1799999475479126</v>
      </c>
      <c r="R252" s="13">
        <f>'Raw Data'!R252</f>
        <v>0.3500000238418579</v>
      </c>
      <c r="S252" s="13">
        <f>'Raw Data'!S252</f>
        <v>0</v>
      </c>
    </row>
    <row r="253" spans="1:19" ht="12.75">
      <c r="A253" s="13">
        <f>'Raw Data'!A253</f>
        <v>249</v>
      </c>
      <c r="B253" s="13">
        <f>'Raw Data'!B253</f>
        <v>0</v>
      </c>
      <c r="C253" s="13">
        <f>'Raw Data'!C253</f>
        <v>6</v>
      </c>
      <c r="D253" s="12">
        <f>'Raw Data'!D253</f>
        <v>73.907</v>
      </c>
      <c r="E253" s="12">
        <f>'Raw Data'!E253</f>
        <v>86.88</v>
      </c>
      <c r="F253" s="12">
        <f>'Raw Data'!F253</f>
        <v>61.136</v>
      </c>
      <c r="G253" s="12">
        <f>'Raw Data'!G253</f>
        <v>78.278</v>
      </c>
      <c r="H253" s="12">
        <f>'Raw Data'!H253</f>
        <v>86.443</v>
      </c>
      <c r="I253" s="12">
        <f>'Raw Data'!I253</f>
        <v>71.465</v>
      </c>
      <c r="J253" s="12">
        <f>'Raw Data'!J253</f>
        <v>70</v>
      </c>
      <c r="K253" s="12">
        <f>'Raw Data'!K253</f>
        <v>74</v>
      </c>
      <c r="L253" s="12">
        <f>'Raw Data'!L253*0.0238846</f>
        <v>588.3732364</v>
      </c>
      <c r="M253" s="5">
        <f>'Raw Data'!M253*2.2369</f>
        <v>10.153289099999999</v>
      </c>
      <c r="N253" s="5">
        <f>'Raw Data'!N253*2.2369</f>
        <v>25.632637099999997</v>
      </c>
      <c r="O253" s="5">
        <f>'Raw Data'!O253*2.2369</f>
        <v>13.316042009999999</v>
      </c>
      <c r="P253" s="5">
        <f>'Raw Data'!P253*2.2369</f>
        <v>30.2742046</v>
      </c>
      <c r="Q253" s="13">
        <f>'Raw Data'!Q253</f>
        <v>0.19000005722045898</v>
      </c>
      <c r="R253" s="13">
        <f>'Raw Data'!R253</f>
        <v>0.3500000238418579</v>
      </c>
      <c r="S253" s="13">
        <f>'Raw Data'!S253</f>
        <v>0</v>
      </c>
    </row>
    <row r="254" spans="1:19" ht="12.75">
      <c r="A254" s="13">
        <f>'Raw Data'!A254</f>
        <v>250</v>
      </c>
      <c r="B254" s="13">
        <f>'Raw Data'!B254</f>
        <v>0</v>
      </c>
      <c r="C254" s="13">
        <f>'Raw Data'!C254</f>
        <v>7</v>
      </c>
      <c r="D254" s="12">
        <f>'Raw Data'!D254</f>
        <v>72.927</v>
      </c>
      <c r="E254" s="12">
        <f>'Raw Data'!E254</f>
        <v>85.7</v>
      </c>
      <c r="F254" s="12">
        <f>'Raw Data'!F254</f>
        <v>60.102</v>
      </c>
      <c r="G254" s="12">
        <f>'Raw Data'!G254</f>
        <v>77.491</v>
      </c>
      <c r="H254" s="12">
        <f>'Raw Data'!H254</f>
        <v>84.424</v>
      </c>
      <c r="I254" s="12">
        <f>'Raw Data'!I254</f>
        <v>71.268</v>
      </c>
      <c r="J254" s="12">
        <f>'Raw Data'!J254</f>
        <v>70</v>
      </c>
      <c r="K254" s="12">
        <f>'Raw Data'!K254</f>
        <v>74</v>
      </c>
      <c r="L254" s="12">
        <f>'Raw Data'!L254*0.0238846</f>
        <v>525.938892</v>
      </c>
      <c r="M254" s="5">
        <f>'Raw Data'!M254*2.2369</f>
        <v>9.29163522</v>
      </c>
      <c r="N254" s="5">
        <f>'Raw Data'!N254*2.2369</f>
        <v>25.632637099999997</v>
      </c>
      <c r="O254" s="5">
        <f>'Raw Data'!O254*2.2369</f>
        <v>12.01729787</v>
      </c>
      <c r="P254" s="5">
        <f>'Raw Data'!P254*2.2369</f>
        <v>25.27697</v>
      </c>
      <c r="Q254" s="13">
        <f>'Raw Data'!Q254</f>
        <v>0.24000000953674316</v>
      </c>
      <c r="R254" s="13">
        <f>'Raw Data'!R254</f>
        <v>0.4099999666213989</v>
      </c>
      <c r="S254" s="13">
        <f>'Raw Data'!S254</f>
        <v>0</v>
      </c>
    </row>
    <row r="255" spans="1:19" ht="12.75">
      <c r="A255" s="13">
        <f>'Raw Data'!A255</f>
        <v>251</v>
      </c>
      <c r="B255" s="13">
        <f>'Raw Data'!B255</f>
        <v>0</v>
      </c>
      <c r="C255" s="13">
        <f>'Raw Data'!C255</f>
        <v>8</v>
      </c>
      <c r="D255" s="12">
        <f>'Raw Data'!D255</f>
        <v>69.623</v>
      </c>
      <c r="E255" s="12">
        <f>'Raw Data'!E255</f>
        <v>81.778</v>
      </c>
      <c r="F255" s="12">
        <f>'Raw Data'!F255</f>
        <v>57.208</v>
      </c>
      <c r="G255" s="12">
        <f>'Raw Data'!G255</f>
        <v>76.826</v>
      </c>
      <c r="H255" s="12">
        <f>'Raw Data'!H255</f>
        <v>84.715</v>
      </c>
      <c r="I255" s="12">
        <f>'Raw Data'!I255</f>
        <v>70.659</v>
      </c>
      <c r="J255" s="12">
        <f>'Raw Data'!J255</f>
        <v>70</v>
      </c>
      <c r="K255" s="12">
        <f>'Raw Data'!K255</f>
        <v>73</v>
      </c>
      <c r="L255" s="12">
        <f>'Raw Data'!L255*0.0238846</f>
        <v>483.35265019999997</v>
      </c>
      <c r="M255" s="5">
        <f>'Raw Data'!M255*2.2369</f>
        <v>6.601762969999999</v>
      </c>
      <c r="N255" s="5">
        <f>'Raw Data'!N255*2.2369</f>
        <v>18.136337819999998</v>
      </c>
      <c r="O255" s="5">
        <f>'Raw Data'!O255*2.2369</f>
        <v>8.6008805</v>
      </c>
      <c r="P255" s="5">
        <f>'Raw Data'!P255*2.2369</f>
        <v>20.99241174</v>
      </c>
      <c r="Q255" s="13">
        <f>'Raw Data'!Q255</f>
        <v>0.19000005722045898</v>
      </c>
      <c r="R255" s="13">
        <f>'Raw Data'!R255</f>
        <v>0.2799999713897705</v>
      </c>
      <c r="S255" s="13">
        <f>'Raw Data'!S255</f>
        <v>0</v>
      </c>
    </row>
    <row r="256" spans="1:19" ht="12.75">
      <c r="A256" s="13">
        <f>'Raw Data'!A256</f>
        <v>252</v>
      </c>
      <c r="B256" s="13">
        <f>'Raw Data'!B256</f>
        <v>0</v>
      </c>
      <c r="C256" s="13">
        <f>'Raw Data'!C256</f>
        <v>9</v>
      </c>
      <c r="D256" s="12">
        <f>'Raw Data'!D256</f>
        <v>72.281</v>
      </c>
      <c r="E256" s="12">
        <f>'Raw Data'!E256</f>
        <v>83.628</v>
      </c>
      <c r="F256" s="12">
        <f>'Raw Data'!F256</f>
        <v>64.596</v>
      </c>
      <c r="G256" s="12">
        <f>'Raw Data'!G256</f>
        <v>77.438</v>
      </c>
      <c r="H256" s="12">
        <f>'Raw Data'!H256</f>
        <v>82.984</v>
      </c>
      <c r="I256" s="12">
        <f>'Raw Data'!I256</f>
        <v>72.822</v>
      </c>
      <c r="J256" s="12">
        <f>'Raw Data'!J256</f>
        <v>72</v>
      </c>
      <c r="K256" s="12">
        <f>'Raw Data'!K256</f>
        <v>74</v>
      </c>
      <c r="L256" s="12">
        <f>'Raw Data'!L256*0.0238846</f>
        <v>419.8673834</v>
      </c>
      <c r="M256" s="5">
        <f>'Raw Data'!M256*2.2369</f>
        <v>7.49786511</v>
      </c>
      <c r="N256" s="5">
        <f>'Raw Data'!N256*2.2369</f>
        <v>16.70830086</v>
      </c>
      <c r="O256" s="5">
        <f>'Raw Data'!O256*2.2369</f>
        <v>9.585563879999999</v>
      </c>
      <c r="P256" s="5">
        <f>'Raw Data'!P256*2.2369</f>
        <v>19.20736554</v>
      </c>
      <c r="Q256" s="13">
        <f>'Raw Data'!Q256</f>
        <v>0.09000003337860107</v>
      </c>
      <c r="R256" s="13">
        <f>'Raw Data'!R256</f>
        <v>0.24000000953674316</v>
      </c>
      <c r="S256" s="13">
        <f>'Raw Data'!S256</f>
        <v>0</v>
      </c>
    </row>
    <row r="257" spans="1:19" ht="12.75">
      <c r="A257" s="13">
        <f>'Raw Data'!A257</f>
        <v>253</v>
      </c>
      <c r="B257" s="13">
        <f>'Raw Data'!B257</f>
        <v>0</v>
      </c>
      <c r="C257" s="13">
        <f>'Raw Data'!C257</f>
        <v>10</v>
      </c>
      <c r="D257" s="12">
        <f>'Raw Data'!D257</f>
        <v>66.125</v>
      </c>
      <c r="E257" s="12">
        <f>'Raw Data'!E257</f>
        <v>73.002</v>
      </c>
      <c r="F257" s="12">
        <f>'Raw Data'!F257</f>
        <v>58.691</v>
      </c>
      <c r="G257" s="12">
        <f>'Raw Data'!G257</f>
        <v>75.967</v>
      </c>
      <c r="H257" s="12">
        <f>'Raw Data'!H257</f>
        <v>80.259</v>
      </c>
      <c r="I257" s="12">
        <f>'Raw Data'!I257</f>
        <v>73.063</v>
      </c>
      <c r="J257" s="12">
        <f>'Raw Data'!J257</f>
        <v>73</v>
      </c>
      <c r="K257" s="12">
        <f>'Raw Data'!K257</f>
        <v>74</v>
      </c>
      <c r="L257" s="12">
        <f>'Raw Data'!L257*0.0238846</f>
        <v>353.133811</v>
      </c>
      <c r="M257" s="5">
        <f>'Raw Data'!M257*2.2369</f>
        <v>9.49317991</v>
      </c>
      <c r="N257" s="5">
        <f>'Raw Data'!N257*2.2369</f>
        <v>22.420448699999998</v>
      </c>
      <c r="O257" s="5">
        <f>'Raw Data'!O257*2.2369</f>
        <v>12.38213626</v>
      </c>
      <c r="P257" s="5">
        <f>'Raw Data'!P257*2.2369</f>
        <v>27.775587299999998</v>
      </c>
      <c r="Q257" s="13">
        <f>'Raw Data'!Q257</f>
        <v>0.13999998569488525</v>
      </c>
      <c r="R257" s="13">
        <f>'Raw Data'!R257</f>
        <v>0.23000001907348633</v>
      </c>
      <c r="S257" s="13">
        <f>'Raw Data'!S257</f>
        <v>0</v>
      </c>
    </row>
    <row r="258" spans="1:19" ht="12.75">
      <c r="A258" s="13">
        <f>'Raw Data'!A258</f>
        <v>254</v>
      </c>
      <c r="B258" s="13">
        <f>'Raw Data'!B258</f>
        <v>0</v>
      </c>
      <c r="C258" s="13">
        <f>'Raw Data'!C258</f>
        <v>11</v>
      </c>
      <c r="D258" s="12">
        <f>'Raw Data'!D258</f>
        <v>64.444</v>
      </c>
      <c r="E258" s="12">
        <f>'Raw Data'!E258</f>
        <v>74.201</v>
      </c>
      <c r="F258" s="12">
        <f>'Raw Data'!F258</f>
        <v>58.106</v>
      </c>
      <c r="G258" s="12">
        <f>'Raw Data'!G258</f>
        <v>73.088</v>
      </c>
      <c r="H258" s="12">
        <f>'Raw Data'!H258</f>
        <v>76.504</v>
      </c>
      <c r="I258" s="12">
        <f>'Raw Data'!I258</f>
        <v>70.405</v>
      </c>
      <c r="J258" s="12">
        <f>'Raw Data'!J258</f>
        <v>70</v>
      </c>
      <c r="K258" s="12">
        <f>'Raw Data'!K258</f>
        <v>73</v>
      </c>
      <c r="L258" s="12">
        <f>'Raw Data'!L258*0.0238846</f>
        <v>215.59195343999997</v>
      </c>
      <c r="M258" s="5">
        <f>'Raw Data'!M258*2.2369</f>
        <v>5.68418659</v>
      </c>
      <c r="N258" s="5">
        <f>'Raw Data'!N258*2.2369</f>
        <v>13.852226939999998</v>
      </c>
      <c r="O258" s="5">
        <f>'Raw Data'!O258*2.2369</f>
        <v>7.41219184</v>
      </c>
      <c r="P258" s="5">
        <f>'Raw Data'!P258*2.2369</f>
        <v>16.70830086</v>
      </c>
      <c r="Q258" s="13">
        <f>'Raw Data'!Q258</f>
        <v>0.14000000432133675</v>
      </c>
      <c r="R258" s="13">
        <f>'Raw Data'!R258</f>
        <v>0.19999994710087776</v>
      </c>
      <c r="S258" s="13">
        <f>'Raw Data'!S258</f>
        <v>0.019999999552965164</v>
      </c>
    </row>
    <row r="259" spans="1:19" ht="12.75">
      <c r="A259" s="13">
        <f>'Raw Data'!A259</f>
        <v>255</v>
      </c>
      <c r="B259" s="13">
        <f>'Raw Data'!B259</f>
        <v>0</v>
      </c>
      <c r="C259" s="13">
        <f>'Raw Data'!C259</f>
        <v>12</v>
      </c>
      <c r="D259" s="12">
        <f>'Raw Data'!D259</f>
        <v>70.065</v>
      </c>
      <c r="E259" s="12">
        <f>'Raw Data'!E259</f>
        <v>84.123</v>
      </c>
      <c r="F259" s="12">
        <f>'Raw Data'!F259</f>
        <v>59.79</v>
      </c>
      <c r="G259" s="12">
        <f>'Raw Data'!G259</f>
        <v>74.3</v>
      </c>
      <c r="H259" s="12">
        <f>'Raw Data'!H259</f>
        <v>81.441</v>
      </c>
      <c r="I259" s="12">
        <f>'Raw Data'!I259</f>
        <v>69.245</v>
      </c>
      <c r="J259" s="12">
        <f>'Raw Data'!J259</f>
        <v>69</v>
      </c>
      <c r="K259" s="12">
        <f>'Raw Data'!K259</f>
        <v>71</v>
      </c>
      <c r="L259" s="12">
        <f>'Raw Data'!L259*0.0238846</f>
        <v>475.661809</v>
      </c>
      <c r="M259" s="5">
        <f>'Raw Data'!M259*2.2369</f>
        <v>6.93349524</v>
      </c>
      <c r="N259" s="5">
        <f>'Raw Data'!N259*2.2369</f>
        <v>22.420448699999998</v>
      </c>
      <c r="O259" s="5">
        <f>'Raw Data'!O259*2.2369</f>
        <v>9.696961499999999</v>
      </c>
      <c r="P259" s="5">
        <f>'Raw Data'!P259*2.2369</f>
        <v>28.4891584</v>
      </c>
      <c r="Q259" s="13">
        <f>'Raw Data'!Q259</f>
        <v>0.04999995231628418</v>
      </c>
      <c r="R259" s="13">
        <f>'Raw Data'!R259</f>
        <v>0.08000004291534424</v>
      </c>
      <c r="S259" s="13">
        <f>'Raw Data'!S259</f>
        <v>0</v>
      </c>
    </row>
    <row r="260" spans="1:19" ht="12.75">
      <c r="A260" s="13">
        <f>'Raw Data'!A260</f>
        <v>256</v>
      </c>
      <c r="B260" s="13">
        <f>'Raw Data'!B260</f>
        <v>0</v>
      </c>
      <c r="C260" s="13">
        <f>'Raw Data'!C260</f>
        <v>13</v>
      </c>
      <c r="D260" s="12">
        <f>'Raw Data'!D260</f>
        <v>69.334</v>
      </c>
      <c r="E260" s="12">
        <f>'Raw Data'!E260</f>
        <v>83.164</v>
      </c>
      <c r="F260" s="12">
        <f>'Raw Data'!F260</f>
        <v>59.206</v>
      </c>
      <c r="G260" s="12">
        <f>'Raw Data'!G260</f>
        <v>73.229</v>
      </c>
      <c r="H260" s="12">
        <f>'Raw Data'!H260</f>
        <v>81.018</v>
      </c>
      <c r="I260" s="12">
        <f>'Raw Data'!I260</f>
        <v>67.378</v>
      </c>
      <c r="J260" s="12">
        <f>'Raw Data'!J260</f>
        <v>68</v>
      </c>
      <c r="K260" s="12">
        <f>'Raw Data'!K260</f>
        <v>70</v>
      </c>
      <c r="L260" s="12">
        <f>'Raw Data'!L260*0.0238846</f>
        <v>555.4841422</v>
      </c>
      <c r="M260" s="5">
        <f>'Raw Data'!M260*2.2369</f>
        <v>9.279555959999998</v>
      </c>
      <c r="N260" s="5">
        <f>'Raw Data'!N260*2.2369</f>
        <v>24.205494899999998</v>
      </c>
      <c r="O260" s="5">
        <f>'Raw Data'!O260*2.2369</f>
        <v>12.838687549999998</v>
      </c>
      <c r="P260" s="5">
        <f>'Raw Data'!P260*2.2369</f>
        <v>30.2742046</v>
      </c>
      <c r="Q260" s="13">
        <f>'Raw Data'!Q260</f>
        <v>0.12000000476837158</v>
      </c>
      <c r="R260" s="13">
        <f>'Raw Data'!R260</f>
        <v>0.30000007152557373</v>
      </c>
      <c r="S260" s="13">
        <f>'Raw Data'!S260</f>
        <v>0.36000001430511475</v>
      </c>
    </row>
    <row r="261" spans="1:19" ht="12.75">
      <c r="A261" s="13">
        <f>'Raw Data'!A261</f>
        <v>257</v>
      </c>
      <c r="B261" s="13">
        <f>'Raw Data'!B261</f>
        <v>0</v>
      </c>
      <c r="C261" s="13">
        <f>'Raw Data'!C261</f>
        <v>14</v>
      </c>
      <c r="D261" s="12">
        <f>'Raw Data'!D261</f>
        <v>65.793</v>
      </c>
      <c r="E261" s="12">
        <f>'Raw Data'!E261</f>
        <v>78.379</v>
      </c>
      <c r="F261" s="12">
        <f>'Raw Data'!F261</f>
        <v>56.757</v>
      </c>
      <c r="G261" s="12">
        <f>'Raw Data'!G261</f>
        <v>73.399</v>
      </c>
      <c r="H261" s="12">
        <f>'Raw Data'!H261</f>
        <v>82.447</v>
      </c>
      <c r="I261" s="12">
        <f>'Raw Data'!I261</f>
        <v>66.908</v>
      </c>
      <c r="J261" s="12">
        <f>'Raw Data'!J261</f>
        <v>67</v>
      </c>
      <c r="K261" s="12">
        <f>'Raw Data'!K261</f>
        <v>70</v>
      </c>
      <c r="L261" s="12">
        <f>'Raw Data'!L261*0.0238846</f>
        <v>475.6140398</v>
      </c>
      <c r="M261" s="5">
        <f>'Raw Data'!M261*2.2369</f>
        <v>7.671001169999999</v>
      </c>
      <c r="N261" s="5">
        <f>'Raw Data'!N261*2.2369</f>
        <v>17.779328579999998</v>
      </c>
      <c r="O261" s="5">
        <f>'Raw Data'!O261*2.2369</f>
        <v>10.50850882</v>
      </c>
      <c r="P261" s="5">
        <f>'Raw Data'!P261*2.2369</f>
        <v>22.7783527</v>
      </c>
      <c r="Q261" s="13">
        <f>'Raw Data'!Q261</f>
        <v>0.13999998569488525</v>
      </c>
      <c r="R261" s="13">
        <f>'Raw Data'!R261</f>
        <v>0.25999999046325684</v>
      </c>
      <c r="S261" s="13">
        <f>'Raw Data'!S261</f>
        <v>0</v>
      </c>
    </row>
    <row r="262" spans="1:19" ht="12.75">
      <c r="A262" s="13">
        <f>'Raw Data'!A262</f>
        <v>258</v>
      </c>
      <c r="B262" s="13">
        <f>'Raw Data'!B262</f>
        <v>0</v>
      </c>
      <c r="C262" s="13">
        <f>'Raw Data'!C262</f>
        <v>15</v>
      </c>
      <c r="D262" s="12">
        <f>'Raw Data'!D262</f>
        <v>64.226</v>
      </c>
      <c r="E262" s="12">
        <f>'Raw Data'!E262</f>
        <v>75.624</v>
      </c>
      <c r="F262" s="12">
        <f>'Raw Data'!F262</f>
        <v>54.282</v>
      </c>
      <c r="G262" s="12">
        <f>'Raw Data'!G262</f>
        <v>74.087</v>
      </c>
      <c r="H262" s="12">
        <f>'Raw Data'!H262</f>
        <v>83.33</v>
      </c>
      <c r="I262" s="12">
        <f>'Raw Data'!I262</f>
        <v>68.224</v>
      </c>
      <c r="J262" s="12">
        <f>'Raw Data'!J262</f>
        <v>69</v>
      </c>
      <c r="K262" s="12">
        <f>'Raw Data'!K262</f>
        <v>70</v>
      </c>
      <c r="L262" s="12">
        <f>'Raw Data'!L262*0.0238846</f>
        <v>497.22960279999995</v>
      </c>
      <c r="M262" s="5">
        <f>'Raw Data'!M262*2.2369</f>
        <v>6.13268504</v>
      </c>
      <c r="N262" s="5">
        <f>'Raw Data'!N262*2.2369</f>
        <v>16.70830086</v>
      </c>
      <c r="O262" s="5">
        <f>'Raw Data'!O262*2.2369</f>
        <v>8.36801921</v>
      </c>
      <c r="P262" s="5">
        <f>'Raw Data'!P262*2.2369</f>
        <v>21.349420979999998</v>
      </c>
      <c r="Q262" s="13">
        <f>'Raw Data'!Q262</f>
        <v>0.12999999523162842</v>
      </c>
      <c r="R262" s="13">
        <f>'Raw Data'!R262</f>
        <v>0.25999999046325684</v>
      </c>
      <c r="S262" s="13">
        <f>'Raw Data'!S262</f>
        <v>0</v>
      </c>
    </row>
    <row r="263" spans="1:19" ht="12.75">
      <c r="A263" s="13">
        <f>'Raw Data'!A263</f>
        <v>259</v>
      </c>
      <c r="B263" s="13">
        <f>'Raw Data'!B263</f>
        <v>0</v>
      </c>
      <c r="C263" s="13">
        <f>'Raw Data'!C263</f>
        <v>16</v>
      </c>
      <c r="D263" s="12">
        <f>'Raw Data'!D263</f>
        <v>64.362</v>
      </c>
      <c r="E263" s="12">
        <f>'Raw Data'!E263</f>
        <v>80.657</v>
      </c>
      <c r="F263" s="12">
        <f>'Raw Data'!F263</f>
        <v>49.616</v>
      </c>
      <c r="G263" s="12">
        <f>'Raw Data'!G263</f>
        <v>72.678</v>
      </c>
      <c r="H263" s="12">
        <f>'Raw Data'!H263</f>
        <v>81.053</v>
      </c>
      <c r="I263" s="12">
        <f>'Raw Data'!I263</f>
        <v>65.439</v>
      </c>
      <c r="J263" s="12">
        <f>'Raw Data'!J263</f>
        <v>64</v>
      </c>
      <c r="K263" s="12">
        <f>'Raw Data'!K263</f>
        <v>70</v>
      </c>
      <c r="L263" s="12">
        <f>'Raw Data'!L263*0.0238846</f>
        <v>546.3363403999999</v>
      </c>
      <c r="M263" s="5">
        <f>'Raw Data'!M263*2.2369</f>
        <v>6.15035655</v>
      </c>
      <c r="N263" s="5">
        <f>'Raw Data'!N263*2.2369</f>
        <v>18.136337819999998</v>
      </c>
      <c r="O263" s="5">
        <f>'Raw Data'!O263*2.2369</f>
        <v>9.0303653</v>
      </c>
      <c r="P263" s="5">
        <f>'Raw Data'!P263*2.2369</f>
        <v>20.99241174</v>
      </c>
      <c r="Q263" s="13">
        <f>'Raw Data'!Q263</f>
        <v>0.12000000476837158</v>
      </c>
      <c r="R263" s="13">
        <f>'Raw Data'!R263</f>
        <v>0.21000003814697266</v>
      </c>
      <c r="S263" s="13">
        <f>'Raw Data'!S263</f>
        <v>0</v>
      </c>
    </row>
    <row r="264" spans="1:19" ht="12.75">
      <c r="A264" s="13">
        <f>'Raw Data'!A264</f>
        <v>260</v>
      </c>
      <c r="B264" s="13">
        <f>'Raw Data'!B264</f>
        <v>0</v>
      </c>
      <c r="C264" s="13">
        <f>'Raw Data'!C264</f>
        <v>17</v>
      </c>
      <c r="D264" s="12">
        <f>'Raw Data'!D264</f>
        <v>72.143</v>
      </c>
      <c r="E264" s="12">
        <f>'Raw Data'!E264</f>
        <v>90.91</v>
      </c>
      <c r="F264" s="12">
        <f>'Raw Data'!F264</f>
        <v>56.947</v>
      </c>
      <c r="G264" s="12">
        <f>'Raw Data'!G264</f>
        <v>73.633</v>
      </c>
      <c r="H264" s="12">
        <f>'Raw Data'!H264</f>
        <v>81.07</v>
      </c>
      <c r="I264" s="12">
        <f>'Raw Data'!I264</f>
        <v>67.479</v>
      </c>
      <c r="J264" s="12">
        <f>'Raw Data'!J264</f>
        <v>66</v>
      </c>
      <c r="K264" s="12">
        <f>'Raw Data'!K264</f>
        <v>70</v>
      </c>
      <c r="L264" s="12">
        <f>'Raw Data'!L264*0.0238846</f>
        <v>557.6576408</v>
      </c>
      <c r="M264" s="5">
        <f>'Raw Data'!M264*2.2369</f>
        <v>11.40505834</v>
      </c>
      <c r="N264" s="5">
        <f>'Raw Data'!N264*2.2369</f>
        <v>31.7035837</v>
      </c>
      <c r="O264" s="5">
        <f>'Raw Data'!O264*2.2369</f>
        <v>15.769250239999998</v>
      </c>
      <c r="P264" s="5">
        <f>'Raw Data'!P264*2.2369</f>
        <v>37.4143894</v>
      </c>
      <c r="Q264" s="13">
        <f>'Raw Data'!Q264</f>
        <v>0.1499999761581421</v>
      </c>
      <c r="R264" s="13">
        <f>'Raw Data'!R264</f>
        <v>0.26999998092651367</v>
      </c>
      <c r="S264" s="13">
        <f>'Raw Data'!S264</f>
        <v>0</v>
      </c>
    </row>
    <row r="265" spans="1:19" ht="12.75">
      <c r="A265" s="13">
        <f>'Raw Data'!A265</f>
        <v>261</v>
      </c>
      <c r="B265" s="13">
        <f>'Raw Data'!B265</f>
        <v>0</v>
      </c>
      <c r="C265" s="13">
        <f>'Raw Data'!C265</f>
        <v>18</v>
      </c>
      <c r="D265" s="12">
        <f>'Raw Data'!D265</f>
        <v>68.905</v>
      </c>
      <c r="E265" s="12">
        <f>'Raw Data'!E265</f>
        <v>89.976</v>
      </c>
      <c r="F265" s="12">
        <f>'Raw Data'!F265</f>
        <v>57.414</v>
      </c>
      <c r="G265" s="12">
        <f>'Raw Data'!G265</f>
        <v>72.822</v>
      </c>
      <c r="H265" s="12">
        <f>'Raw Data'!H265</f>
        <v>79.467</v>
      </c>
      <c r="I265" s="12">
        <f>'Raw Data'!I265</f>
        <v>68.635</v>
      </c>
      <c r="J265" s="12">
        <f>'Raw Data'!J265</f>
        <v>68</v>
      </c>
      <c r="K265" s="12">
        <f>'Raw Data'!K265</f>
        <v>70</v>
      </c>
      <c r="L265" s="12">
        <f>'Raw Data'!L265*0.0238846</f>
        <v>425.5519182</v>
      </c>
      <c r="M265" s="5">
        <f>'Raw Data'!M265*2.2369</f>
        <v>11.66118339</v>
      </c>
      <c r="N265" s="5">
        <f>'Raw Data'!N265*2.2369</f>
        <v>37.0587223</v>
      </c>
      <c r="O265" s="5">
        <f>'Raw Data'!O265*2.2369</f>
        <v>15.626983399999999</v>
      </c>
      <c r="P265" s="5">
        <f>'Raw Data'!P265*2.2369</f>
        <v>44.1989071</v>
      </c>
      <c r="Q265" s="13">
        <f>'Raw Data'!Q265</f>
        <v>0.28999996185302734</v>
      </c>
      <c r="R265" s="13">
        <f>'Raw Data'!R265</f>
        <v>0.5199999809265137</v>
      </c>
      <c r="S265" s="13">
        <f>'Raw Data'!S265</f>
        <v>0</v>
      </c>
    </row>
    <row r="266" spans="1:19" ht="12.75">
      <c r="A266" s="13">
        <f>'Raw Data'!A266</f>
        <v>262</v>
      </c>
      <c r="B266" s="13">
        <f>'Raw Data'!B266</f>
        <v>0</v>
      </c>
      <c r="C266" s="13">
        <f>'Raw Data'!C266</f>
        <v>19</v>
      </c>
      <c r="D266" s="12">
        <f>'Raw Data'!D266</f>
        <v>55.682</v>
      </c>
      <c r="E266" s="12">
        <f>'Raw Data'!E266</f>
        <v>65.182</v>
      </c>
      <c r="F266" s="12">
        <f>'Raw Data'!F266</f>
        <v>48.518</v>
      </c>
      <c r="G266" s="12">
        <f>'Raw Data'!G266</f>
        <v>65.317</v>
      </c>
      <c r="H266" s="12">
        <f>'Raw Data'!H266</f>
        <v>69.75</v>
      </c>
      <c r="I266" s="12">
        <f>'Raw Data'!I266</f>
        <v>61.886</v>
      </c>
      <c r="J266" s="12">
        <f>'Raw Data'!J266</f>
        <v>60</v>
      </c>
      <c r="K266" s="12">
        <f>'Raw Data'!K266</f>
        <v>66</v>
      </c>
      <c r="L266" s="12">
        <f>'Raw Data'!L266*0.0238846</f>
        <v>451.99217039999996</v>
      </c>
      <c r="M266" s="5">
        <f>'Raw Data'!M266*2.2369</f>
        <v>11.49565279</v>
      </c>
      <c r="N266" s="5">
        <f>'Raw Data'!N266*2.2369</f>
        <v>36.3429143</v>
      </c>
      <c r="O266" s="5">
        <f>'Raw Data'!O266*2.2369</f>
        <v>15.159694989999998</v>
      </c>
      <c r="P266" s="5">
        <f>'Raw Data'!P266*2.2369</f>
        <v>43.8410031</v>
      </c>
      <c r="Q266" s="13">
        <f>'Raw Data'!Q266</f>
        <v>0.6299998760223389</v>
      </c>
      <c r="R266" s="13">
        <f>'Raw Data'!R266</f>
        <v>0.9900000095367432</v>
      </c>
      <c r="S266" s="13">
        <f>'Raw Data'!S266</f>
        <v>1.2999999523162842</v>
      </c>
    </row>
    <row r="267" spans="1:19" ht="12.75">
      <c r="A267" s="13">
        <f>'Raw Data'!A267</f>
        <v>263</v>
      </c>
      <c r="B267" s="13">
        <f>'Raw Data'!B267</f>
        <v>0</v>
      </c>
      <c r="C267" s="13">
        <f>'Raw Data'!C267</f>
        <v>20</v>
      </c>
      <c r="D267" s="12">
        <f>'Raw Data'!D267</f>
        <v>62.265</v>
      </c>
      <c r="E267" s="12">
        <f>'Raw Data'!E267</f>
        <v>79.835</v>
      </c>
      <c r="F267" s="12">
        <f>'Raw Data'!F267</f>
        <v>46.435</v>
      </c>
      <c r="G267" s="12">
        <f>'Raw Data'!G267</f>
        <v>65.016</v>
      </c>
      <c r="H267" s="12">
        <f>'Raw Data'!H267</f>
        <v>74.162</v>
      </c>
      <c r="I267" s="12">
        <f>'Raw Data'!I267</f>
        <v>58.072</v>
      </c>
      <c r="J267" s="12">
        <f>'Raw Data'!J267</f>
        <v>57</v>
      </c>
      <c r="K267" s="12">
        <f>'Raw Data'!K267</f>
        <v>61</v>
      </c>
      <c r="L267" s="12">
        <f>'Raw Data'!L267*0.0238846</f>
        <v>572.1794775999999</v>
      </c>
      <c r="M267" s="5">
        <f>'Raw Data'!M267*2.2369</f>
        <v>5.65443582</v>
      </c>
      <c r="N267" s="5">
        <f>'Raw Data'!N267*2.2369</f>
        <v>16.70830086</v>
      </c>
      <c r="O267" s="5">
        <f>'Raw Data'!O267*2.2369</f>
        <v>8.10920988</v>
      </c>
      <c r="P267" s="5">
        <f>'Raw Data'!P267*2.2369</f>
        <v>21.349420979999998</v>
      </c>
      <c r="Q267" s="13">
        <f>'Raw Data'!Q267</f>
        <v>0.21999994665384293</v>
      </c>
      <c r="R267" s="13">
        <f>'Raw Data'!R267</f>
        <v>0.19999996572732925</v>
      </c>
      <c r="S267" s="13">
        <f>'Raw Data'!S267</f>
        <v>0.03999999910593033</v>
      </c>
    </row>
    <row r="268" spans="1:19" ht="12.75">
      <c r="A268" s="13">
        <f>'Raw Data'!A268</f>
        <v>264</v>
      </c>
      <c r="B268" s="13">
        <f>'Raw Data'!B268</f>
        <v>0</v>
      </c>
      <c r="C268" s="13">
        <f>'Raw Data'!C268</f>
        <v>21</v>
      </c>
      <c r="D268" s="12">
        <f>'Raw Data'!D268</f>
        <v>67.384</v>
      </c>
      <c r="E268" s="12">
        <f>'Raw Data'!E268</f>
        <v>84.53</v>
      </c>
      <c r="F268" s="12">
        <f>'Raw Data'!F268</f>
        <v>51.973</v>
      </c>
      <c r="G268" s="12">
        <f>'Raw Data'!G268</f>
        <v>67.933</v>
      </c>
      <c r="H268" s="12">
        <f>'Raw Data'!H268</f>
        <v>76.767</v>
      </c>
      <c r="I268" s="12">
        <f>'Raw Data'!I268</f>
        <v>60.967</v>
      </c>
      <c r="J268" s="12">
        <f>'Raw Data'!J268</f>
        <v>60</v>
      </c>
      <c r="K268" s="12">
        <f>'Raw Data'!K268</f>
        <v>64</v>
      </c>
      <c r="L268" s="12">
        <f>'Raw Data'!L268*0.0238846</f>
        <v>567.2353654</v>
      </c>
      <c r="M268" s="5">
        <f>'Raw Data'!M268*2.2369</f>
        <v>4.1579497199999995</v>
      </c>
      <c r="N268" s="5">
        <f>'Raw Data'!N268*2.2369</f>
        <v>20.635402499999998</v>
      </c>
      <c r="O268" s="5">
        <f>'Raw Data'!O268*2.2369</f>
        <v>6.01658993</v>
      </c>
      <c r="P268" s="5">
        <f>'Raw Data'!P268*2.2369</f>
        <v>24.5633989</v>
      </c>
      <c r="Q268" s="13">
        <f>'Raw Data'!Q268</f>
        <v>0.11000001430511475</v>
      </c>
      <c r="R268" s="13">
        <f>'Raw Data'!R268</f>
        <v>0.2200000286102295</v>
      </c>
      <c r="S268" s="13">
        <f>'Raw Data'!S268</f>
        <v>0</v>
      </c>
    </row>
    <row r="269" spans="1:19" ht="12.75">
      <c r="A269" s="13">
        <f>'Raw Data'!A269</f>
        <v>265</v>
      </c>
      <c r="B269" s="13">
        <f>'Raw Data'!B269</f>
        <v>0</v>
      </c>
      <c r="C269" s="13">
        <f>'Raw Data'!C269</f>
        <v>22</v>
      </c>
      <c r="D269" s="12">
        <f>'Raw Data'!D269</f>
        <v>59.334</v>
      </c>
      <c r="E269" s="12">
        <f>'Raw Data'!E269</f>
        <v>70.472</v>
      </c>
      <c r="F269" s="12">
        <f>'Raw Data'!F269</f>
        <v>51.579</v>
      </c>
      <c r="G269" s="12">
        <f>'Raw Data'!G269</f>
        <v>66.402</v>
      </c>
      <c r="H269" s="12">
        <f>'Raw Data'!H269</f>
        <v>74.095</v>
      </c>
      <c r="I269" s="12">
        <f>'Raw Data'!I269</f>
        <v>60.361</v>
      </c>
      <c r="J269" s="12">
        <f>'Raw Data'!J269</f>
        <v>60</v>
      </c>
      <c r="K269" s="12">
        <f>'Raw Data'!K269</f>
        <v>65</v>
      </c>
      <c r="L269" s="12">
        <f>'Raw Data'!L269*0.0238846</f>
        <v>548.3426468</v>
      </c>
      <c r="M269" s="5">
        <f>'Raw Data'!M269*2.2369</f>
        <v>9.488258729999998</v>
      </c>
      <c r="N269" s="5">
        <f>'Raw Data'!N269*2.2369</f>
        <v>30.6321086</v>
      </c>
      <c r="O269" s="5">
        <f>'Raw Data'!O269*2.2369</f>
        <v>12.6004577</v>
      </c>
      <c r="P269" s="5">
        <f>'Raw Data'!P269*2.2369</f>
        <v>37.772293399999995</v>
      </c>
      <c r="Q269" s="13">
        <f>'Raw Data'!Q269</f>
        <v>0.24000000953674316</v>
      </c>
      <c r="R269" s="13">
        <f>'Raw Data'!R269</f>
        <v>0.3200000524520874</v>
      </c>
      <c r="S269" s="13">
        <f>'Raw Data'!S269</f>
        <v>0</v>
      </c>
    </row>
    <row r="270" spans="1:19" ht="12.75">
      <c r="A270" s="13">
        <f>'Raw Data'!A270</f>
        <v>266</v>
      </c>
      <c r="B270" s="13">
        <f>'Raw Data'!B270</f>
        <v>0</v>
      </c>
      <c r="C270" s="13">
        <f>'Raw Data'!C270</f>
        <v>23</v>
      </c>
      <c r="D270" s="12">
        <f>'Raw Data'!D270</f>
        <v>61.759</v>
      </c>
      <c r="E270" s="12">
        <f>'Raw Data'!E270</f>
        <v>77.683</v>
      </c>
      <c r="F270" s="12">
        <f>'Raw Data'!F270</f>
        <v>47.571</v>
      </c>
      <c r="G270" s="12">
        <f>'Raw Data'!G270</f>
        <v>66.032</v>
      </c>
      <c r="H270" s="12">
        <f>'Raw Data'!H270</f>
        <v>73.474</v>
      </c>
      <c r="I270" s="12">
        <f>'Raw Data'!I270</f>
        <v>59.758</v>
      </c>
      <c r="J270" s="12">
        <f>'Raw Data'!J270</f>
        <v>59</v>
      </c>
      <c r="K270" s="12">
        <f>'Raw Data'!K270</f>
        <v>64</v>
      </c>
      <c r="L270" s="12">
        <f>'Raw Data'!L270*0.0238846</f>
        <v>482.349497</v>
      </c>
      <c r="M270" s="5">
        <f>'Raw Data'!M270*2.2369</f>
        <v>8.61944677</v>
      </c>
      <c r="N270" s="5">
        <f>'Raw Data'!N270*2.2369</f>
        <v>18.49334706</v>
      </c>
      <c r="O270" s="5">
        <f>'Raw Data'!O270*2.2369</f>
        <v>11.088536989999998</v>
      </c>
      <c r="P270" s="5">
        <f>'Raw Data'!P270*2.2369</f>
        <v>20.99241174</v>
      </c>
      <c r="Q270" s="13">
        <f>'Raw Data'!Q270</f>
        <v>0.13999998569488525</v>
      </c>
      <c r="R270" s="13">
        <f>'Raw Data'!R270</f>
        <v>0.25</v>
      </c>
      <c r="S270" s="13">
        <f>'Raw Data'!S270</f>
        <v>0</v>
      </c>
    </row>
    <row r="271" spans="1:19" ht="12.75">
      <c r="A271" s="13">
        <f>'Raw Data'!A271</f>
        <v>267</v>
      </c>
      <c r="B271" s="13">
        <f>'Raw Data'!B271</f>
        <v>0</v>
      </c>
      <c r="C271" s="13">
        <f>'Raw Data'!C271</f>
        <v>24</v>
      </c>
      <c r="D271" s="12">
        <f>'Raw Data'!D271</f>
        <v>64.317</v>
      </c>
      <c r="E271" s="12">
        <f>'Raw Data'!E271</f>
        <v>78.844</v>
      </c>
      <c r="F271" s="12">
        <f>'Raw Data'!F271</f>
        <v>51.342</v>
      </c>
      <c r="G271" s="12">
        <f>'Raw Data'!G271</f>
        <v>67.138</v>
      </c>
      <c r="H271" s="12">
        <f>'Raw Data'!H271</f>
        <v>74.713</v>
      </c>
      <c r="I271" s="12">
        <f>'Raw Data'!I271</f>
        <v>61.158</v>
      </c>
      <c r="J271" s="12">
        <f>'Raw Data'!J271</f>
        <v>61</v>
      </c>
      <c r="K271" s="12">
        <f>'Raw Data'!K271</f>
        <v>65</v>
      </c>
      <c r="L271" s="12">
        <f>'Raw Data'!L271*0.0238846</f>
        <v>536.1137315999999</v>
      </c>
      <c r="M271" s="5">
        <f>'Raw Data'!M271*2.2369</f>
        <v>12.218618869999998</v>
      </c>
      <c r="N271" s="5">
        <f>'Raw Data'!N271*2.2369</f>
        <v>24.5633989</v>
      </c>
      <c r="O271" s="5">
        <f>'Raw Data'!O271*2.2369</f>
        <v>15.008927929999999</v>
      </c>
      <c r="P271" s="5">
        <f>'Raw Data'!P271*2.2369</f>
        <v>28.4891584</v>
      </c>
      <c r="Q271" s="13">
        <f>'Raw Data'!Q271</f>
        <v>0.19000005722045898</v>
      </c>
      <c r="R271" s="13">
        <f>'Raw Data'!R271</f>
        <v>0.25999999046325684</v>
      </c>
      <c r="S271" s="13">
        <f>'Raw Data'!S271</f>
        <v>0</v>
      </c>
    </row>
    <row r="272" spans="1:19" ht="12.75">
      <c r="A272" s="13">
        <f>'Raw Data'!A272</f>
        <v>268</v>
      </c>
      <c r="B272" s="13">
        <f>'Raw Data'!B272</f>
        <v>0</v>
      </c>
      <c r="C272" s="13">
        <f>'Raw Data'!C272</f>
        <v>25</v>
      </c>
      <c r="D272" s="12">
        <f>'Raw Data'!D272</f>
        <v>65.556</v>
      </c>
      <c r="E272" s="12">
        <f>'Raw Data'!E272</f>
        <v>84.767</v>
      </c>
      <c r="F272" s="12">
        <f>'Raw Data'!F272</f>
        <v>47.626</v>
      </c>
      <c r="G272" s="12">
        <f>'Raw Data'!G272</f>
        <v>67.711</v>
      </c>
      <c r="H272" s="12">
        <f>'Raw Data'!H272</f>
        <v>75.883</v>
      </c>
      <c r="I272" s="12">
        <f>'Raw Data'!I272</f>
        <v>60.992</v>
      </c>
      <c r="J272" s="12">
        <f>'Raw Data'!J272</f>
        <v>60</v>
      </c>
      <c r="K272" s="12">
        <f>'Raw Data'!K272</f>
        <v>65</v>
      </c>
      <c r="L272" s="12">
        <f>'Raw Data'!L272*0.0238846</f>
        <v>542.7297658</v>
      </c>
      <c r="M272" s="5">
        <f>'Raw Data'!M272*2.2369</f>
        <v>10.179684519999999</v>
      </c>
      <c r="N272" s="5">
        <f>'Raw Data'!N272*2.2369</f>
        <v>22.7783527</v>
      </c>
      <c r="O272" s="5">
        <f>'Raw Data'!O272*2.2369</f>
        <v>12.99952066</v>
      </c>
      <c r="P272" s="5">
        <f>'Raw Data'!P272*2.2369</f>
        <v>25.632637099999997</v>
      </c>
      <c r="Q272" s="13">
        <f>'Raw Data'!Q272</f>
        <v>0.23000001907348633</v>
      </c>
      <c r="R272" s="13">
        <f>'Raw Data'!R272</f>
        <v>0.36000001430511475</v>
      </c>
      <c r="S272" s="13">
        <f>'Raw Data'!S272</f>
        <v>0</v>
      </c>
    </row>
    <row r="273" spans="1:19" ht="12.75">
      <c r="A273" s="13">
        <f>'Raw Data'!A273</f>
        <v>269</v>
      </c>
      <c r="B273" s="13">
        <f>'Raw Data'!B273</f>
        <v>0</v>
      </c>
      <c r="C273" s="13">
        <f>'Raw Data'!C273</f>
        <v>26</v>
      </c>
      <c r="D273" s="12">
        <f>'Raw Data'!D273</f>
        <v>60.694</v>
      </c>
      <c r="E273" s="12">
        <f>'Raw Data'!E273</f>
        <v>74.915</v>
      </c>
      <c r="F273" s="12">
        <f>'Raw Data'!F273</f>
        <v>49.174</v>
      </c>
      <c r="G273" s="12">
        <f>'Raw Data'!G273</f>
        <v>67.741</v>
      </c>
      <c r="H273" s="12">
        <f>'Raw Data'!H273</f>
        <v>74.794</v>
      </c>
      <c r="I273" s="12">
        <f>'Raw Data'!I273</f>
        <v>61.982</v>
      </c>
      <c r="J273" s="12">
        <f>'Raw Data'!J273</f>
        <v>61</v>
      </c>
      <c r="K273" s="12">
        <f>'Raw Data'!K273</f>
        <v>65</v>
      </c>
      <c r="L273" s="12">
        <f>'Raw Data'!L273*0.0238846</f>
        <v>515.0475144</v>
      </c>
      <c r="M273" s="5">
        <f>'Raw Data'!M273*2.2369</f>
        <v>8.22888403</v>
      </c>
      <c r="N273" s="5">
        <f>'Raw Data'!N273*2.2369</f>
        <v>19.564374779999998</v>
      </c>
      <c r="O273" s="5">
        <f>'Raw Data'!O273*2.2369</f>
        <v>10.46802093</v>
      </c>
      <c r="P273" s="5">
        <f>'Raw Data'!P273*2.2369</f>
        <v>22.7783527</v>
      </c>
      <c r="Q273" s="13">
        <f>'Raw Data'!Q273</f>
        <v>0.25999999046325684</v>
      </c>
      <c r="R273" s="13">
        <f>'Raw Data'!R273</f>
        <v>0.3400000333786011</v>
      </c>
      <c r="S273" s="13">
        <f>'Raw Data'!S273</f>
        <v>0</v>
      </c>
    </row>
    <row r="274" spans="1:19" ht="12.75">
      <c r="A274" s="13">
        <f>'Raw Data'!A274</f>
        <v>270</v>
      </c>
      <c r="B274" s="13">
        <f>'Raw Data'!B274</f>
        <v>0</v>
      </c>
      <c r="C274" s="13">
        <f>'Raw Data'!C274</f>
        <v>27</v>
      </c>
      <c r="D274" s="12">
        <f>'Raw Data'!D274</f>
        <v>64.519</v>
      </c>
      <c r="E274" s="12">
        <f>'Raw Data'!E274</f>
        <v>83.395</v>
      </c>
      <c r="F274" s="12">
        <f>'Raw Data'!F274</f>
        <v>46.721</v>
      </c>
      <c r="G274" s="12">
        <f>'Raw Data'!G274</f>
        <v>68.148</v>
      </c>
      <c r="H274" s="12">
        <f>'Raw Data'!H274</f>
        <v>75.711</v>
      </c>
      <c r="I274" s="12">
        <f>'Raw Data'!I274</f>
        <v>61.687</v>
      </c>
      <c r="J274" s="12">
        <f>'Raw Data'!J274</f>
        <v>60</v>
      </c>
      <c r="K274" s="12">
        <f>'Raw Data'!K274</f>
        <v>65</v>
      </c>
      <c r="L274" s="12">
        <f>'Raw Data'!L274*0.0238846</f>
        <v>525.5328538</v>
      </c>
      <c r="M274" s="5">
        <f>'Raw Data'!M274*2.2369</f>
        <v>7.13548731</v>
      </c>
      <c r="N274" s="5">
        <f>'Raw Data'!N274*2.2369</f>
        <v>19.564374779999998</v>
      </c>
      <c r="O274" s="5">
        <f>'Raw Data'!O274*2.2369</f>
        <v>9.012693789999998</v>
      </c>
      <c r="P274" s="5">
        <f>'Raw Data'!P274*2.2369</f>
        <v>23.1340198</v>
      </c>
      <c r="Q274" s="13">
        <f>'Raw Data'!Q274</f>
        <v>0.1499999761581421</v>
      </c>
      <c r="R274" s="13">
        <f>'Raw Data'!R274</f>
        <v>0.24000000953674316</v>
      </c>
      <c r="S274" s="13">
        <f>'Raw Data'!S274</f>
        <v>0</v>
      </c>
    </row>
    <row r="275" spans="1:19" ht="12.75">
      <c r="A275" s="13">
        <f>'Raw Data'!A275</f>
        <v>271</v>
      </c>
      <c r="B275" s="13">
        <f>'Raw Data'!B275</f>
        <v>0</v>
      </c>
      <c r="C275" s="13">
        <f>'Raw Data'!C275</f>
        <v>28</v>
      </c>
      <c r="D275" s="12">
        <f>'Raw Data'!D275</f>
        <v>68.805</v>
      </c>
      <c r="E275" s="12">
        <f>'Raw Data'!E275</f>
        <v>86.867</v>
      </c>
      <c r="F275" s="12">
        <f>'Raw Data'!F275</f>
        <v>52.958</v>
      </c>
      <c r="G275" s="12">
        <f>'Raw Data'!G275</f>
        <v>68.989</v>
      </c>
      <c r="H275" s="12">
        <f>'Raw Data'!H275</f>
        <v>75.442</v>
      </c>
      <c r="I275" s="12">
        <f>'Raw Data'!I275</f>
        <v>63.971</v>
      </c>
      <c r="J275" s="12">
        <f>'Raw Data'!J275</f>
        <v>62</v>
      </c>
      <c r="K275" s="12">
        <f>'Raw Data'!K275</f>
        <v>63</v>
      </c>
      <c r="L275" s="12">
        <f>'Raw Data'!L275*0.0238846</f>
        <v>461.37881819999996</v>
      </c>
      <c r="M275" s="5">
        <f>'Raw Data'!M275*2.2369</f>
        <v>10.11951191</v>
      </c>
      <c r="N275" s="5">
        <f>'Raw Data'!N275*2.2369</f>
        <v>28.1334913</v>
      </c>
      <c r="O275" s="5">
        <f>'Raw Data'!O275*2.2369</f>
        <v>13.69676239</v>
      </c>
      <c r="P275" s="5">
        <f>'Raw Data'!P275*2.2369</f>
        <v>34.202200999999995</v>
      </c>
      <c r="Q275" s="13">
        <f>'Raw Data'!Q275</f>
        <v>0.13999998569488525</v>
      </c>
      <c r="R275" s="13">
        <f>'Raw Data'!R275</f>
        <v>0.25</v>
      </c>
      <c r="S275" s="13">
        <f>'Raw Data'!S275</f>
        <v>0</v>
      </c>
    </row>
    <row r="276" spans="1:19" ht="12.75">
      <c r="A276" s="13">
        <f>'Raw Data'!A276</f>
        <v>272</v>
      </c>
      <c r="B276" s="13">
        <f>'Raw Data'!B276</f>
        <v>0</v>
      </c>
      <c r="C276" s="13">
        <f>'Raw Data'!C276</f>
        <v>29</v>
      </c>
      <c r="D276" s="12">
        <f>'Raw Data'!D276</f>
        <v>66.146</v>
      </c>
      <c r="E276" s="12">
        <f>'Raw Data'!E276</f>
        <v>81.991</v>
      </c>
      <c r="F276" s="12">
        <f>'Raw Data'!F276</f>
        <v>47.517</v>
      </c>
      <c r="G276" s="12">
        <f>'Raw Data'!G276</f>
        <v>68.142</v>
      </c>
      <c r="H276" s="12">
        <f>'Raw Data'!H276</f>
        <v>74.345</v>
      </c>
      <c r="I276" s="12">
        <f>'Raw Data'!I276</f>
        <v>62.822</v>
      </c>
      <c r="J276" s="12">
        <f>'Raw Data'!J276</f>
        <v>60</v>
      </c>
      <c r="K276" s="12">
        <f>'Raw Data'!K276</f>
        <v>63</v>
      </c>
      <c r="L276" s="12">
        <f>'Raw Data'!L276*0.0238846</f>
        <v>407.113007</v>
      </c>
      <c r="M276" s="5">
        <f>'Raw Data'!M276*2.2369</f>
        <v>9.33480739</v>
      </c>
      <c r="N276" s="5">
        <f>'Raw Data'!N276*2.2369</f>
        <v>22.7783527</v>
      </c>
      <c r="O276" s="5">
        <f>'Raw Data'!O276*2.2369</f>
        <v>12.60739209</v>
      </c>
      <c r="P276" s="5">
        <f>'Raw Data'!P276*2.2369</f>
        <v>25.632637099999997</v>
      </c>
      <c r="Q276" s="13">
        <f>'Raw Data'!Q276</f>
        <v>0.24000000953674316</v>
      </c>
      <c r="R276" s="13">
        <f>'Raw Data'!R276</f>
        <v>0.4500000476837158</v>
      </c>
      <c r="S276" s="13">
        <f>'Raw Data'!S276</f>
        <v>0</v>
      </c>
    </row>
    <row r="277" spans="1:19" ht="12.75">
      <c r="A277" s="13">
        <f>'Raw Data'!A277</f>
        <v>273</v>
      </c>
      <c r="B277" s="13">
        <f>'Raw Data'!B277</f>
        <v>0</v>
      </c>
      <c r="C277" s="13">
        <f>'Raw Data'!C277</f>
        <v>30</v>
      </c>
      <c r="D277" s="12">
        <f>'Raw Data'!D277</f>
        <v>71.035</v>
      </c>
      <c r="E277" s="12">
        <f>'Raw Data'!E277</f>
        <v>86.186</v>
      </c>
      <c r="F277" s="12">
        <f>'Raw Data'!F277</f>
        <v>60.202</v>
      </c>
      <c r="G277" s="12">
        <f>'Raw Data'!G277</f>
        <v>70.151</v>
      </c>
      <c r="H277" s="12">
        <f>'Raw Data'!H277</f>
        <v>76.41</v>
      </c>
      <c r="I277" s="12">
        <f>'Raw Data'!I277</f>
        <v>65.289</v>
      </c>
      <c r="J277" s="12">
        <f>'Raw Data'!J277</f>
        <v>64</v>
      </c>
      <c r="K277" s="12">
        <f>'Raw Data'!K277</f>
        <v>66</v>
      </c>
      <c r="L277" s="12">
        <f>'Raw Data'!L277*0.0238846</f>
        <v>452.5892854</v>
      </c>
      <c r="M277" s="5">
        <f>'Raw Data'!M277*2.2369</f>
        <v>11.52764046</v>
      </c>
      <c r="N277" s="5">
        <f>'Raw Data'!N277*2.2369</f>
        <v>30.6321086</v>
      </c>
      <c r="O277" s="5">
        <f>'Raw Data'!O277*2.2369</f>
        <v>14.65057655</v>
      </c>
      <c r="P277" s="5">
        <f>'Raw Data'!P277*2.2369</f>
        <v>39.1994356</v>
      </c>
      <c r="Q277" s="13">
        <f>'Raw Data'!Q277</f>
        <v>0.33000004291534424</v>
      </c>
      <c r="R277" s="13">
        <f>'Raw Data'!R277</f>
        <v>0.4099999666213989</v>
      </c>
      <c r="S277" s="13">
        <f>'Raw Data'!S277</f>
        <v>0</v>
      </c>
    </row>
    <row r="278" spans="1:19" ht="12.75">
      <c r="A278" s="13">
        <f>'Raw Data'!A278</f>
        <v>274</v>
      </c>
      <c r="B278" s="13" t="str">
        <f>'Raw Data'!B278</f>
        <v>Oct</v>
      </c>
      <c r="C278" s="13">
        <f>'Raw Data'!C278</f>
        <v>1</v>
      </c>
      <c r="D278" s="12">
        <f>'Raw Data'!D278</f>
        <v>68.191</v>
      </c>
      <c r="E278" s="12">
        <f>'Raw Data'!E278</f>
        <v>81.563</v>
      </c>
      <c r="F278" s="12">
        <f>'Raw Data'!F278</f>
        <v>57.944</v>
      </c>
      <c r="G278" s="12">
        <f>'Raw Data'!G278</f>
        <v>70.515</v>
      </c>
      <c r="H278" s="12">
        <f>'Raw Data'!H278</f>
        <v>75.72</v>
      </c>
      <c r="I278" s="12">
        <f>'Raw Data'!I278</f>
        <v>66.256</v>
      </c>
      <c r="J278" s="12">
        <f>'Raw Data'!J278</f>
        <v>66</v>
      </c>
      <c r="K278" s="12">
        <f>'Raw Data'!K278</f>
        <v>68</v>
      </c>
      <c r="L278" s="12">
        <f>'Raw Data'!L278*0.0238846</f>
        <v>391.7313246</v>
      </c>
      <c r="M278" s="5">
        <f>'Raw Data'!M278*2.2369</f>
        <v>11.40349251</v>
      </c>
      <c r="N278" s="5">
        <f>'Raw Data'!N278*2.2369</f>
        <v>36.3429143</v>
      </c>
      <c r="O278" s="5">
        <f>'Raw Data'!O278*2.2369</f>
        <v>14.459097909999999</v>
      </c>
      <c r="P278" s="5">
        <f>'Raw Data'!P278*2.2369</f>
        <v>44.5545742</v>
      </c>
      <c r="Q278" s="13">
        <f>'Raw Data'!Q278</f>
        <v>0.15999998524785042</v>
      </c>
      <c r="R278" s="13">
        <f>'Raw Data'!R278</f>
        <v>0.3700000233948231</v>
      </c>
      <c r="S278" s="13">
        <f>'Raw Data'!S278</f>
        <v>0.019999999552965164</v>
      </c>
    </row>
    <row r="279" spans="1:19" ht="12.75">
      <c r="A279" s="13">
        <f>'Raw Data'!A279</f>
        <v>275</v>
      </c>
      <c r="B279" s="13">
        <f>'Raw Data'!B279</f>
        <v>0</v>
      </c>
      <c r="C279" s="13">
        <f>'Raw Data'!C279</f>
        <v>2</v>
      </c>
      <c r="D279" s="12">
        <f>'Raw Data'!D279</f>
        <v>56.708</v>
      </c>
      <c r="E279" s="12">
        <f>'Raw Data'!E279</f>
        <v>66.656</v>
      </c>
      <c r="F279" s="12">
        <f>'Raw Data'!F279</f>
        <v>47.693</v>
      </c>
      <c r="G279" s="12">
        <f>'Raw Data'!G279</f>
        <v>65.224</v>
      </c>
      <c r="H279" s="12">
        <f>'Raw Data'!H279</f>
        <v>69.88</v>
      </c>
      <c r="I279" s="12">
        <f>'Raw Data'!I279</f>
        <v>59.937</v>
      </c>
      <c r="J279" s="12">
        <f>'Raw Data'!J279</f>
        <v>66</v>
      </c>
      <c r="K279" s="12">
        <f>'Raw Data'!K279</f>
        <v>68</v>
      </c>
      <c r="L279" s="12">
        <f>'Raw Data'!L279*0.0238846</f>
        <v>91.2630566</v>
      </c>
      <c r="M279" s="5">
        <f>'Raw Data'!M279*2.2369</f>
        <v>11.34376728</v>
      </c>
      <c r="N279" s="5">
        <f>'Raw Data'!N279*2.2369</f>
        <v>23.1340198</v>
      </c>
      <c r="O279" s="5">
        <f>'Raw Data'!O279*2.2369</f>
        <v>14.52598122</v>
      </c>
      <c r="P279" s="5">
        <f>'Raw Data'!P279*2.2369</f>
        <v>25.990541099999998</v>
      </c>
      <c r="Q279" s="13">
        <f>'Raw Data'!Q279</f>
        <v>0.06999987363815308</v>
      </c>
      <c r="R279" s="13">
        <f>'Raw Data'!R279</f>
        <v>0.28999990224838257</v>
      </c>
      <c r="S279" s="13">
        <f>'Raw Data'!S279</f>
        <v>0.44999998807907104</v>
      </c>
    </row>
    <row r="280" spans="1:19" ht="12.75">
      <c r="A280" s="13">
        <f>'Raw Data'!A280</f>
        <v>276</v>
      </c>
      <c r="B280" s="13">
        <f>'Raw Data'!B280</f>
        <v>0</v>
      </c>
      <c r="C280" s="13">
        <f>'Raw Data'!C280</f>
        <v>3</v>
      </c>
      <c r="D280" s="12">
        <f>'Raw Data'!D280</f>
        <v>53.368</v>
      </c>
      <c r="E280" s="12">
        <f>'Raw Data'!E280</f>
        <v>68.065</v>
      </c>
      <c r="F280" s="12">
        <f>'Raw Data'!F280</f>
        <v>46.948</v>
      </c>
      <c r="G280" s="12">
        <f>'Raw Data'!G280</f>
        <v>60.464</v>
      </c>
      <c r="H280" s="12">
        <f>'Raw Data'!H280</f>
        <v>65.318</v>
      </c>
      <c r="I280" s="12">
        <f>'Raw Data'!I280</f>
        <v>58.037</v>
      </c>
      <c r="J280" s="12">
        <f>'Raw Data'!J280</f>
        <v>58</v>
      </c>
      <c r="K280" s="12">
        <f>'Raw Data'!K280</f>
        <v>60</v>
      </c>
      <c r="L280" s="12">
        <f>'Raw Data'!L280*0.0238846</f>
        <v>184.22430826</v>
      </c>
      <c r="M280" s="5">
        <f>'Raw Data'!M280*2.2369</f>
        <v>7.115131519999999</v>
      </c>
      <c r="N280" s="5">
        <f>'Raw Data'!N280*2.2369</f>
        <v>15.2802639</v>
      </c>
      <c r="O280" s="5">
        <f>'Raw Data'!O280*2.2369</f>
        <v>9.136170669999998</v>
      </c>
      <c r="P280" s="5">
        <f>'Raw Data'!P280*2.2369</f>
        <v>17.779328579999998</v>
      </c>
      <c r="Q280" s="13">
        <f>'Raw Data'!Q280</f>
        <v>0.18000000715255737</v>
      </c>
      <c r="R280" s="13">
        <f>'Raw Data'!R280</f>
        <v>0.1600000262260437</v>
      </c>
      <c r="S280" s="13">
        <f>'Raw Data'!S280</f>
        <v>0.4300000071525574</v>
      </c>
    </row>
    <row r="281" spans="1:19" ht="12.75">
      <c r="A281" s="13">
        <f>'Raw Data'!A281</f>
        <v>277</v>
      </c>
      <c r="B281" s="13">
        <f>'Raw Data'!B281</f>
        <v>0</v>
      </c>
      <c r="C281" s="13">
        <f>'Raw Data'!C281</f>
        <v>4</v>
      </c>
      <c r="D281" s="12">
        <f>'Raw Data'!D281</f>
        <v>54.006</v>
      </c>
      <c r="E281" s="12">
        <f>'Raw Data'!E281</f>
        <v>65.989</v>
      </c>
      <c r="F281" s="12">
        <f>'Raw Data'!F281</f>
        <v>40.727</v>
      </c>
      <c r="G281" s="12">
        <f>'Raw Data'!G281</f>
        <v>60.104</v>
      </c>
      <c r="H281" s="12">
        <f>'Raw Data'!H281</f>
        <v>67.965</v>
      </c>
      <c r="I281" s="12">
        <f>'Raw Data'!I281</f>
        <v>53.883</v>
      </c>
      <c r="J281" s="12">
        <f>'Raw Data'!J281</f>
        <v>52</v>
      </c>
      <c r="K281" s="12">
        <f>'Raw Data'!K281</f>
        <v>58</v>
      </c>
      <c r="L281" s="12">
        <f>'Raw Data'!L281*0.0238846</f>
        <v>522.0218176</v>
      </c>
      <c r="M281" s="5">
        <f>'Raw Data'!M281*2.2369</f>
        <v>7.25627991</v>
      </c>
      <c r="N281" s="5">
        <f>'Raw Data'!N281*2.2369</f>
        <v>20.635402499999998</v>
      </c>
      <c r="O281" s="5">
        <f>'Raw Data'!O281*2.2369</f>
        <v>9.546194439999999</v>
      </c>
      <c r="P281" s="5">
        <f>'Raw Data'!P281*2.2369</f>
        <v>24.205494899999998</v>
      </c>
      <c r="Q281" s="13">
        <f>'Raw Data'!Q281</f>
        <v>0.08999994210898876</v>
      </c>
      <c r="R281" s="13">
        <f>'Raw Data'!R281</f>
        <v>0.07999995164573193</v>
      </c>
      <c r="S281" s="13">
        <f>'Raw Data'!S281</f>
        <v>0.029999999329447746</v>
      </c>
    </row>
    <row r="282" spans="1:19" ht="12.75">
      <c r="A282" s="13">
        <f>'Raw Data'!A282</f>
        <v>278</v>
      </c>
      <c r="B282" s="13">
        <f>'Raw Data'!B282</f>
        <v>0</v>
      </c>
      <c r="C282" s="13">
        <f>'Raw Data'!C282</f>
        <v>5</v>
      </c>
      <c r="D282" s="12">
        <f>'Raw Data'!D282</f>
        <v>58.806</v>
      </c>
      <c r="E282" s="12">
        <f>'Raw Data'!E282</f>
        <v>75.427</v>
      </c>
      <c r="F282" s="12">
        <f>'Raw Data'!F282</f>
        <v>40.106</v>
      </c>
      <c r="G282" s="12">
        <f>'Raw Data'!G282</f>
        <v>59.955</v>
      </c>
      <c r="H282" s="12">
        <f>'Raw Data'!H282</f>
        <v>65.946</v>
      </c>
      <c r="I282" s="12">
        <f>'Raw Data'!I282</f>
        <v>54.228</v>
      </c>
      <c r="J282" s="12">
        <f>'Raw Data'!J282</f>
        <v>54</v>
      </c>
      <c r="K282" s="12">
        <f>'Raw Data'!K282</f>
        <v>58</v>
      </c>
      <c r="L282" s="12">
        <f>'Raw Data'!L282*0.0238846</f>
        <v>490.75687619999997</v>
      </c>
      <c r="M282" s="5">
        <f>'Raw Data'!M282*2.2369</f>
        <v>11.05878622</v>
      </c>
      <c r="N282" s="5">
        <f>'Raw Data'!N282*2.2369</f>
        <v>28.1334913</v>
      </c>
      <c r="O282" s="5">
        <f>'Raw Data'!O282*2.2369</f>
        <v>14.85614766</v>
      </c>
      <c r="P282" s="5">
        <f>'Raw Data'!P282*2.2369</f>
        <v>32.7728219</v>
      </c>
      <c r="Q282" s="13">
        <f>'Raw Data'!Q282</f>
        <v>0.1499999761581421</v>
      </c>
      <c r="R282" s="13">
        <f>'Raw Data'!R282</f>
        <v>0.1799999475479126</v>
      </c>
      <c r="S282" s="13">
        <f>'Raw Data'!S282</f>
        <v>0</v>
      </c>
    </row>
    <row r="283" spans="1:19" ht="12.75">
      <c r="A283" s="13">
        <f>'Raw Data'!A283</f>
        <v>279</v>
      </c>
      <c r="B283" s="13">
        <f>'Raw Data'!B283</f>
        <v>0</v>
      </c>
      <c r="C283" s="13">
        <f>'Raw Data'!C283</f>
        <v>6</v>
      </c>
      <c r="D283" s="12">
        <f>'Raw Data'!D283</f>
        <v>62.013</v>
      </c>
      <c r="E283" s="12">
        <f>'Raw Data'!E283</f>
        <v>70.961</v>
      </c>
      <c r="F283" s="12">
        <f>'Raw Data'!F283</f>
        <v>53.726</v>
      </c>
      <c r="G283" s="12">
        <f>'Raw Data'!G283</f>
        <v>63.017</v>
      </c>
      <c r="H283" s="12">
        <f>'Raw Data'!H283</f>
        <v>67.969</v>
      </c>
      <c r="I283" s="12">
        <f>'Raw Data'!I283</f>
        <v>60.11</v>
      </c>
      <c r="J283" s="12">
        <f>'Raw Data'!J283</f>
        <v>60</v>
      </c>
      <c r="K283" s="12">
        <f>'Raw Data'!K283</f>
        <v>61</v>
      </c>
      <c r="L283" s="12">
        <f>'Raw Data'!L283*0.0238846</f>
        <v>456.2913984</v>
      </c>
      <c r="M283" s="5">
        <f>'Raw Data'!M283*2.2369</f>
        <v>8.694159229999999</v>
      </c>
      <c r="N283" s="5">
        <f>'Raw Data'!N283*2.2369</f>
        <v>22.420448699999998</v>
      </c>
      <c r="O283" s="5">
        <f>'Raw Data'!O283*2.2369</f>
        <v>11.5893789</v>
      </c>
      <c r="P283" s="5">
        <f>'Raw Data'!P283*2.2369</f>
        <v>25.27697</v>
      </c>
      <c r="Q283" s="13">
        <f>'Raw Data'!Q283</f>
        <v>0.20000004768371582</v>
      </c>
      <c r="R283" s="13">
        <f>'Raw Data'!R283</f>
        <v>0.23000001907348633</v>
      </c>
      <c r="S283" s="13">
        <f>'Raw Data'!S283</f>
        <v>0</v>
      </c>
    </row>
    <row r="284" spans="1:19" ht="12.75">
      <c r="A284" s="13">
        <f>'Raw Data'!A284</f>
        <v>280</v>
      </c>
      <c r="B284" s="13">
        <f>'Raw Data'!B284</f>
        <v>0</v>
      </c>
      <c r="C284" s="13">
        <f>'Raw Data'!C284</f>
        <v>7</v>
      </c>
      <c r="D284" s="12">
        <f>'Raw Data'!D284</f>
        <v>54.122</v>
      </c>
      <c r="E284" s="12">
        <f>'Raw Data'!E284</f>
        <v>63.767</v>
      </c>
      <c r="F284" s="12">
        <f>'Raw Data'!F284</f>
        <v>46.259</v>
      </c>
      <c r="G284" s="12">
        <f>'Raw Data'!G284</f>
        <v>60.032</v>
      </c>
      <c r="H284" s="12">
        <f>'Raw Data'!H284</f>
        <v>63.266</v>
      </c>
      <c r="I284" s="12">
        <f>'Raw Data'!I284</f>
        <v>56.991</v>
      </c>
      <c r="J284" s="12">
        <f>'Raw Data'!J284</f>
        <v>56</v>
      </c>
      <c r="K284" s="12">
        <f>'Raw Data'!K284</f>
        <v>60</v>
      </c>
      <c r="L284" s="12">
        <f>'Raw Data'!L284*0.0238846</f>
        <v>283.8923556</v>
      </c>
      <c r="M284" s="5">
        <f>'Raw Data'!M284*2.2369</f>
        <v>7.81326801</v>
      </c>
      <c r="N284" s="5">
        <f>'Raw Data'!N284*2.2369</f>
        <v>20.99241174</v>
      </c>
      <c r="O284" s="5">
        <f>'Raw Data'!O284*2.2369</f>
        <v>10.13136748</v>
      </c>
      <c r="P284" s="5">
        <f>'Raw Data'!P284*2.2369</f>
        <v>25.27697</v>
      </c>
      <c r="Q284" s="13">
        <f>'Raw Data'!Q284</f>
        <v>0.16999995708465576</v>
      </c>
      <c r="R284" s="13">
        <f>'Raw Data'!R284</f>
        <v>0.2999999523162842</v>
      </c>
      <c r="S284" s="13">
        <f>'Raw Data'!S284</f>
        <v>0</v>
      </c>
    </row>
    <row r="285" spans="1:19" ht="12.75">
      <c r="A285" s="13">
        <f>'Raw Data'!A285</f>
        <v>281</v>
      </c>
      <c r="B285" s="13">
        <f>'Raw Data'!B285</f>
        <v>0</v>
      </c>
      <c r="C285" s="13">
        <f>'Raw Data'!C285</f>
        <v>8</v>
      </c>
      <c r="D285" s="12">
        <f>'Raw Data'!D285</f>
        <v>57.141</v>
      </c>
      <c r="E285" s="12">
        <f>'Raw Data'!E285</f>
        <v>66.55</v>
      </c>
      <c r="F285" s="12">
        <f>'Raw Data'!F285</f>
        <v>51.708</v>
      </c>
      <c r="G285" s="12">
        <f>'Raw Data'!G285</f>
        <v>61.435</v>
      </c>
      <c r="H285" s="12">
        <f>'Raw Data'!H285</f>
        <v>65.443</v>
      </c>
      <c r="I285" s="12">
        <f>'Raw Data'!I285</f>
        <v>58.078</v>
      </c>
      <c r="J285" s="12">
        <f>'Raw Data'!J285</f>
        <v>58</v>
      </c>
      <c r="K285" s="12">
        <f>'Raw Data'!K285</f>
        <v>60</v>
      </c>
      <c r="L285" s="12">
        <f>'Raw Data'!L285*0.0238846</f>
        <v>211.38109846</v>
      </c>
      <c r="M285" s="5">
        <f>'Raw Data'!M285*2.2369</f>
        <v>6.732621619999999</v>
      </c>
      <c r="N285" s="5">
        <f>'Raw Data'!N285*2.2369</f>
        <v>15.99428238</v>
      </c>
      <c r="O285" s="5">
        <f>'Raw Data'!O285*2.2369</f>
        <v>8.2944252</v>
      </c>
      <c r="P285" s="5">
        <f>'Raw Data'!P285*2.2369</f>
        <v>18.49334706</v>
      </c>
      <c r="Q285" s="13">
        <f>'Raw Data'!Q285</f>
        <v>0.12000000476837158</v>
      </c>
      <c r="R285" s="13">
        <f>'Raw Data'!R285</f>
        <v>0.13999998569488525</v>
      </c>
      <c r="S285" s="13">
        <f>'Raw Data'!S285</f>
        <v>0</v>
      </c>
    </row>
    <row r="286" spans="1:19" ht="12.75">
      <c r="A286" s="13">
        <f>'Raw Data'!A286</f>
        <v>282</v>
      </c>
      <c r="B286" s="13">
        <f>'Raw Data'!B286</f>
        <v>0</v>
      </c>
      <c r="C286" s="13">
        <f>'Raw Data'!C286</f>
        <v>9</v>
      </c>
      <c r="D286" s="12">
        <f>'Raw Data'!D286</f>
        <v>58.185</v>
      </c>
      <c r="E286" s="12">
        <f>'Raw Data'!E286</f>
        <v>68.713</v>
      </c>
      <c r="F286" s="12">
        <f>'Raw Data'!F286</f>
        <v>53.912</v>
      </c>
      <c r="G286" s="12">
        <f>'Raw Data'!G286</f>
        <v>63.291</v>
      </c>
      <c r="H286" s="12">
        <f>'Raw Data'!H286</f>
        <v>68.711</v>
      </c>
      <c r="I286" s="12">
        <f>'Raw Data'!I286</f>
        <v>60.593</v>
      </c>
      <c r="J286" s="12">
        <f>'Raw Data'!J286</f>
        <v>60</v>
      </c>
      <c r="K286" s="12">
        <f>'Raw Data'!K286</f>
        <v>61</v>
      </c>
      <c r="L286" s="12">
        <f>'Raw Data'!L286*0.0238846</f>
        <v>258.31194899999997</v>
      </c>
      <c r="M286" s="5">
        <f>'Raw Data'!M286*2.2369</f>
        <v>5.4517726799999995</v>
      </c>
      <c r="N286" s="5">
        <f>'Raw Data'!N286*2.2369</f>
        <v>14.56624542</v>
      </c>
      <c r="O286" s="5">
        <f>'Raw Data'!O286*2.2369</f>
        <v>6.52526099</v>
      </c>
      <c r="P286" s="5">
        <f>'Raw Data'!P286*2.2369</f>
        <v>17.065310099999998</v>
      </c>
      <c r="Q286" s="13">
        <f>'Raw Data'!Q286</f>
        <v>0.020000070333480835</v>
      </c>
      <c r="R286" s="13">
        <f>'Raw Data'!R286</f>
        <v>0.07000002264976501</v>
      </c>
      <c r="S286" s="13">
        <f>'Raw Data'!S286</f>
        <v>0.09000000357627869</v>
      </c>
    </row>
    <row r="287" spans="1:19" ht="12.75">
      <c r="A287" s="13">
        <f>'Raw Data'!A287</f>
        <v>283</v>
      </c>
      <c r="B287" s="13">
        <f>'Raw Data'!B287</f>
        <v>0</v>
      </c>
      <c r="C287" s="13">
        <f>'Raw Data'!C287</f>
        <v>10</v>
      </c>
      <c r="D287" s="12">
        <f>'Raw Data'!D287</f>
        <v>57.585</v>
      </c>
      <c r="E287" s="12">
        <f>'Raw Data'!E287</f>
        <v>65.869</v>
      </c>
      <c r="F287" s="12">
        <f>'Raw Data'!F287</f>
        <v>52.58</v>
      </c>
      <c r="G287" s="12">
        <f>'Raw Data'!G287</f>
        <v>62.912</v>
      </c>
      <c r="H287" s="12">
        <f>'Raw Data'!H287</f>
        <v>67.172</v>
      </c>
      <c r="I287" s="12">
        <f>'Raw Data'!I287</f>
        <v>60.494</v>
      </c>
      <c r="J287" s="12">
        <f>'Raw Data'!J287</f>
        <v>60</v>
      </c>
      <c r="K287" s="12">
        <f>'Raw Data'!K287</f>
        <v>61</v>
      </c>
      <c r="L287" s="12">
        <f>'Raw Data'!L287*0.0238846</f>
        <v>279.0676664</v>
      </c>
      <c r="M287" s="5">
        <f>'Raw Data'!M287*2.2369</f>
        <v>8.49216716</v>
      </c>
      <c r="N287" s="5">
        <f>'Raw Data'!N287*2.2369</f>
        <v>19.20736554</v>
      </c>
      <c r="O287" s="5">
        <f>'Raw Data'!O287*2.2369</f>
        <v>10.87647887</v>
      </c>
      <c r="P287" s="5">
        <f>'Raw Data'!P287*2.2369</f>
        <v>22.06343946</v>
      </c>
      <c r="Q287" s="13">
        <f>'Raw Data'!Q287</f>
        <v>0.08099992375355214</v>
      </c>
      <c r="R287" s="13">
        <f>'Raw Data'!R287</f>
        <v>0.1110000143526122</v>
      </c>
      <c r="S287" s="13" t="s">
        <v>69</v>
      </c>
    </row>
    <row r="288" spans="1:19" ht="12.75">
      <c r="A288" s="13">
        <f>'Raw Data'!A288</f>
        <v>284</v>
      </c>
      <c r="B288" s="13">
        <f>'Raw Data'!B288</f>
        <v>0</v>
      </c>
      <c r="C288" s="13">
        <f>'Raw Data'!C288</f>
        <v>11</v>
      </c>
      <c r="D288" s="12">
        <f>'Raw Data'!D288</f>
        <v>65.892</v>
      </c>
      <c r="E288" s="12">
        <f>'Raw Data'!E288</f>
        <v>86.472</v>
      </c>
      <c r="F288" s="12">
        <f>'Raw Data'!F288</f>
        <v>52.571</v>
      </c>
      <c r="G288" s="12">
        <f>'Raw Data'!G288</f>
        <v>64.604</v>
      </c>
      <c r="H288" s="12">
        <f>'Raw Data'!H288</f>
        <v>71.594</v>
      </c>
      <c r="I288" s="12">
        <f>'Raw Data'!I288</f>
        <v>60.33</v>
      </c>
      <c r="J288" s="12">
        <f>'Raw Data'!J288</f>
        <v>60</v>
      </c>
      <c r="K288" s="12">
        <f>'Raw Data'!K288</f>
        <v>61</v>
      </c>
      <c r="L288" s="12">
        <f>'Raw Data'!L288*0.0238846</f>
        <v>460.7100494</v>
      </c>
      <c r="M288" s="5">
        <f>'Raw Data'!M288*2.2369</f>
        <v>11.605037199999998</v>
      </c>
      <c r="N288" s="5">
        <f>'Raw Data'!N288*2.2369</f>
        <v>26.7041122</v>
      </c>
      <c r="O288" s="5">
        <f>'Raw Data'!O288*2.2369</f>
        <v>15.24961837</v>
      </c>
      <c r="P288" s="5">
        <f>'Raw Data'!P288*2.2369</f>
        <v>32.7728219</v>
      </c>
      <c r="Q288" s="13">
        <f>'Raw Data'!Q288</f>
        <v>0.09000003337860107</v>
      </c>
      <c r="R288" s="13">
        <f>'Raw Data'!R288</f>
        <v>0.10000002384185791</v>
      </c>
      <c r="S288" s="13">
        <f>'Raw Data'!S288</f>
        <v>0</v>
      </c>
    </row>
    <row r="289" spans="1:19" ht="12.75">
      <c r="A289" s="13">
        <f>'Raw Data'!A289</f>
        <v>285</v>
      </c>
      <c r="B289" s="13">
        <f>'Raw Data'!B289</f>
        <v>0</v>
      </c>
      <c r="C289" s="13">
        <f>'Raw Data'!C289</f>
        <v>12</v>
      </c>
      <c r="D289" s="12">
        <f>'Raw Data'!D289</f>
        <v>55.138</v>
      </c>
      <c r="E289" s="12">
        <f>'Raw Data'!E289</f>
        <v>62.387</v>
      </c>
      <c r="F289" s="12">
        <f>'Raw Data'!F289</f>
        <v>45.691</v>
      </c>
      <c r="G289" s="12">
        <f>'Raw Data'!G289</f>
        <v>61.489</v>
      </c>
      <c r="H289" s="12">
        <f>'Raw Data'!H289</f>
        <v>65.017</v>
      </c>
      <c r="I289" s="12">
        <f>'Raw Data'!I289</f>
        <v>58.871</v>
      </c>
      <c r="J289" s="12">
        <f>'Raw Data'!J289</f>
        <v>59</v>
      </c>
      <c r="K289" s="12">
        <f>'Raw Data'!K289</f>
        <v>61</v>
      </c>
      <c r="L289" s="12">
        <f>'Raw Data'!L289*0.0238846</f>
        <v>279.5453584</v>
      </c>
      <c r="M289" s="5">
        <f>'Raw Data'!M289*2.2369</f>
        <v>13.90367564</v>
      </c>
      <c r="N289" s="5">
        <f>'Raw Data'!N289*2.2369</f>
        <v>31.7035837</v>
      </c>
      <c r="O289" s="5">
        <f>'Raw Data'!O289*2.2369</f>
        <v>18.47880721</v>
      </c>
      <c r="P289" s="5">
        <f>'Raw Data'!P289*2.2369</f>
        <v>38.1279605</v>
      </c>
      <c r="Q289" s="13">
        <f>'Raw Data'!Q289</f>
        <v>0.04999995231628418</v>
      </c>
      <c r="R289" s="13">
        <f>'Raw Data'!R289</f>
        <v>0.21000003814697266</v>
      </c>
      <c r="S289" s="13">
        <f>'Raw Data'!S289</f>
        <v>0</v>
      </c>
    </row>
    <row r="290" spans="1:19" ht="12.75">
      <c r="A290" s="13">
        <f>'Raw Data'!A290</f>
        <v>286</v>
      </c>
      <c r="B290" s="13">
        <f>'Raw Data'!B290</f>
        <v>0</v>
      </c>
      <c r="C290" s="13">
        <f>'Raw Data'!C290</f>
        <v>13</v>
      </c>
      <c r="D290" s="12">
        <f>'Raw Data'!D290</f>
        <v>46.498</v>
      </c>
      <c r="E290" s="12">
        <f>'Raw Data'!E290</f>
        <v>58.661</v>
      </c>
      <c r="F290" s="12">
        <f>'Raw Data'!F290</f>
        <v>36.409</v>
      </c>
      <c r="G290" s="12">
        <f>'Raw Data'!G290</f>
        <v>58.327</v>
      </c>
      <c r="H290" s="12">
        <f>'Raw Data'!H290</f>
        <v>63.39</v>
      </c>
      <c r="I290" s="12">
        <f>'Raw Data'!I290</f>
        <v>54.457</v>
      </c>
      <c r="J290" s="12">
        <f>'Raw Data'!J290</f>
        <v>52</v>
      </c>
      <c r="K290" s="12">
        <f>'Raw Data'!K290</f>
        <v>61</v>
      </c>
      <c r="L290" s="12">
        <f>'Raw Data'!L290*0.0238846</f>
        <v>344.9891624</v>
      </c>
      <c r="M290" s="5">
        <f>'Raw Data'!M290*2.2369</f>
        <v>4.99432663</v>
      </c>
      <c r="N290" s="5">
        <f>'Raw Data'!N290*2.2369</f>
        <v>15.2802639</v>
      </c>
      <c r="O290" s="5">
        <f>'Raw Data'!O290*2.2369</f>
        <v>6.69235742</v>
      </c>
      <c r="P290" s="5">
        <f>'Raw Data'!P290*2.2369</f>
        <v>17.065310099999998</v>
      </c>
      <c r="Q290" s="13">
        <f>'Raw Data'!Q290</f>
        <v>0.19000005722045898</v>
      </c>
      <c r="R290" s="13">
        <f>'Raw Data'!R290</f>
        <v>0.28999996185302734</v>
      </c>
      <c r="S290" s="13">
        <f>'Raw Data'!S290</f>
        <v>0</v>
      </c>
    </row>
    <row r="291" spans="1:19" ht="12.75">
      <c r="A291" s="13">
        <f>'Raw Data'!A291</f>
        <v>287</v>
      </c>
      <c r="B291" s="13">
        <f>'Raw Data'!B291</f>
        <v>0</v>
      </c>
      <c r="C291" s="13">
        <f>'Raw Data'!C291</f>
        <v>14</v>
      </c>
      <c r="D291" s="12">
        <f>'Raw Data'!D291</f>
        <v>50.114</v>
      </c>
      <c r="E291" s="12">
        <f>'Raw Data'!E291</f>
        <v>71.395</v>
      </c>
      <c r="F291" s="12">
        <f>'Raw Data'!F291</f>
        <v>32.026</v>
      </c>
      <c r="G291" s="12">
        <f>'Raw Data'!G291</f>
        <v>57.571</v>
      </c>
      <c r="H291" s="12">
        <f>'Raw Data'!H291</f>
        <v>66.374</v>
      </c>
      <c r="I291" s="12">
        <f>'Raw Data'!I291</f>
        <v>50.98</v>
      </c>
      <c r="J291" s="12">
        <f>'Raw Data'!J291</f>
        <v>50</v>
      </c>
      <c r="K291" s="12">
        <f>'Raw Data'!K291</f>
        <v>55</v>
      </c>
      <c r="L291" s="12">
        <f>'Raw Data'!L291*0.0238846</f>
        <v>467.541045</v>
      </c>
      <c r="M291" s="5">
        <f>'Raw Data'!M291*2.2369</f>
        <v>6.41520551</v>
      </c>
      <c r="N291" s="5">
        <f>'Raw Data'!N291*2.2369</f>
        <v>19.921384019999998</v>
      </c>
      <c r="O291" s="5">
        <f>'Raw Data'!O291*2.2369</f>
        <v>8.81920194</v>
      </c>
      <c r="P291" s="5">
        <f>'Raw Data'!P291*2.2369</f>
        <v>22.420448699999998</v>
      </c>
      <c r="Q291" s="13">
        <f>'Raw Data'!Q291</f>
        <v>0.11000001430511475</v>
      </c>
      <c r="R291" s="13">
        <f>'Raw Data'!R291</f>
        <v>0.1799999475479126</v>
      </c>
      <c r="S291" s="13">
        <f>'Raw Data'!S291</f>
        <v>0</v>
      </c>
    </row>
    <row r="292" spans="1:19" ht="12.75">
      <c r="A292" s="13">
        <f>'Raw Data'!A292</f>
        <v>288</v>
      </c>
      <c r="B292" s="13">
        <f>'Raw Data'!B292</f>
        <v>0</v>
      </c>
      <c r="C292" s="13">
        <f>'Raw Data'!C292</f>
        <v>15</v>
      </c>
      <c r="D292" s="12">
        <f>'Raw Data'!D292</f>
        <v>51.971</v>
      </c>
      <c r="E292" s="12">
        <f>'Raw Data'!E292</f>
        <v>67.177</v>
      </c>
      <c r="F292" s="12">
        <f>'Raw Data'!F292</f>
        <v>38.704</v>
      </c>
      <c r="G292" s="12">
        <f>'Raw Data'!G292</f>
        <v>59.255</v>
      </c>
      <c r="H292" s="12">
        <f>'Raw Data'!H292</f>
        <v>66.815</v>
      </c>
      <c r="I292" s="12">
        <f>'Raw Data'!I292</f>
        <v>53.235</v>
      </c>
      <c r="J292" s="12">
        <f>'Raw Data'!J292</f>
        <v>52</v>
      </c>
      <c r="K292" s="12">
        <f>'Raw Data'!K292</f>
        <v>57</v>
      </c>
      <c r="L292" s="12">
        <f>'Raw Data'!L292*0.0238846</f>
        <v>455.43155279999996</v>
      </c>
      <c r="M292" s="5">
        <f>'Raw Data'!M292*2.2369</f>
        <v>8.850071159999999</v>
      </c>
      <c r="N292" s="5">
        <f>'Raw Data'!N292*2.2369</f>
        <v>19.921384019999998</v>
      </c>
      <c r="O292" s="5">
        <f>'Raw Data'!O292*2.2369</f>
        <v>11.3388461</v>
      </c>
      <c r="P292" s="5">
        <f>'Raw Data'!P292*2.2369</f>
        <v>22.06343946</v>
      </c>
      <c r="Q292" s="13">
        <f>'Raw Data'!Q292</f>
        <v>0.13999998569488525</v>
      </c>
      <c r="R292" s="13">
        <f>'Raw Data'!R292</f>
        <v>0.19000005722045898</v>
      </c>
      <c r="S292" s="13">
        <f>'Raw Data'!S292</f>
        <v>0</v>
      </c>
    </row>
    <row r="293" spans="1:19" ht="12.75">
      <c r="A293" s="13">
        <f>'Raw Data'!A293</f>
        <v>289</v>
      </c>
      <c r="B293" s="13">
        <f>'Raw Data'!B293</f>
        <v>0</v>
      </c>
      <c r="C293" s="13">
        <f>'Raw Data'!C293</f>
        <v>16</v>
      </c>
      <c r="D293" s="12">
        <f>'Raw Data'!D293</f>
        <v>53.194</v>
      </c>
      <c r="E293" s="12">
        <f>'Raw Data'!E293</f>
        <v>70.731</v>
      </c>
      <c r="F293" s="12">
        <f>'Raw Data'!F293</f>
        <v>40.513</v>
      </c>
      <c r="G293" s="12">
        <f>'Raw Data'!G293</f>
        <v>59.477</v>
      </c>
      <c r="H293" s="12">
        <f>'Raw Data'!H293</f>
        <v>66.646</v>
      </c>
      <c r="I293" s="12">
        <f>'Raw Data'!I293</f>
        <v>53.947</v>
      </c>
      <c r="J293" s="12">
        <f>'Raw Data'!J293</f>
        <v>53</v>
      </c>
      <c r="K293" s="12">
        <f>'Raw Data'!K293</f>
        <v>58</v>
      </c>
      <c r="L293" s="12">
        <f>'Raw Data'!L293*0.0238846</f>
        <v>446.04490499999997</v>
      </c>
      <c r="M293" s="5">
        <f>'Raw Data'!M293*2.2369</f>
        <v>10.879834220000001</v>
      </c>
      <c r="N293" s="5">
        <f>'Raw Data'!N293*2.2369</f>
        <v>22.420448699999998</v>
      </c>
      <c r="O293" s="5">
        <f>'Raw Data'!O293*2.2369</f>
        <v>14.35552944</v>
      </c>
      <c r="P293" s="5">
        <f>'Raw Data'!P293*2.2369</f>
        <v>25.990541099999998</v>
      </c>
      <c r="Q293" s="13">
        <f>'Raw Data'!Q293</f>
        <v>0.15999996662139893</v>
      </c>
      <c r="R293" s="13">
        <f>'Raw Data'!R293</f>
        <v>0.25999999046325684</v>
      </c>
      <c r="S293" s="13">
        <f>'Raw Data'!S293</f>
        <v>0</v>
      </c>
    </row>
    <row r="294" spans="1:19" ht="12.75">
      <c r="A294" s="13">
        <f>'Raw Data'!A294</f>
        <v>290</v>
      </c>
      <c r="B294" s="13">
        <f>'Raw Data'!B294</f>
        <v>0</v>
      </c>
      <c r="C294" s="13">
        <f>'Raw Data'!C294</f>
        <v>17</v>
      </c>
      <c r="D294" s="12">
        <f>'Raw Data'!D294</f>
        <v>54.273</v>
      </c>
      <c r="E294" s="12">
        <f>'Raw Data'!E294</f>
        <v>68.992</v>
      </c>
      <c r="F294" s="12">
        <f>'Raw Data'!F294</f>
        <v>37.954</v>
      </c>
      <c r="G294" s="12">
        <f>'Raw Data'!G294</f>
        <v>58.943</v>
      </c>
      <c r="H294" s="12">
        <f>'Raw Data'!H294</f>
        <v>64.321</v>
      </c>
      <c r="I294" s="12">
        <f>'Raw Data'!I294</f>
        <v>53.738</v>
      </c>
      <c r="J294" s="12">
        <f>'Raw Data'!J294</f>
        <v>52</v>
      </c>
      <c r="K294" s="12">
        <f>'Raw Data'!K294</f>
        <v>57</v>
      </c>
      <c r="L294" s="12">
        <f>'Raw Data'!L294*0.0238846</f>
        <v>366.43753319999996</v>
      </c>
      <c r="M294" s="5">
        <f>'Raw Data'!M294*2.2369</f>
        <v>9.21490955</v>
      </c>
      <c r="N294" s="5">
        <f>'Raw Data'!N294*2.2369</f>
        <v>27.417683299999997</v>
      </c>
      <c r="O294" s="5">
        <f>'Raw Data'!O294*2.2369</f>
        <v>12.234277169999999</v>
      </c>
      <c r="P294" s="5">
        <f>'Raw Data'!P294*2.2369</f>
        <v>30.6321086</v>
      </c>
      <c r="Q294" s="13">
        <f>'Raw Data'!Q294</f>
        <v>0.15999996662139893</v>
      </c>
      <c r="R294" s="13">
        <f>'Raw Data'!R294</f>
        <v>0.24000000953674316</v>
      </c>
      <c r="S294" s="13">
        <f>'Raw Data'!S294</f>
        <v>0</v>
      </c>
    </row>
    <row r="295" spans="1:19" ht="12.75">
      <c r="A295" s="13">
        <f>'Raw Data'!A295</f>
        <v>291</v>
      </c>
      <c r="B295" s="13">
        <f>'Raw Data'!B295</f>
        <v>0</v>
      </c>
      <c r="C295" s="13">
        <f>'Raw Data'!C295</f>
        <v>18</v>
      </c>
      <c r="D295" s="12">
        <f>'Raw Data'!D295</f>
        <v>60.318</v>
      </c>
      <c r="E295" s="12">
        <f>'Raw Data'!E295</f>
        <v>75.187</v>
      </c>
      <c r="F295" s="12">
        <f>'Raw Data'!F295</f>
        <v>53.604</v>
      </c>
      <c r="G295" s="12">
        <f>'Raw Data'!G295</f>
        <v>61.778</v>
      </c>
      <c r="H295" s="12">
        <f>'Raw Data'!H295</f>
        <v>67.141</v>
      </c>
      <c r="I295" s="12">
        <f>'Raw Data'!I295</f>
        <v>58.705</v>
      </c>
      <c r="J295" s="12">
        <f>'Raw Data'!J295</f>
        <v>58</v>
      </c>
      <c r="K295" s="12">
        <f>'Raw Data'!K295</f>
        <v>60</v>
      </c>
      <c r="L295" s="12">
        <f>'Raw Data'!L295*0.0238846</f>
        <v>310.3564924</v>
      </c>
      <c r="M295" s="5">
        <f>'Raw Data'!M295*2.2369</f>
        <v>11.03954888</v>
      </c>
      <c r="N295" s="5">
        <f>'Raw Data'!N295*2.2369</f>
        <v>24.919066</v>
      </c>
      <c r="O295" s="5">
        <f>'Raw Data'!O295*2.2369</f>
        <v>14.678537799999999</v>
      </c>
      <c r="P295" s="5">
        <f>'Raw Data'!P295*2.2369</f>
        <v>28.8470624</v>
      </c>
      <c r="Q295" s="13">
        <f>'Raw Data'!Q295</f>
        <v>0.08000004291534424</v>
      </c>
      <c r="R295" s="13">
        <f>'Raw Data'!R295</f>
        <v>0.2200000286102295</v>
      </c>
      <c r="S295" s="13">
        <f>'Raw Data'!S295</f>
        <v>0</v>
      </c>
    </row>
    <row r="296" spans="1:19" ht="12.75">
      <c r="A296" s="13">
        <f>'Raw Data'!A296</f>
        <v>292</v>
      </c>
      <c r="B296" s="13">
        <f>'Raw Data'!B296</f>
        <v>0</v>
      </c>
      <c r="C296" s="13">
        <f>'Raw Data'!C296</f>
        <v>19</v>
      </c>
      <c r="D296" s="12">
        <f>'Raw Data'!D296</f>
        <v>49.085</v>
      </c>
      <c r="E296" s="12">
        <f>'Raw Data'!E296</f>
        <v>54.571</v>
      </c>
      <c r="F296" s="12">
        <f>'Raw Data'!F296</f>
        <v>39.957</v>
      </c>
      <c r="G296" s="12">
        <f>'Raw Data'!G296</f>
        <v>59.035</v>
      </c>
      <c r="H296" s="12">
        <f>'Raw Data'!H296</f>
        <v>61.876</v>
      </c>
      <c r="I296" s="12">
        <f>'Raw Data'!I296</f>
        <v>56.329</v>
      </c>
      <c r="J296" s="12">
        <f>'Raw Data'!J296</f>
        <v>57</v>
      </c>
      <c r="K296" s="12">
        <f>'Raw Data'!K296</f>
        <v>60</v>
      </c>
      <c r="L296" s="12">
        <f>'Raw Data'!L296*0.0238846</f>
        <v>191.95814173999997</v>
      </c>
      <c r="M296" s="5">
        <f>'Raw Data'!M296*2.2369</f>
        <v>8.575603529999999</v>
      </c>
      <c r="N296" s="5">
        <f>'Raw Data'!N296*2.2369</f>
        <v>26.7041122</v>
      </c>
      <c r="O296" s="5">
        <f>'Raw Data'!O296*2.2369</f>
        <v>11.31043747</v>
      </c>
      <c r="P296" s="5">
        <f>'Raw Data'!P296*2.2369</f>
        <v>32.0592508</v>
      </c>
      <c r="Q296" s="13">
        <f>'Raw Data'!Q296</f>
        <v>0.0699999425560236</v>
      </c>
      <c r="R296" s="13">
        <f>'Raw Data'!R296</f>
        <v>0.20000005699694157</v>
      </c>
      <c r="S296" s="13">
        <f>'Raw Data'!S296</f>
        <v>0.009999999776482582</v>
      </c>
    </row>
    <row r="297" spans="1:19" ht="12.75">
      <c r="A297" s="13">
        <f>'Raw Data'!A297</f>
        <v>293</v>
      </c>
      <c r="B297" s="13">
        <f>'Raw Data'!B297</f>
        <v>0</v>
      </c>
      <c r="C297" s="13">
        <f>'Raw Data'!C297</f>
        <v>20</v>
      </c>
      <c r="D297" s="12">
        <f>'Raw Data'!D297</f>
        <v>49.317</v>
      </c>
      <c r="E297" s="12">
        <f>'Raw Data'!E297</f>
        <v>66.734</v>
      </c>
      <c r="F297" s="12">
        <f>'Raw Data'!F297</f>
        <v>31.025</v>
      </c>
      <c r="G297" s="12">
        <f>'Raw Data'!G297</f>
        <v>57.171</v>
      </c>
      <c r="H297" s="12">
        <f>'Raw Data'!H297</f>
        <v>64.411</v>
      </c>
      <c r="I297" s="12">
        <f>'Raw Data'!I297</f>
        <v>51.55</v>
      </c>
      <c r="J297" s="12">
        <f>'Raw Data'!J297</f>
        <v>50</v>
      </c>
      <c r="K297" s="12">
        <f>'Raw Data'!K297</f>
        <v>55</v>
      </c>
      <c r="L297" s="12">
        <f>'Raw Data'!L297*0.0238846</f>
        <v>422.876843</v>
      </c>
      <c r="M297" s="5">
        <f>'Raw Data'!M297*2.2369</f>
        <v>6.697502289999999</v>
      </c>
      <c r="N297" s="5">
        <f>'Raw Data'!N297*2.2369</f>
        <v>19.564374779999998</v>
      </c>
      <c r="O297" s="5">
        <f>'Raw Data'!O297*2.2369</f>
        <v>8.92187565</v>
      </c>
      <c r="P297" s="5">
        <f>'Raw Data'!P297*2.2369</f>
        <v>24.919066</v>
      </c>
      <c r="Q297" s="13">
        <f>'Raw Data'!Q297</f>
        <v>0.06099994282703847</v>
      </c>
      <c r="R297" s="13">
        <f>'Raw Data'!R297</f>
        <v>0.07100005249958485</v>
      </c>
      <c r="S297" s="13" t="s">
        <v>69</v>
      </c>
    </row>
    <row r="298" spans="1:19" ht="12.75">
      <c r="A298" s="13">
        <f>'Raw Data'!A298</f>
        <v>294</v>
      </c>
      <c r="B298" s="13">
        <f>'Raw Data'!B298</f>
        <v>0</v>
      </c>
      <c r="C298" s="13">
        <f>'Raw Data'!C298</f>
        <v>21</v>
      </c>
      <c r="D298" s="12">
        <f>'Raw Data'!D298</f>
        <v>56.191</v>
      </c>
      <c r="E298" s="12">
        <f>'Raw Data'!E298</f>
        <v>77.699</v>
      </c>
      <c r="F298" s="12">
        <f>'Raw Data'!F298</f>
        <v>40.147</v>
      </c>
      <c r="G298" s="12">
        <f>'Raw Data'!G298</f>
        <v>59.259</v>
      </c>
      <c r="H298" s="12">
        <f>'Raw Data'!H298</f>
        <v>66.525</v>
      </c>
      <c r="I298" s="12">
        <f>'Raw Data'!I298</f>
        <v>53.706</v>
      </c>
      <c r="J298" s="12">
        <f>'Raw Data'!J298</f>
        <v>54</v>
      </c>
      <c r="K298" s="12">
        <f>'Raw Data'!K298</f>
        <v>56</v>
      </c>
      <c r="L298" s="12">
        <f>'Raw Data'!L298*0.0238846</f>
        <v>391.18197879999997</v>
      </c>
      <c r="M298" s="5">
        <f>'Raw Data'!M298*2.2369</f>
        <v>6.830597839999999</v>
      </c>
      <c r="N298" s="5">
        <f>'Raw Data'!N298*2.2369</f>
        <v>18.136337819999998</v>
      </c>
      <c r="O298" s="5">
        <f>'Raw Data'!O298*2.2369</f>
        <v>9.253160539999998</v>
      </c>
      <c r="P298" s="5">
        <f>'Raw Data'!P298*2.2369</f>
        <v>20.635402499999998</v>
      </c>
      <c r="Q298" s="13">
        <f>'Raw Data'!Q298</f>
        <v>0.11000001430511475</v>
      </c>
      <c r="R298" s="13">
        <f>'Raw Data'!R298</f>
        <v>0.16999995708465576</v>
      </c>
      <c r="S298" s="13">
        <f>'Raw Data'!S298</f>
        <v>0</v>
      </c>
    </row>
    <row r="299" spans="1:19" ht="12.75">
      <c r="A299" s="13">
        <f>'Raw Data'!A299</f>
        <v>295</v>
      </c>
      <c r="B299" s="13">
        <f>'Raw Data'!B299</f>
        <v>0</v>
      </c>
      <c r="C299" s="13">
        <f>'Raw Data'!C299</f>
        <v>22</v>
      </c>
      <c r="D299" s="12">
        <f>'Raw Data'!D299</f>
        <v>59.594</v>
      </c>
      <c r="E299" s="12">
        <f>'Raw Data'!E299</f>
        <v>73.664</v>
      </c>
      <c r="F299" s="12">
        <f>'Raw Data'!F299</f>
        <v>52.778</v>
      </c>
      <c r="G299" s="12">
        <f>'Raw Data'!G299</f>
        <v>62.808</v>
      </c>
      <c r="H299" s="12">
        <f>'Raw Data'!H299</f>
        <v>68.795</v>
      </c>
      <c r="I299" s="12">
        <f>'Raw Data'!I299</f>
        <v>58.857</v>
      </c>
      <c r="J299" s="12">
        <f>'Raw Data'!J299</f>
        <v>59</v>
      </c>
      <c r="K299" s="12">
        <f>'Raw Data'!K299</f>
        <v>59</v>
      </c>
      <c r="L299" s="12">
        <f>'Raw Data'!L299*0.0238846</f>
        <v>388.57855739999997</v>
      </c>
      <c r="M299" s="5">
        <f>'Raw Data'!M299*2.2369</f>
        <v>10.403821899999999</v>
      </c>
      <c r="N299" s="5">
        <f>'Raw Data'!N299*2.2369</f>
        <v>25.990541099999998</v>
      </c>
      <c r="O299" s="5">
        <f>'Raw Data'!O299*2.2369</f>
        <v>13.03732427</v>
      </c>
      <c r="P299" s="5">
        <f>'Raw Data'!P299*2.2369</f>
        <v>31.7035837</v>
      </c>
      <c r="Q299" s="13">
        <f>'Raw Data'!Q299</f>
        <v>0.059999942779541016</v>
      </c>
      <c r="R299" s="13">
        <f>'Raw Data'!R299</f>
        <v>0.15999996662139893</v>
      </c>
      <c r="S299" s="13">
        <f>'Raw Data'!S299</f>
        <v>0</v>
      </c>
    </row>
    <row r="300" spans="1:19" ht="12.75">
      <c r="A300" s="13">
        <f>'Raw Data'!A300</f>
        <v>296</v>
      </c>
      <c r="B300" s="13">
        <f>'Raw Data'!B300</f>
        <v>0</v>
      </c>
      <c r="C300" s="13">
        <f>'Raw Data'!C300</f>
        <v>23</v>
      </c>
      <c r="D300" s="12">
        <f>'Raw Data'!D300</f>
        <v>37.658</v>
      </c>
      <c r="E300" s="12">
        <f>'Raw Data'!E300</f>
        <v>58.1</v>
      </c>
      <c r="F300" s="12">
        <f>'Raw Data'!F300</f>
        <v>32.567</v>
      </c>
      <c r="G300" s="12">
        <f>'Raw Data'!G300</f>
        <v>56.267</v>
      </c>
      <c r="H300" s="12">
        <f>'Raw Data'!H300</f>
        <v>63.548</v>
      </c>
      <c r="I300" s="12">
        <f>'Raw Data'!I300</f>
        <v>52.094</v>
      </c>
      <c r="J300" s="12">
        <f>'Raw Data'!J300</f>
        <v>54</v>
      </c>
      <c r="K300" s="12">
        <f>'Raw Data'!K300</f>
        <v>59</v>
      </c>
      <c r="L300" s="12">
        <f>'Raw Data'!L300*0.0238846</f>
        <v>109.04752976</v>
      </c>
      <c r="M300" s="5">
        <f>'Raw Data'!M300*2.2369</f>
        <v>12.225553259999998</v>
      </c>
      <c r="N300" s="5">
        <f>'Raw Data'!N300*2.2369</f>
        <v>24.919066</v>
      </c>
      <c r="O300" s="5">
        <f>'Raw Data'!O300*2.2369</f>
        <v>15.78848758</v>
      </c>
      <c r="P300" s="5">
        <f>'Raw Data'!P300*2.2369</f>
        <v>29.560633499999998</v>
      </c>
      <c r="Q300" s="13">
        <f>'Raw Data'!Q300</f>
        <v>0.10100002388935536</v>
      </c>
      <c r="R300" s="13">
        <f>'Raw Data'!R300</f>
        <v>0.19100005726795644</v>
      </c>
      <c r="S300" s="13" t="s">
        <v>69</v>
      </c>
    </row>
    <row r="301" spans="1:19" ht="12.75">
      <c r="A301" s="13">
        <f>'Raw Data'!A301</f>
        <v>297</v>
      </c>
      <c r="B301" s="13">
        <f>'Raw Data'!B301</f>
        <v>0</v>
      </c>
      <c r="C301" s="13">
        <f>'Raw Data'!C301</f>
        <v>24</v>
      </c>
      <c r="D301" s="12">
        <f>'Raw Data'!D301</f>
        <v>33.796</v>
      </c>
      <c r="E301" s="12">
        <f>'Raw Data'!E301</f>
        <v>36.986</v>
      </c>
      <c r="F301" s="12">
        <f>'Raw Data'!F301</f>
        <v>31.219</v>
      </c>
      <c r="G301" s="12">
        <f>'Raw Data'!G301</f>
        <v>48.557</v>
      </c>
      <c r="H301" s="12">
        <f>'Raw Data'!H301</f>
        <v>52.129</v>
      </c>
      <c r="I301" s="12">
        <f>'Raw Data'!I301</f>
        <v>45.615</v>
      </c>
      <c r="J301" s="12">
        <f>'Raw Data'!J301</f>
        <v>44</v>
      </c>
      <c r="K301" s="12">
        <f>'Raw Data'!K301</f>
        <v>52</v>
      </c>
      <c r="L301" s="12">
        <f>'Raw Data'!L301*0.0238846</f>
        <v>127.51032556</v>
      </c>
      <c r="M301" s="5">
        <f>'Raw Data'!M301*2.2369</f>
        <v>5.95507518</v>
      </c>
      <c r="N301" s="5">
        <f>'Raw Data'!N301*2.2369</f>
        <v>20.635402499999998</v>
      </c>
      <c r="O301" s="5">
        <f>'Raw Data'!O301*2.2369</f>
        <v>6.71562118</v>
      </c>
      <c r="P301" s="5">
        <f>'Raw Data'!P301*2.2369</f>
        <v>23.847590899999997</v>
      </c>
      <c r="Q301" s="13">
        <f>'Raw Data'!Q301</f>
        <v>0.1100001335144043</v>
      </c>
      <c r="R301" s="13">
        <f>'Raw Data'!R301</f>
        <v>0.04999995231628418</v>
      </c>
      <c r="S301" s="13">
        <f>'Raw Data'!S301</f>
        <v>0.7300000190734863</v>
      </c>
    </row>
    <row r="302" spans="1:19" ht="12.75">
      <c r="A302" s="13">
        <f>'Raw Data'!A302</f>
        <v>298</v>
      </c>
      <c r="B302" s="13">
        <f>'Raw Data'!B302</f>
        <v>0</v>
      </c>
      <c r="C302" s="13">
        <f>'Raw Data'!C302</f>
        <v>25</v>
      </c>
      <c r="D302" s="12">
        <f>'Raw Data'!D302</f>
        <v>47.143</v>
      </c>
      <c r="E302" s="12">
        <f>'Raw Data'!E302</f>
        <v>62.368</v>
      </c>
      <c r="F302" s="12">
        <f>'Raw Data'!F302</f>
        <v>35.397</v>
      </c>
      <c r="G302" s="12">
        <f>'Raw Data'!G302</f>
        <v>52.432</v>
      </c>
      <c r="H302" s="12">
        <f>'Raw Data'!H302</f>
        <v>60.428</v>
      </c>
      <c r="I302" s="12">
        <f>'Raw Data'!I302</f>
        <v>47.574</v>
      </c>
      <c r="J302" s="12">
        <f>'Raw Data'!J302</f>
        <v>47</v>
      </c>
      <c r="K302" s="12">
        <f>'Raw Data'!K302</f>
        <v>50</v>
      </c>
      <c r="L302" s="12">
        <f>'Raw Data'!L302*0.0238846</f>
        <v>327.696712</v>
      </c>
      <c r="M302" s="5">
        <f>'Raw Data'!M302*2.2369</f>
        <v>6.0861575199999995</v>
      </c>
      <c r="N302" s="5">
        <f>'Raw Data'!N302*2.2369</f>
        <v>15.637273139999998</v>
      </c>
      <c r="O302" s="5">
        <f>'Raw Data'!O302*2.2369</f>
        <v>7.25225349</v>
      </c>
      <c r="P302" s="5">
        <f>'Raw Data'!P302*2.2369</f>
        <v>16.351291619999998</v>
      </c>
      <c r="Q302" s="13">
        <f>'Raw Data'!Q302</f>
        <v>0.11999999731779099</v>
      </c>
      <c r="R302" s="13">
        <f>'Raw Data'!R302</f>
        <v>1.1175870895385742E-07</v>
      </c>
      <c r="S302" s="13">
        <f>'Raw Data'!S302</f>
        <v>0.11999999731779099</v>
      </c>
    </row>
    <row r="303" spans="1:19" ht="12.75">
      <c r="A303" s="13">
        <f>'Raw Data'!A303</f>
        <v>299</v>
      </c>
      <c r="B303" s="13">
        <f>'Raw Data'!B303</f>
        <v>0</v>
      </c>
      <c r="C303" s="13">
        <f>'Raw Data'!C303</f>
        <v>26</v>
      </c>
      <c r="D303" s="12">
        <f>'Raw Data'!D303</f>
        <v>45.978</v>
      </c>
      <c r="E303" s="12">
        <f>'Raw Data'!E303</f>
        <v>49.824</v>
      </c>
      <c r="F303" s="12">
        <f>'Raw Data'!F303</f>
        <v>42.757</v>
      </c>
      <c r="G303" s="12">
        <f>'Raw Data'!G303</f>
        <v>53.95</v>
      </c>
      <c r="H303" s="12">
        <f>'Raw Data'!H303</f>
        <v>55.939</v>
      </c>
      <c r="I303" s="12">
        <f>'Raw Data'!I303</f>
        <v>51.515</v>
      </c>
      <c r="J303" s="12">
        <f>'Raw Data'!J303</f>
        <v>54</v>
      </c>
      <c r="K303" s="12">
        <f>'Raw Data'!K303</f>
        <v>54</v>
      </c>
      <c r="L303" s="12">
        <f>'Raw Data'!L303*0.0238846</f>
        <v>91.32276809999999</v>
      </c>
      <c r="M303" s="5">
        <f>'Raw Data'!M303*2.2369</f>
        <v>8.381664299999999</v>
      </c>
      <c r="N303" s="5">
        <f>'Raw Data'!N303*2.2369</f>
        <v>19.564374779999998</v>
      </c>
      <c r="O303" s="5">
        <f>'Raw Data'!O303*2.2369</f>
        <v>10.18617153</v>
      </c>
      <c r="P303" s="5">
        <f>'Raw Data'!P303*2.2369</f>
        <v>23.1340198</v>
      </c>
      <c r="Q303" s="13">
        <f>'Raw Data'!Q303</f>
        <v>0.040999961900524795</v>
      </c>
      <c r="R303" s="13">
        <f>'Raw Data'!R303</f>
        <v>0.040999961900524795</v>
      </c>
      <c r="S303" s="13" t="s">
        <v>69</v>
      </c>
    </row>
    <row r="304" spans="1:19" ht="12.75">
      <c r="A304" s="13">
        <f>'Raw Data'!A304</f>
        <v>300</v>
      </c>
      <c r="B304" s="13">
        <f>'Raw Data'!B304</f>
        <v>0</v>
      </c>
      <c r="C304" s="13">
        <f>'Raw Data'!C304</f>
        <v>27</v>
      </c>
      <c r="D304" s="12">
        <f>'Raw Data'!D304</f>
        <v>50.654</v>
      </c>
      <c r="E304" s="12">
        <f>'Raw Data'!E304</f>
        <v>64.873</v>
      </c>
      <c r="F304" s="12">
        <f>'Raw Data'!F304</f>
        <v>42.728</v>
      </c>
      <c r="G304" s="12">
        <f>'Raw Data'!G304</f>
        <v>53.5</v>
      </c>
      <c r="H304" s="12">
        <f>'Raw Data'!H304</f>
        <v>59.345</v>
      </c>
      <c r="I304" s="12">
        <f>'Raw Data'!I304</f>
        <v>49.648</v>
      </c>
      <c r="J304" s="12">
        <f>'Raw Data'!J304</f>
        <v>50</v>
      </c>
      <c r="K304" s="12">
        <f>'Raw Data'!K304</f>
        <v>51</v>
      </c>
      <c r="L304" s="12">
        <f>'Raw Data'!L304*0.0238846</f>
        <v>270.731941</v>
      </c>
      <c r="M304" s="5">
        <f>'Raw Data'!M304*2.2369</f>
        <v>8.57448508</v>
      </c>
      <c r="N304" s="5">
        <f>'Raw Data'!N304*2.2369</f>
        <v>20.27839326</v>
      </c>
      <c r="O304" s="5">
        <f>'Raw Data'!O304*2.2369</f>
        <v>11.15117019</v>
      </c>
      <c r="P304" s="5">
        <f>'Raw Data'!P304*2.2369</f>
        <v>22.7783527</v>
      </c>
      <c r="Q304" s="13">
        <f>'Raw Data'!Q304</f>
        <v>0.1099998950958252</v>
      </c>
      <c r="R304" s="13">
        <f>'Raw Data'!R304</f>
        <v>0.11999988555908203</v>
      </c>
      <c r="S304" s="13">
        <f>'Raw Data'!S304</f>
        <v>0.75</v>
      </c>
    </row>
    <row r="305" spans="1:19" ht="12.75">
      <c r="A305" s="13">
        <f>'Raw Data'!A305</f>
        <v>301</v>
      </c>
      <c r="B305" s="13">
        <f>'Raw Data'!B305</f>
        <v>0</v>
      </c>
      <c r="C305" s="13">
        <f>'Raw Data'!C305</f>
        <v>28</v>
      </c>
      <c r="D305" s="12">
        <f>'Raw Data'!D305</f>
        <v>50.145</v>
      </c>
      <c r="E305" s="12">
        <f>'Raw Data'!E305</f>
        <v>54.736</v>
      </c>
      <c r="F305" s="12">
        <f>'Raw Data'!F305</f>
        <v>46.105</v>
      </c>
      <c r="G305" s="12">
        <f>'Raw Data'!G305</f>
        <v>55.2</v>
      </c>
      <c r="H305" s="12">
        <f>'Raw Data'!H305</f>
        <v>56.958</v>
      </c>
      <c r="I305" s="12">
        <f>'Raw Data'!I305</f>
        <v>53.823</v>
      </c>
      <c r="J305" s="12">
        <f>'Raw Data'!J305</f>
        <v>54</v>
      </c>
      <c r="K305" s="12">
        <f>'Raw Data'!K305</f>
        <v>54</v>
      </c>
      <c r="L305" s="12">
        <f>'Raw Data'!L305*0.0238846</f>
        <v>130.76101961999998</v>
      </c>
      <c r="M305" s="5">
        <f>'Raw Data'!M305*2.2369</f>
        <v>6.646724659999999</v>
      </c>
      <c r="N305" s="5">
        <f>'Raw Data'!N305*2.2369</f>
        <v>17.422319339999998</v>
      </c>
      <c r="O305" s="5">
        <f>'Raw Data'!O305*2.2369</f>
        <v>8.39933581</v>
      </c>
      <c r="P305" s="5">
        <f>'Raw Data'!P305*2.2369</f>
        <v>19.921384019999998</v>
      </c>
      <c r="Q305" s="13">
        <f>'Raw Data'!Q305</f>
        <v>0.019999999552965164</v>
      </c>
      <c r="R305" s="13">
        <f>'Raw Data'!R305</f>
        <v>0.06999995186924934</v>
      </c>
      <c r="S305" s="13">
        <f>'Raw Data'!S305</f>
        <v>0.019999999552965164</v>
      </c>
    </row>
    <row r="306" spans="1:19" ht="12.75">
      <c r="A306" s="13">
        <f>'Raw Data'!A306</f>
        <v>302</v>
      </c>
      <c r="B306" s="13">
        <f>'Raw Data'!B306</f>
        <v>0</v>
      </c>
      <c r="C306" s="13">
        <f>'Raw Data'!C306</f>
        <v>29</v>
      </c>
      <c r="D306" s="12">
        <f>'Raw Data'!D306</f>
        <v>49.628</v>
      </c>
      <c r="E306" s="12">
        <f>'Raw Data'!E306</f>
        <v>66.237</v>
      </c>
      <c r="F306" s="12">
        <f>'Raw Data'!F306</f>
        <v>37.116</v>
      </c>
      <c r="G306" s="12">
        <f>'Raw Data'!G306</f>
        <v>53.912</v>
      </c>
      <c r="H306" s="12">
        <f>'Raw Data'!H306</f>
        <v>59.914</v>
      </c>
      <c r="I306" s="12">
        <f>'Raw Data'!I306</f>
        <v>48.71</v>
      </c>
      <c r="J306" s="12">
        <f>'Raw Data'!J306</f>
        <v>48</v>
      </c>
      <c r="K306" s="12">
        <f>'Raw Data'!K306</f>
        <v>51</v>
      </c>
      <c r="L306" s="12">
        <f>'Raw Data'!L306*0.0238846</f>
        <v>396.96205199999997</v>
      </c>
      <c r="M306" s="5">
        <f>'Raw Data'!M306*2.2369</f>
        <v>9.09568278</v>
      </c>
      <c r="N306" s="5">
        <f>'Raw Data'!N306*2.2369</f>
        <v>24.5633989</v>
      </c>
      <c r="O306" s="5">
        <f>'Raw Data'!O306*2.2369</f>
        <v>11.997165769999999</v>
      </c>
      <c r="P306" s="5">
        <f>'Raw Data'!P306*2.2369</f>
        <v>30.6321086</v>
      </c>
      <c r="Q306" s="13">
        <f>'Raw Data'!Q306</f>
        <v>0.07999995164573193</v>
      </c>
      <c r="R306" s="13">
        <f>'Raw Data'!R306</f>
        <v>0.059999970719218254</v>
      </c>
      <c r="S306" s="13">
        <f>'Raw Data'!S306</f>
        <v>0.029999999329447746</v>
      </c>
    </row>
    <row r="307" spans="1:19" ht="12.75">
      <c r="A307" s="13">
        <f>'Raw Data'!A307</f>
        <v>303</v>
      </c>
      <c r="B307" s="13">
        <f>'Raw Data'!B307</f>
        <v>0</v>
      </c>
      <c r="C307" s="13">
        <f>'Raw Data'!C307</f>
        <v>30</v>
      </c>
      <c r="D307" s="12">
        <f>'Raw Data'!D307</f>
        <v>33.908</v>
      </c>
      <c r="E307" s="12">
        <f>'Raw Data'!E307</f>
        <v>41.081</v>
      </c>
      <c r="F307" s="12">
        <f>'Raw Data'!F307</f>
        <v>29.67</v>
      </c>
      <c r="G307" s="12">
        <f>'Raw Data'!G307</f>
        <v>49.223</v>
      </c>
      <c r="H307" s="12">
        <f>'Raw Data'!H307</f>
        <v>54.378</v>
      </c>
      <c r="I307" s="12">
        <f>'Raw Data'!I307</f>
        <v>46.081</v>
      </c>
      <c r="J307" s="12">
        <f>'Raw Data'!J307</f>
        <v>46</v>
      </c>
      <c r="K307" s="12">
        <f>'Raw Data'!K307</f>
        <v>51</v>
      </c>
      <c r="L307" s="12">
        <f>'Raw Data'!L307*0.0238846</f>
        <v>257.5237572</v>
      </c>
      <c r="M307" s="5">
        <f>'Raw Data'!M307*2.2369</f>
        <v>10.93732255</v>
      </c>
      <c r="N307" s="5">
        <f>'Raw Data'!N307*2.2369</f>
        <v>25.632637099999997</v>
      </c>
      <c r="O307" s="5">
        <f>'Raw Data'!O307*2.2369</f>
        <v>14.088890959999999</v>
      </c>
      <c r="P307" s="5">
        <f>'Raw Data'!P307*2.2369</f>
        <v>32.4171548</v>
      </c>
      <c r="Q307" s="13">
        <f>'Raw Data'!Q307</f>
        <v>0.15999996662139893</v>
      </c>
      <c r="R307" s="13">
        <f>'Raw Data'!R307</f>
        <v>0.15999996662139893</v>
      </c>
      <c r="S307" s="13">
        <f>'Raw Data'!S307</f>
        <v>0</v>
      </c>
    </row>
    <row r="308" spans="1:19" ht="12.75">
      <c r="A308" s="13">
        <f>'Raw Data'!A308</f>
        <v>304</v>
      </c>
      <c r="B308" s="13">
        <f>'Raw Data'!B308</f>
        <v>0</v>
      </c>
      <c r="C308" s="13">
        <f>'Raw Data'!C308</f>
        <v>31</v>
      </c>
      <c r="D308" s="12">
        <f>'Raw Data'!D308</f>
        <v>33.505</v>
      </c>
      <c r="E308" s="12">
        <f>'Raw Data'!E308</f>
        <v>38.017</v>
      </c>
      <c r="F308" s="12">
        <f>'Raw Data'!F308</f>
        <v>29.817</v>
      </c>
      <c r="G308" s="12">
        <f>'Raw Data'!G308</f>
        <v>45.771</v>
      </c>
      <c r="H308" s="12">
        <f>'Raw Data'!H308</f>
        <v>47.412</v>
      </c>
      <c r="I308" s="12">
        <f>'Raw Data'!I308</f>
        <v>44.339</v>
      </c>
      <c r="J308" s="12">
        <f>'Raw Data'!J308</f>
        <v>44</v>
      </c>
      <c r="K308" s="12">
        <f>'Raw Data'!K308</f>
        <v>48</v>
      </c>
      <c r="L308" s="12">
        <f>'Raw Data'!L308*0.0238846</f>
        <v>92.19455599999999</v>
      </c>
      <c r="M308" s="5">
        <f>'Raw Data'!M308*2.2369</f>
        <v>8.428191819999999</v>
      </c>
      <c r="N308" s="5">
        <f>'Raw Data'!N308*2.2369</f>
        <v>15.2802639</v>
      </c>
      <c r="O308" s="5">
        <f>'Raw Data'!O308*2.2369</f>
        <v>10.45616536</v>
      </c>
      <c r="P308" s="5">
        <f>'Raw Data'!P308*2.2369</f>
        <v>17.779328579999998</v>
      </c>
      <c r="Q308" s="13">
        <f>'Raw Data'!Q308</f>
        <v>0.1110000143526122</v>
      </c>
      <c r="R308" s="13">
        <f>'Raw Data'!R308</f>
        <v>0.08100004296284169</v>
      </c>
      <c r="S308" s="13" t="s">
        <v>69</v>
      </c>
    </row>
    <row r="309" spans="1:19" ht="12.75">
      <c r="A309" s="13">
        <f>'Raw Data'!A309</f>
        <v>305</v>
      </c>
      <c r="B309" s="13" t="str">
        <f>'Raw Data'!B309</f>
        <v>Nov</v>
      </c>
      <c r="C309" s="13">
        <f>'Raw Data'!C309</f>
        <v>1</v>
      </c>
      <c r="D309" s="12">
        <f>'Raw Data'!D309</f>
        <v>34.069</v>
      </c>
      <c r="E309" s="12">
        <f>'Raw Data'!E309</f>
        <v>36.196</v>
      </c>
      <c r="F309" s="12">
        <f>'Raw Data'!F309</f>
        <v>32.748</v>
      </c>
      <c r="G309" s="12">
        <f>'Raw Data'!G309</f>
        <v>44.884</v>
      </c>
      <c r="H309" s="12">
        <f>'Raw Data'!H309</f>
        <v>46.136</v>
      </c>
      <c r="I309" s="12">
        <f>'Raw Data'!I309</f>
        <v>43.933</v>
      </c>
      <c r="J309" s="12">
        <f>'Raw Data'!J309</f>
        <v>44</v>
      </c>
      <c r="K309" s="12">
        <f>'Raw Data'!K309</f>
        <v>46</v>
      </c>
      <c r="L309" s="12">
        <f>'Raw Data'!L309*0.0238846</f>
        <v>77.70854609999999</v>
      </c>
      <c r="M309" s="5">
        <f>'Raw Data'!M309*2.2369</f>
        <v>7.55937986</v>
      </c>
      <c r="N309" s="5">
        <f>'Raw Data'!N309*2.2369</f>
        <v>14.20923618</v>
      </c>
      <c r="O309" s="5">
        <f>'Raw Data'!O309*2.2369</f>
        <v>8.93127063</v>
      </c>
      <c r="P309" s="5">
        <f>'Raw Data'!P309*2.2369</f>
        <v>15.99428238</v>
      </c>
      <c r="Q309" s="13">
        <f>'Raw Data'!Q309</f>
        <v>0.04999998025596142</v>
      </c>
      <c r="R309" s="13">
        <f>'Raw Data'!R309</f>
        <v>0</v>
      </c>
      <c r="S309" s="13">
        <f>'Raw Data'!S309</f>
        <v>0.029999999329447746</v>
      </c>
    </row>
    <row r="310" spans="1:19" ht="12.75">
      <c r="A310" s="13">
        <f>'Raw Data'!A310</f>
        <v>306</v>
      </c>
      <c r="B310" s="13">
        <f>'Raw Data'!B310</f>
        <v>0</v>
      </c>
      <c r="C310" s="13">
        <f>'Raw Data'!C310</f>
        <v>2</v>
      </c>
      <c r="D310" s="12">
        <f>'Raw Data'!D310</f>
        <v>39.708</v>
      </c>
      <c r="E310" s="12">
        <f>'Raw Data'!E310</f>
        <v>47.077</v>
      </c>
      <c r="F310" s="12">
        <f>'Raw Data'!F310</f>
        <v>32.722</v>
      </c>
      <c r="G310" s="12">
        <f>'Raw Data'!G310</f>
        <v>45.365</v>
      </c>
      <c r="H310" s="12">
        <f>'Raw Data'!H310</f>
        <v>48.419</v>
      </c>
      <c r="I310" s="12">
        <f>'Raw Data'!I310</f>
        <v>43.104</v>
      </c>
      <c r="J310" s="12">
        <f>'Raw Data'!J310</f>
        <v>43</v>
      </c>
      <c r="K310" s="12">
        <f>'Raw Data'!K310</f>
        <v>44</v>
      </c>
      <c r="L310" s="12">
        <f>'Raw Data'!L310*0.0238846</f>
        <v>149.63701899999998</v>
      </c>
      <c r="M310" s="5">
        <f>'Raw Data'!M310*2.2369</f>
        <v>11.41065059</v>
      </c>
      <c r="N310" s="5">
        <f>'Raw Data'!N310*2.2369</f>
        <v>23.4919238</v>
      </c>
      <c r="O310" s="5">
        <f>'Raw Data'!O310*2.2369</f>
        <v>14.871805959999998</v>
      </c>
      <c r="P310" s="5">
        <f>'Raw Data'!P310*2.2369</f>
        <v>28.1334913</v>
      </c>
      <c r="Q310" s="13">
        <f>'Raw Data'!Q310</f>
        <v>0.029999990016222</v>
      </c>
      <c r="R310" s="13">
        <f>'Raw Data'!R310</f>
        <v>0</v>
      </c>
      <c r="S310" s="13">
        <f>'Raw Data'!S310</f>
        <v>0.019999999552965164</v>
      </c>
    </row>
    <row r="311" spans="1:19" ht="12.75">
      <c r="A311" s="13">
        <f>'Raw Data'!A311</f>
        <v>307</v>
      </c>
      <c r="B311" s="13">
        <f>'Raw Data'!B311</f>
        <v>0</v>
      </c>
      <c r="C311" s="13">
        <f>'Raw Data'!C311</f>
        <v>3</v>
      </c>
      <c r="D311" s="12">
        <f>'Raw Data'!D311</f>
        <v>40.202</v>
      </c>
      <c r="E311" s="12">
        <f>'Raw Data'!E311</f>
        <v>48.701</v>
      </c>
      <c r="F311" s="12">
        <f>'Raw Data'!F311</f>
        <v>32.427</v>
      </c>
      <c r="G311" s="12">
        <f>'Raw Data'!G311</f>
        <v>47.368</v>
      </c>
      <c r="H311" s="12">
        <f>'Raw Data'!H311</f>
        <v>50.964</v>
      </c>
      <c r="I311" s="12">
        <f>'Raw Data'!I311</f>
        <v>44.621</v>
      </c>
      <c r="J311" s="12">
        <f>'Raw Data'!J311</f>
        <v>45</v>
      </c>
      <c r="K311" s="12">
        <f>'Raw Data'!K311</f>
        <v>47</v>
      </c>
      <c r="L311" s="12">
        <f>'Raw Data'!L311*0.0238846</f>
        <v>362.37715119999996</v>
      </c>
      <c r="M311" s="5">
        <f>'Raw Data'!M311*2.2369</f>
        <v>11.78063385</v>
      </c>
      <c r="N311" s="5">
        <f>'Raw Data'!N311*2.2369</f>
        <v>25.27697</v>
      </c>
      <c r="O311" s="5">
        <f>'Raw Data'!O311*2.2369</f>
        <v>15.5777716</v>
      </c>
      <c r="P311" s="5">
        <f>'Raw Data'!P311*2.2369</f>
        <v>30.6321086</v>
      </c>
      <c r="Q311" s="13">
        <f>'Raw Data'!Q311</f>
        <v>0.07100005249958485</v>
      </c>
      <c r="R311" s="13">
        <f>'Raw Data'!R311</f>
        <v>0.020999980974011123</v>
      </c>
      <c r="S311" s="13" t="s">
        <v>69</v>
      </c>
    </row>
    <row r="312" spans="1:19" ht="12.75">
      <c r="A312" s="13">
        <f>'Raw Data'!A312</f>
        <v>308</v>
      </c>
      <c r="B312" s="13">
        <f>'Raw Data'!B312</f>
        <v>0</v>
      </c>
      <c r="C312" s="13">
        <f>'Raw Data'!C312</f>
        <v>4</v>
      </c>
      <c r="D312" s="12">
        <f>'Raw Data'!D312</f>
        <v>35.547</v>
      </c>
      <c r="E312" s="12">
        <f>'Raw Data'!E312</f>
        <v>46.323</v>
      </c>
      <c r="F312" s="12">
        <f>'Raw Data'!F312</f>
        <v>27.428</v>
      </c>
      <c r="G312" s="12">
        <f>'Raw Data'!G312</f>
        <v>43.705</v>
      </c>
      <c r="H312" s="12">
        <f>'Raw Data'!H312</f>
        <v>46.641</v>
      </c>
      <c r="I312" s="12">
        <f>'Raw Data'!I312</f>
        <v>41.279</v>
      </c>
      <c r="J312" s="12">
        <f>'Raw Data'!J312</f>
        <v>41</v>
      </c>
      <c r="K312" s="12">
        <f>'Raw Data'!K312</f>
        <v>44</v>
      </c>
      <c r="L312" s="12">
        <f>'Raw Data'!L312*0.0238846</f>
        <v>151.34237943999997</v>
      </c>
      <c r="M312" s="5">
        <f>'Raw Data'!M312*2.2369</f>
        <v>7.389822839999999</v>
      </c>
      <c r="N312" s="5">
        <f>'Raw Data'!N312*2.2369</f>
        <v>22.7783527</v>
      </c>
      <c r="O312" s="5">
        <f>'Raw Data'!O312*2.2369</f>
        <v>9.912151279999998</v>
      </c>
      <c r="P312" s="5">
        <f>'Raw Data'!P312*2.2369</f>
        <v>27.775587299999998</v>
      </c>
      <c r="Q312" s="13">
        <f>'Raw Data'!Q312</f>
        <v>0.09000003337860107</v>
      </c>
      <c r="R312" s="13">
        <f>'Raw Data'!R312</f>
        <v>0</v>
      </c>
      <c r="S312" s="13">
        <f>'Raw Data'!S312</f>
        <v>0</v>
      </c>
    </row>
    <row r="313" spans="1:19" ht="12.75">
      <c r="A313" s="13">
        <f>'Raw Data'!A313</f>
        <v>309</v>
      </c>
      <c r="B313" s="13">
        <f>'Raw Data'!B313</f>
        <v>0</v>
      </c>
      <c r="C313" s="13">
        <f>'Raw Data'!C313</f>
        <v>5</v>
      </c>
      <c r="D313" s="12">
        <f>'Raw Data'!D313</f>
        <v>43.715</v>
      </c>
      <c r="E313" s="12">
        <f>'Raw Data'!E313</f>
        <v>56.613</v>
      </c>
      <c r="F313" s="12">
        <f>'Raw Data'!F313</f>
        <v>33.336</v>
      </c>
      <c r="G313" s="12">
        <f>'Raw Data'!G313</f>
        <v>44.903</v>
      </c>
      <c r="H313" s="12">
        <f>'Raw Data'!H313</f>
        <v>50.322</v>
      </c>
      <c r="I313" s="12">
        <f>'Raw Data'!I313</f>
        <v>41.224</v>
      </c>
      <c r="J313" s="12">
        <f>'Raw Data'!J313</f>
        <v>40</v>
      </c>
      <c r="K313" s="12">
        <f>'Raw Data'!K313</f>
        <v>44</v>
      </c>
      <c r="L313" s="12">
        <f>'Raw Data'!L313*0.0238846</f>
        <v>380.9116008</v>
      </c>
      <c r="M313" s="5">
        <f>'Raw Data'!M313*2.2369</f>
        <v>10.770449809999999</v>
      </c>
      <c r="N313" s="5">
        <f>'Raw Data'!N313*2.2369</f>
        <v>28.1334913</v>
      </c>
      <c r="O313" s="5">
        <f>'Raw Data'!O313*2.2369</f>
        <v>13.91642597</v>
      </c>
      <c r="P313" s="5">
        <f>'Raw Data'!P313*2.2369</f>
        <v>30.987775699999997</v>
      </c>
      <c r="Q313" s="13">
        <f>'Raw Data'!Q313</f>
        <v>0.07999992370605469</v>
      </c>
      <c r="R313" s="13">
        <f>'Raw Data'!R313</f>
        <v>0</v>
      </c>
      <c r="S313" s="13">
        <f>'Raw Data'!S313</f>
        <v>0</v>
      </c>
    </row>
    <row r="314" spans="1:19" ht="12.75">
      <c r="A314" s="13">
        <f>'Raw Data'!A314</f>
        <v>310</v>
      </c>
      <c r="B314" s="13">
        <f>'Raw Data'!B314</f>
        <v>0</v>
      </c>
      <c r="C314" s="13">
        <f>'Raw Data'!C314</f>
        <v>6</v>
      </c>
      <c r="D314" s="12">
        <f>'Raw Data'!D314</f>
        <v>44.922</v>
      </c>
      <c r="E314" s="12">
        <f>'Raw Data'!E314</f>
        <v>69.725</v>
      </c>
      <c r="F314" s="12">
        <f>'Raw Data'!F314</f>
        <v>27.566</v>
      </c>
      <c r="G314" s="12">
        <f>'Raw Data'!G314</f>
        <v>45.625</v>
      </c>
      <c r="H314" s="12">
        <f>'Raw Data'!H314</f>
        <v>53.328</v>
      </c>
      <c r="I314" s="12">
        <f>'Raw Data'!I314</f>
        <v>39.863</v>
      </c>
      <c r="J314" s="12">
        <f>'Raw Data'!J314</f>
        <v>38</v>
      </c>
      <c r="K314" s="12">
        <f>'Raw Data'!K314</f>
        <v>43</v>
      </c>
      <c r="L314" s="12">
        <f>'Raw Data'!L314*0.0238846</f>
        <v>385.9034822</v>
      </c>
      <c r="M314" s="5">
        <f>'Raw Data'!M314*2.2369</f>
        <v>5.51798492</v>
      </c>
      <c r="N314" s="5">
        <f>'Raw Data'!N314*2.2369</f>
        <v>19.564374779999998</v>
      </c>
      <c r="O314" s="5">
        <f>'Raw Data'!O314*2.2369</f>
        <v>8.58589327</v>
      </c>
      <c r="P314" s="5">
        <f>'Raw Data'!P314*2.2369</f>
        <v>26.3484451</v>
      </c>
      <c r="Q314" s="13">
        <f>'Raw Data'!Q314</f>
        <v>0.11000001430511475</v>
      </c>
      <c r="R314" s="13">
        <f>'Raw Data'!R314</f>
        <v>0.1499999761581421</v>
      </c>
      <c r="S314" s="13">
        <f>'Raw Data'!S314</f>
        <v>0</v>
      </c>
    </row>
    <row r="315" spans="1:19" ht="12.75">
      <c r="A315" s="13">
        <f>'Raw Data'!A315</f>
        <v>311</v>
      </c>
      <c r="B315" s="13">
        <f>'Raw Data'!B315</f>
        <v>0</v>
      </c>
      <c r="C315" s="13">
        <f>'Raw Data'!C315</f>
        <v>7</v>
      </c>
      <c r="D315" s="12">
        <f>'Raw Data'!D315</f>
        <v>48.48</v>
      </c>
      <c r="E315" s="12">
        <f>'Raw Data'!E315</f>
        <v>73.083</v>
      </c>
      <c r="F315" s="12">
        <f>'Raw Data'!F315</f>
        <v>30.384</v>
      </c>
      <c r="G315" s="12">
        <f>'Raw Data'!G315</f>
        <v>47.161</v>
      </c>
      <c r="H315" s="12">
        <f>'Raw Data'!H315</f>
        <v>53.716</v>
      </c>
      <c r="I315" s="12">
        <f>'Raw Data'!I315</f>
        <v>41.512</v>
      </c>
      <c r="J315" s="12">
        <f>'Raw Data'!J315</f>
        <v>40</v>
      </c>
      <c r="K315" s="12">
        <f>'Raw Data'!K315</f>
        <v>44</v>
      </c>
      <c r="L315" s="12">
        <f>'Raw Data'!L315*0.0238846</f>
        <v>389.10401859999996</v>
      </c>
      <c r="M315" s="5">
        <f>'Raw Data'!M315*2.2369</f>
        <v>9.22296239</v>
      </c>
      <c r="N315" s="5">
        <f>'Raw Data'!N315*2.2369</f>
        <v>27.0620162</v>
      </c>
      <c r="O315" s="5">
        <f>'Raw Data'!O315*2.2369</f>
        <v>12.52104775</v>
      </c>
      <c r="P315" s="5">
        <f>'Raw Data'!P315*2.2369</f>
        <v>31.7035837</v>
      </c>
      <c r="Q315" s="13">
        <f>'Raw Data'!Q315</f>
        <v>0.10000002384185791</v>
      </c>
      <c r="R315" s="13">
        <f>'Raw Data'!R315</f>
        <v>0.15999996662139893</v>
      </c>
      <c r="S315" s="13">
        <f>'Raw Data'!S315</f>
        <v>0</v>
      </c>
    </row>
    <row r="316" spans="1:19" ht="12.75">
      <c r="A316" s="13">
        <f>'Raw Data'!A316</f>
        <v>312</v>
      </c>
      <c r="B316" s="13">
        <f>'Raw Data'!B316</f>
        <v>0</v>
      </c>
      <c r="C316" s="13">
        <f>'Raw Data'!C316</f>
        <v>8</v>
      </c>
      <c r="D316" s="12">
        <f>'Raw Data'!D316</f>
        <v>57.245</v>
      </c>
      <c r="E316" s="12">
        <f>'Raw Data'!E316</f>
        <v>73.925</v>
      </c>
      <c r="F316" s="12">
        <f>'Raw Data'!F316</f>
        <v>41.524</v>
      </c>
      <c r="G316" s="12">
        <f>'Raw Data'!G316</f>
        <v>49.414</v>
      </c>
      <c r="H316" s="12">
        <f>'Raw Data'!H316</f>
        <v>54.99</v>
      </c>
      <c r="I316" s="12">
        <f>'Raw Data'!I316</f>
        <v>44.983</v>
      </c>
      <c r="J316" s="12">
        <f>'Raw Data'!J316</f>
        <v>44</v>
      </c>
      <c r="K316" s="12">
        <f>'Raw Data'!K316</f>
        <v>47</v>
      </c>
      <c r="L316" s="12">
        <f>'Raw Data'!L316*0.0238846</f>
        <v>298.70080759999996</v>
      </c>
      <c r="M316" s="5">
        <f>'Raw Data'!M316*2.2369</f>
        <v>15.273329509999998</v>
      </c>
      <c r="N316" s="5">
        <f>'Raw Data'!N316*2.2369</f>
        <v>34.202200999999995</v>
      </c>
      <c r="O316" s="5">
        <f>'Raw Data'!O316*2.2369</f>
        <v>20.01309692</v>
      </c>
      <c r="P316" s="5">
        <f>'Raw Data'!P316*2.2369</f>
        <v>39.5573396</v>
      </c>
      <c r="Q316" s="13">
        <f>'Raw Data'!Q316</f>
        <v>0.13999998569488525</v>
      </c>
      <c r="R316" s="13">
        <f>'Raw Data'!R316</f>
        <v>0.28000009059906006</v>
      </c>
      <c r="S316" s="13">
        <f>'Raw Data'!S316</f>
        <v>0</v>
      </c>
    </row>
    <row r="317" spans="1:19" ht="12.75">
      <c r="A317" s="13">
        <f>'Raw Data'!A317</f>
        <v>313</v>
      </c>
      <c r="B317" s="13">
        <f>'Raw Data'!B317</f>
        <v>0</v>
      </c>
      <c r="C317" s="13">
        <f>'Raw Data'!C317</f>
        <v>9</v>
      </c>
      <c r="D317" s="12">
        <f>'Raw Data'!D317</f>
        <v>61.213</v>
      </c>
      <c r="E317" s="12">
        <f>'Raw Data'!E317</f>
        <v>74.987</v>
      </c>
      <c r="F317" s="12">
        <f>'Raw Data'!F317</f>
        <v>46.767</v>
      </c>
      <c r="G317" s="12">
        <f>'Raw Data'!G317</f>
        <v>52.969</v>
      </c>
      <c r="H317" s="12">
        <f>'Raw Data'!H317</f>
        <v>58.306</v>
      </c>
      <c r="I317" s="12">
        <f>'Raw Data'!I317</f>
        <v>48.596</v>
      </c>
      <c r="J317" s="12">
        <f>'Raw Data'!J317</f>
        <v>48</v>
      </c>
      <c r="K317" s="12">
        <f>'Raw Data'!K317</f>
        <v>50</v>
      </c>
      <c r="L317" s="12">
        <f>'Raw Data'!L317*0.0238846</f>
        <v>364.93280339999995</v>
      </c>
      <c r="M317" s="5">
        <f>'Raw Data'!M317*2.2369</f>
        <v>17.41001639</v>
      </c>
      <c r="N317" s="5">
        <f>'Raw Data'!N317*2.2369</f>
        <v>43.4830991</v>
      </c>
      <c r="O317" s="5">
        <f>'Raw Data'!O317*2.2369</f>
        <v>22.4383439</v>
      </c>
      <c r="P317" s="5">
        <f>'Raw Data'!P317*2.2369</f>
        <v>50.6232839</v>
      </c>
      <c r="Q317" s="13">
        <f>'Raw Data'!Q317</f>
        <v>0.11000001430511475</v>
      </c>
      <c r="R317" s="13">
        <f>'Raw Data'!R317</f>
        <v>0.309999942779541</v>
      </c>
      <c r="S317" s="13">
        <f>'Raw Data'!S317</f>
        <v>0</v>
      </c>
    </row>
    <row r="318" spans="1:19" ht="12.75">
      <c r="A318" s="13">
        <f>'Raw Data'!A318</f>
        <v>314</v>
      </c>
      <c r="B318" s="13">
        <f>'Raw Data'!B318</f>
        <v>0</v>
      </c>
      <c r="C318" s="13">
        <f>'Raw Data'!C318</f>
        <v>10</v>
      </c>
      <c r="D318" s="12">
        <f>'Raw Data'!D318</f>
        <v>50.955</v>
      </c>
      <c r="E318" s="12">
        <f>'Raw Data'!E318</f>
        <v>64.385</v>
      </c>
      <c r="F318" s="12">
        <f>'Raw Data'!F318</f>
        <v>39.98</v>
      </c>
      <c r="G318" s="12">
        <f>'Raw Data'!G318</f>
        <v>54.008</v>
      </c>
      <c r="H318" s="12">
        <f>'Raw Data'!H318</f>
        <v>59.505</v>
      </c>
      <c r="I318" s="12">
        <f>'Raw Data'!I318</f>
        <v>50.205</v>
      </c>
      <c r="J318" s="12">
        <f>'Raw Data'!J318</f>
        <v>49</v>
      </c>
      <c r="K318" s="12">
        <f>'Raw Data'!K318</f>
        <v>51</v>
      </c>
      <c r="L318" s="12">
        <f>'Raw Data'!L318*0.0238846</f>
        <v>347.4492762</v>
      </c>
      <c r="M318" s="5">
        <f>'Raw Data'!M318*2.2369</f>
        <v>6.10539486</v>
      </c>
      <c r="N318" s="5">
        <f>'Raw Data'!N318*2.2369</f>
        <v>22.7783527</v>
      </c>
      <c r="O318" s="5">
        <f>'Raw Data'!O318*2.2369</f>
        <v>7.89357272</v>
      </c>
      <c r="P318" s="5">
        <f>'Raw Data'!P318*2.2369</f>
        <v>27.417683299999997</v>
      </c>
      <c r="Q318" s="13">
        <f>'Raw Data'!Q318</f>
        <v>0.11000001430511475</v>
      </c>
      <c r="R318" s="13">
        <f>'Raw Data'!R318</f>
        <v>0.3700000047683716</v>
      </c>
      <c r="S318" s="13">
        <f>'Raw Data'!S318</f>
        <v>0</v>
      </c>
    </row>
    <row r="319" spans="1:19" ht="12.75">
      <c r="A319" s="13">
        <f>'Raw Data'!A319</f>
        <v>315</v>
      </c>
      <c r="B319" s="13">
        <f>'Raw Data'!B319</f>
        <v>0</v>
      </c>
      <c r="C319" s="13">
        <f>'Raw Data'!C319</f>
        <v>11</v>
      </c>
      <c r="D319" s="12">
        <f>'Raw Data'!D319</f>
        <v>42.294</v>
      </c>
      <c r="E319" s="12">
        <f>'Raw Data'!E319</f>
        <v>59.42</v>
      </c>
      <c r="F319" s="12">
        <f>'Raw Data'!F319</f>
        <v>32.023</v>
      </c>
      <c r="G319" s="12">
        <f>'Raw Data'!G319</f>
        <v>50.742</v>
      </c>
      <c r="H319" s="12">
        <f>'Raw Data'!H319</f>
        <v>55.235</v>
      </c>
      <c r="I319" s="12">
        <f>'Raw Data'!I319</f>
        <v>46.534</v>
      </c>
      <c r="J319" s="12">
        <f>'Raw Data'!J319</f>
        <v>44</v>
      </c>
      <c r="K319" s="12">
        <f>'Raw Data'!K319</f>
        <v>50</v>
      </c>
      <c r="L319" s="12">
        <f>'Raw Data'!L319*0.0238846</f>
        <v>277.658475</v>
      </c>
      <c r="M319" s="5">
        <f>'Raw Data'!M319*2.2369</f>
        <v>5.22472733</v>
      </c>
      <c r="N319" s="5">
        <f>'Raw Data'!N319*2.2369</f>
        <v>17.422319339999998</v>
      </c>
      <c r="O319" s="5">
        <f>'Raw Data'!O319*2.2369</f>
        <v>6.79458375</v>
      </c>
      <c r="P319" s="5">
        <f>'Raw Data'!P319*2.2369</f>
        <v>18.49334706</v>
      </c>
      <c r="Q319" s="13">
        <f>'Raw Data'!Q319</f>
        <v>0.09000003337860107</v>
      </c>
      <c r="R319" s="13">
        <f>'Raw Data'!R319</f>
        <v>0.10000002384185791</v>
      </c>
      <c r="S319" s="13">
        <f>'Raw Data'!S319</f>
        <v>0</v>
      </c>
    </row>
    <row r="320" spans="1:19" ht="12.75">
      <c r="A320" s="13">
        <f>'Raw Data'!A320</f>
        <v>316</v>
      </c>
      <c r="B320" s="13">
        <f>'Raw Data'!B320</f>
        <v>0</v>
      </c>
      <c r="C320" s="13">
        <f>'Raw Data'!C320</f>
        <v>12</v>
      </c>
      <c r="D320" s="12">
        <f>'Raw Data'!D320</f>
        <v>40.829</v>
      </c>
      <c r="E320" s="12">
        <f>'Raw Data'!E320</f>
        <v>56.673</v>
      </c>
      <c r="F320" s="12">
        <f>'Raw Data'!F320</f>
        <v>28.609</v>
      </c>
      <c r="G320" s="12">
        <f>'Raw Data'!G320</f>
        <v>48.769</v>
      </c>
      <c r="H320" s="12">
        <f>'Raw Data'!H320</f>
        <v>54.979</v>
      </c>
      <c r="I320" s="12">
        <f>'Raw Data'!I320</f>
        <v>43.878</v>
      </c>
      <c r="J320" s="12">
        <f>'Raw Data'!J320</f>
        <v>43</v>
      </c>
      <c r="K320" s="12">
        <f>'Raw Data'!K320</f>
        <v>47</v>
      </c>
      <c r="L320" s="12">
        <f>'Raw Data'!L320*0.0238846</f>
        <v>369.494762</v>
      </c>
      <c r="M320" s="5">
        <f>'Raw Data'!M320*2.2369</f>
        <v>5.380191879999999</v>
      </c>
      <c r="N320" s="5">
        <f>'Raw Data'!N320*2.2369</f>
        <v>23.4919238</v>
      </c>
      <c r="O320" s="5">
        <f>'Raw Data'!O320*2.2369</f>
        <v>7.161435349999999</v>
      </c>
      <c r="P320" s="5">
        <f>'Raw Data'!P320*2.2369</f>
        <v>21.706430219999998</v>
      </c>
      <c r="Q320" s="13">
        <f>'Raw Data'!Q320</f>
        <v>0.0700000524520874</v>
      </c>
      <c r="R320" s="13">
        <f>'Raw Data'!R320</f>
        <v>0.059999942779541016</v>
      </c>
      <c r="S320" s="13">
        <f>'Raw Data'!S320</f>
        <v>0</v>
      </c>
    </row>
    <row r="321" spans="1:19" ht="12.75">
      <c r="A321" s="13">
        <f>'Raw Data'!A321</f>
        <v>317</v>
      </c>
      <c r="B321" s="13">
        <f>'Raw Data'!B321</f>
        <v>0</v>
      </c>
      <c r="C321" s="13">
        <f>'Raw Data'!C321</f>
        <v>13</v>
      </c>
      <c r="D321" s="12">
        <f>'Raw Data'!D321</f>
        <v>46.104</v>
      </c>
      <c r="E321" s="12">
        <f>'Raw Data'!E321</f>
        <v>65.412</v>
      </c>
      <c r="F321" s="12">
        <f>'Raw Data'!F321</f>
        <v>29.393</v>
      </c>
      <c r="G321" s="12">
        <f>'Raw Data'!G321</f>
        <v>48.48</v>
      </c>
      <c r="H321" s="12">
        <f>'Raw Data'!H321</f>
        <v>54.347</v>
      </c>
      <c r="I321" s="12">
        <f>'Raw Data'!I321</f>
        <v>43.727</v>
      </c>
      <c r="J321" s="12">
        <f>'Raw Data'!J321</f>
        <v>42</v>
      </c>
      <c r="K321" s="12">
        <f>'Raw Data'!K321</f>
        <v>46</v>
      </c>
      <c r="L321" s="12">
        <f>'Raw Data'!L321*0.0238846</f>
        <v>338.6358588</v>
      </c>
      <c r="M321" s="5">
        <f>'Raw Data'!M321*2.2369</f>
        <v>12.91653167</v>
      </c>
      <c r="N321" s="5">
        <f>'Raw Data'!N321*2.2369</f>
        <v>29.9185375</v>
      </c>
      <c r="O321" s="5">
        <f>'Raw Data'!O321*2.2369</f>
        <v>16.983886939999998</v>
      </c>
      <c r="P321" s="5">
        <f>'Raw Data'!P321*2.2369</f>
        <v>36.7008183</v>
      </c>
      <c r="Q321" s="13">
        <f>'Raw Data'!Q321</f>
        <v>0.09999990463256836</v>
      </c>
      <c r="R321" s="13">
        <f>'Raw Data'!R321</f>
        <v>0.13000011444091797</v>
      </c>
      <c r="S321" s="13">
        <f>'Raw Data'!S321</f>
        <v>0</v>
      </c>
    </row>
    <row r="322" spans="1:19" ht="12.75">
      <c r="A322" s="13">
        <f>'Raw Data'!A322</f>
        <v>318</v>
      </c>
      <c r="B322" s="13">
        <f>'Raw Data'!B322</f>
        <v>0</v>
      </c>
      <c r="C322" s="13">
        <f>'Raw Data'!C322</f>
        <v>14</v>
      </c>
      <c r="D322" s="12">
        <f>'Raw Data'!D322</f>
        <v>46.677</v>
      </c>
      <c r="E322" s="12">
        <f>'Raw Data'!E322</f>
        <v>54.191</v>
      </c>
      <c r="F322" s="12">
        <f>'Raw Data'!F322</f>
        <v>40.404</v>
      </c>
      <c r="G322" s="12">
        <f>'Raw Data'!G322</f>
        <v>49.726</v>
      </c>
      <c r="H322" s="12">
        <f>'Raw Data'!H322</f>
        <v>52.657</v>
      </c>
      <c r="I322" s="12">
        <f>'Raw Data'!I322</f>
        <v>47.122</v>
      </c>
      <c r="J322" s="12">
        <f>'Raw Data'!J322</f>
        <v>46</v>
      </c>
      <c r="K322" s="12">
        <f>'Raw Data'!K322</f>
        <v>48</v>
      </c>
      <c r="L322" s="12">
        <f>'Raw Data'!L322*0.0238846</f>
        <v>234.86204872000002</v>
      </c>
      <c r="M322" s="5">
        <f>'Raw Data'!M322*2.2369</f>
        <v>12.477204509999998</v>
      </c>
      <c r="N322" s="5">
        <f>'Raw Data'!N322*2.2369</f>
        <v>30.6321086</v>
      </c>
      <c r="O322" s="5">
        <f>'Raw Data'!O322*2.2369</f>
        <v>15.85783148</v>
      </c>
      <c r="P322" s="5">
        <f>'Raw Data'!P322*2.2369</f>
        <v>35.273676099999996</v>
      </c>
      <c r="Q322" s="13">
        <f>'Raw Data'!Q322</f>
        <v>0.13999998569488525</v>
      </c>
      <c r="R322" s="13">
        <f>'Raw Data'!R322</f>
        <v>0.19999992847442627</v>
      </c>
      <c r="S322" s="13">
        <f>'Raw Data'!S322</f>
        <v>0</v>
      </c>
    </row>
    <row r="323" spans="1:19" ht="12.75">
      <c r="A323" s="13">
        <f>'Raw Data'!A323</f>
        <v>319</v>
      </c>
      <c r="B323" s="13">
        <f>'Raw Data'!B323</f>
        <v>0</v>
      </c>
      <c r="C323" s="13">
        <f>'Raw Data'!C323</f>
        <v>15</v>
      </c>
      <c r="D323" s="12">
        <f>'Raw Data'!D323</f>
        <v>41.555</v>
      </c>
      <c r="E323" s="12">
        <f>'Raw Data'!E323</f>
        <v>45.402</v>
      </c>
      <c r="F323" s="12">
        <f>'Raw Data'!F323</f>
        <v>33.794</v>
      </c>
      <c r="G323" s="12">
        <f>'Raw Data'!G323</f>
        <v>48.361</v>
      </c>
      <c r="H323" s="12">
        <f>'Raw Data'!H323</f>
        <v>49.509</v>
      </c>
      <c r="I323" s="12">
        <f>'Raw Data'!I323</f>
        <v>45.78</v>
      </c>
      <c r="J323" s="12">
        <f>'Raw Data'!J323</f>
        <v>46</v>
      </c>
      <c r="K323" s="12">
        <f>'Raw Data'!K323</f>
        <v>48</v>
      </c>
      <c r="L323" s="12">
        <f>'Raw Data'!L323*0.0238846</f>
        <v>89.48126544</v>
      </c>
      <c r="M323" s="5">
        <f>'Raw Data'!M323*2.2369</f>
        <v>6.16467271</v>
      </c>
      <c r="N323" s="5">
        <f>'Raw Data'!N323*2.2369</f>
        <v>20.635402499999998</v>
      </c>
      <c r="O323" s="5">
        <f>'Raw Data'!O323*2.2369</f>
        <v>8.049708339999999</v>
      </c>
      <c r="P323" s="5">
        <f>'Raw Data'!P323*2.2369</f>
        <v>28.1334913</v>
      </c>
      <c r="Q323" s="13">
        <f>'Raw Data'!Q323</f>
        <v>0.039999961853027344</v>
      </c>
      <c r="R323" s="13">
        <f>'Raw Data'!R323</f>
        <v>0.12000000476837158</v>
      </c>
      <c r="S323" s="13">
        <f>'Raw Data'!S323</f>
        <v>0</v>
      </c>
    </row>
    <row r="324" spans="1:19" ht="12.75">
      <c r="A324" s="13">
        <f>'Raw Data'!A324</f>
        <v>320</v>
      </c>
      <c r="B324" s="13">
        <f>'Raw Data'!B324</f>
        <v>0</v>
      </c>
      <c r="C324" s="13">
        <f>'Raw Data'!C324</f>
        <v>16</v>
      </c>
      <c r="D324" s="12">
        <f>'Raw Data'!D324</f>
        <v>39.256</v>
      </c>
      <c r="E324" s="12">
        <f>'Raw Data'!E324</f>
        <v>56.094</v>
      </c>
      <c r="F324" s="12">
        <f>'Raw Data'!F324</f>
        <v>27.471</v>
      </c>
      <c r="G324" s="12">
        <f>'Raw Data'!G324</f>
        <v>46.405</v>
      </c>
      <c r="H324" s="12">
        <f>'Raw Data'!H324</f>
        <v>53.022</v>
      </c>
      <c r="I324" s="12">
        <f>'Raw Data'!I324</f>
        <v>41.285</v>
      </c>
      <c r="J324" s="12">
        <f>'Raw Data'!J324</f>
        <v>39</v>
      </c>
      <c r="K324" s="12">
        <f>'Raw Data'!K324</f>
        <v>44</v>
      </c>
      <c r="L324" s="12">
        <f>'Raw Data'!L324*0.0238846</f>
        <v>350.60204339999996</v>
      </c>
      <c r="M324" s="5">
        <f>'Raw Data'!M324*2.2369</f>
        <v>6.21925307</v>
      </c>
      <c r="N324" s="5">
        <f>'Raw Data'!N324*2.2369</f>
        <v>18.850356299999998</v>
      </c>
      <c r="O324" s="5">
        <f>'Raw Data'!O324*2.2369</f>
        <v>8.815175519999999</v>
      </c>
      <c r="P324" s="5">
        <f>'Raw Data'!P324*2.2369</f>
        <v>21.349420979999998</v>
      </c>
      <c r="Q324" s="13">
        <f>'Raw Data'!Q324</f>
        <v>0.03999998979270458</v>
      </c>
      <c r="R324" s="13">
        <f>'Raw Data'!R324</f>
        <v>0</v>
      </c>
      <c r="S324" s="13">
        <f>'Raw Data'!S324</f>
        <v>0.029999999329447746</v>
      </c>
    </row>
    <row r="325" spans="1:19" ht="12.75">
      <c r="A325" s="13">
        <f>'Raw Data'!A325</f>
        <v>321</v>
      </c>
      <c r="B325" s="13">
        <f>'Raw Data'!B325</f>
        <v>0</v>
      </c>
      <c r="C325" s="13">
        <f>'Raw Data'!C325</f>
        <v>17</v>
      </c>
      <c r="D325" s="12">
        <f>'Raw Data'!D325</f>
        <v>47.825</v>
      </c>
      <c r="E325" s="12">
        <f>'Raw Data'!E325</f>
        <v>69.794</v>
      </c>
      <c r="F325" s="12">
        <f>'Raw Data'!F325</f>
        <v>29.118</v>
      </c>
      <c r="G325" s="12">
        <f>'Raw Data'!G325</f>
        <v>47.763</v>
      </c>
      <c r="H325" s="12">
        <f>'Raw Data'!H325</f>
        <v>55.782</v>
      </c>
      <c r="I325" s="12">
        <f>'Raw Data'!I325</f>
        <v>41.981</v>
      </c>
      <c r="J325" s="12">
        <f>'Raw Data'!J325</f>
        <v>40</v>
      </c>
      <c r="K325" s="12">
        <f>'Raw Data'!K325</f>
        <v>45</v>
      </c>
      <c r="L325" s="12">
        <f>'Raw Data'!L325*0.0238846</f>
        <v>351.1275046</v>
      </c>
      <c r="M325" s="5">
        <f>'Raw Data'!M325*2.2369</f>
        <v>6.28009675</v>
      </c>
      <c r="N325" s="5">
        <f>'Raw Data'!N325*2.2369</f>
        <v>22.06343946</v>
      </c>
      <c r="O325" s="5">
        <f>'Raw Data'!O325*2.2369</f>
        <v>9.015154379999998</v>
      </c>
      <c r="P325" s="5">
        <f>'Raw Data'!P325*2.2369</f>
        <v>26.3484451</v>
      </c>
      <c r="Q325" s="13">
        <f>'Raw Data'!Q325</f>
        <v>0.0700000524520874</v>
      </c>
      <c r="R325" s="13">
        <f>'Raw Data'!R325</f>
        <v>0</v>
      </c>
      <c r="S325" s="13">
        <f>'Raw Data'!S325</f>
        <v>0</v>
      </c>
    </row>
    <row r="326" spans="1:19" ht="12.75">
      <c r="A326" s="13">
        <f>'Raw Data'!A326</f>
        <v>322</v>
      </c>
      <c r="B326" s="13">
        <f>'Raw Data'!B326</f>
        <v>0</v>
      </c>
      <c r="C326" s="13">
        <f>'Raw Data'!C326</f>
        <v>18</v>
      </c>
      <c r="D326" s="12">
        <f>'Raw Data'!D326</f>
        <v>47.737</v>
      </c>
      <c r="E326" s="12">
        <f>'Raw Data'!E326</f>
        <v>59.375</v>
      </c>
      <c r="F326" s="12">
        <f>'Raw Data'!F326</f>
        <v>30.8</v>
      </c>
      <c r="G326" s="12">
        <f>'Raw Data'!G326</f>
        <v>49.494</v>
      </c>
      <c r="H326" s="12">
        <f>'Raw Data'!H326</f>
        <v>54.412</v>
      </c>
      <c r="I326" s="12">
        <f>'Raw Data'!I326</f>
        <v>46.181</v>
      </c>
      <c r="J326" s="12">
        <f>'Raw Data'!J326</f>
        <v>44</v>
      </c>
      <c r="K326" s="12">
        <f>'Raw Data'!K326</f>
        <v>48</v>
      </c>
      <c r="L326" s="12">
        <f>'Raw Data'!L326*0.0238846</f>
        <v>346.1356232</v>
      </c>
      <c r="M326" s="5">
        <f>'Raw Data'!M326*2.2369</f>
        <v>11.97502046</v>
      </c>
      <c r="N326" s="5">
        <f>'Raw Data'!N326*2.2369</f>
        <v>27.775587299999998</v>
      </c>
      <c r="O326" s="5">
        <f>'Raw Data'!O326*2.2369</f>
        <v>15.211591069999999</v>
      </c>
      <c r="P326" s="5">
        <f>'Raw Data'!P326*2.2369</f>
        <v>31.345679699999998</v>
      </c>
      <c r="Q326" s="13">
        <f>'Raw Data'!Q326</f>
        <v>0.12000000476837158</v>
      </c>
      <c r="R326" s="13">
        <f>'Raw Data'!R326</f>
        <v>0</v>
      </c>
      <c r="S326" s="13">
        <f>'Raw Data'!S326</f>
        <v>0</v>
      </c>
    </row>
    <row r="327" spans="1:19" ht="12.75">
      <c r="A327" s="13">
        <f>'Raw Data'!A327</f>
        <v>323</v>
      </c>
      <c r="B327" s="13">
        <f>'Raw Data'!B327</f>
        <v>0</v>
      </c>
      <c r="C327" s="13">
        <f>'Raw Data'!C327</f>
        <v>19</v>
      </c>
      <c r="D327" s="12">
        <f>'Raw Data'!D327</f>
        <v>42.983</v>
      </c>
      <c r="E327" s="12">
        <f>'Raw Data'!E327</f>
        <v>62.181</v>
      </c>
      <c r="F327" s="12">
        <f>'Raw Data'!F327</f>
        <v>28.308</v>
      </c>
      <c r="G327" s="12">
        <f>'Raw Data'!G327</f>
        <v>47.209</v>
      </c>
      <c r="H327" s="12">
        <f>'Raw Data'!H327</f>
        <v>53.591</v>
      </c>
      <c r="I327" s="12">
        <f>'Raw Data'!I327</f>
        <v>42.274</v>
      </c>
      <c r="J327" s="12">
        <f>'Raw Data'!J327</f>
        <v>40</v>
      </c>
      <c r="K327" s="12">
        <f>'Raw Data'!K327</f>
        <v>45</v>
      </c>
      <c r="L327" s="12">
        <f>'Raw Data'!L327*0.0238846</f>
        <v>341.5736646</v>
      </c>
      <c r="M327" s="5">
        <f>'Raw Data'!M327*2.2369</f>
        <v>8.18190913</v>
      </c>
      <c r="N327" s="5">
        <f>'Raw Data'!N327*2.2369</f>
        <v>24.5633989</v>
      </c>
      <c r="O327" s="5">
        <f>'Raw Data'!O327*2.2369</f>
        <v>11.148933289999999</v>
      </c>
      <c r="P327" s="5">
        <f>'Raw Data'!P327*2.2369</f>
        <v>29.560633499999998</v>
      </c>
      <c r="Q327" s="13">
        <f>'Raw Data'!Q327</f>
        <v>0.10000002384185791</v>
      </c>
      <c r="R327" s="13">
        <f>'Raw Data'!R327</f>
        <v>0.19000005722045898</v>
      </c>
      <c r="S327" s="13">
        <f>'Raw Data'!S327</f>
        <v>0</v>
      </c>
    </row>
    <row r="328" spans="1:19" ht="12.75">
      <c r="A328" s="13">
        <f>'Raw Data'!A328</f>
        <v>324</v>
      </c>
      <c r="B328" s="13">
        <f>'Raw Data'!B328</f>
        <v>0</v>
      </c>
      <c r="C328" s="13">
        <f>'Raw Data'!C328</f>
        <v>20</v>
      </c>
      <c r="D328" s="12">
        <f>'Raw Data'!D328</f>
        <v>46.475</v>
      </c>
      <c r="E328" s="12">
        <f>'Raw Data'!E328</f>
        <v>64.077</v>
      </c>
      <c r="F328" s="12">
        <f>'Raw Data'!F328</f>
        <v>33.823</v>
      </c>
      <c r="G328" s="12">
        <f>'Raw Data'!G328</f>
        <v>47.594</v>
      </c>
      <c r="H328" s="12">
        <f>'Raw Data'!H328</f>
        <v>53.921</v>
      </c>
      <c r="I328" s="12">
        <f>'Raw Data'!I328</f>
        <v>42.614</v>
      </c>
      <c r="J328" s="12">
        <f>'Raw Data'!J328</f>
        <v>40</v>
      </c>
      <c r="K328" s="12">
        <f>'Raw Data'!K328</f>
        <v>45</v>
      </c>
      <c r="L328" s="12">
        <f>'Raw Data'!L328*0.0238846</f>
        <v>338.65974339999997</v>
      </c>
      <c r="M328" s="5">
        <f>'Raw Data'!M328*2.2369</f>
        <v>8.71787037</v>
      </c>
      <c r="N328" s="5">
        <f>'Raw Data'!N328*2.2369</f>
        <v>27.417683299999997</v>
      </c>
      <c r="O328" s="5">
        <f>'Raw Data'!O328*2.2369</f>
        <v>11.79562108</v>
      </c>
      <c r="P328" s="5">
        <f>'Raw Data'!P328*2.2369</f>
        <v>30.2742046</v>
      </c>
      <c r="Q328" s="13">
        <f>'Raw Data'!Q328</f>
        <v>0.12000000476837158</v>
      </c>
      <c r="R328" s="13">
        <f>'Raw Data'!R328</f>
        <v>0.15999996662139893</v>
      </c>
      <c r="S328" s="13">
        <f>'Raw Data'!S328</f>
        <v>0</v>
      </c>
    </row>
    <row r="329" spans="1:19" ht="12.75">
      <c r="A329" s="13">
        <f>'Raw Data'!A329</f>
        <v>325</v>
      </c>
      <c r="B329" s="13">
        <f>'Raw Data'!B329</f>
        <v>0</v>
      </c>
      <c r="C329" s="13">
        <f>'Raw Data'!C329</f>
        <v>21</v>
      </c>
      <c r="D329" s="12">
        <f>'Raw Data'!D329</f>
        <v>49.171</v>
      </c>
      <c r="E329" s="12">
        <f>'Raw Data'!E329</f>
        <v>66.939</v>
      </c>
      <c r="F329" s="12">
        <f>'Raw Data'!F329</f>
        <v>32.917</v>
      </c>
      <c r="G329" s="12">
        <f>'Raw Data'!G329</f>
        <v>49.119</v>
      </c>
      <c r="H329" s="12">
        <f>'Raw Data'!H329</f>
        <v>55.545</v>
      </c>
      <c r="I329" s="12">
        <f>'Raw Data'!I329</f>
        <v>43.828</v>
      </c>
      <c r="J329" s="12">
        <f>'Raw Data'!J329</f>
        <v>42</v>
      </c>
      <c r="K329" s="12">
        <f>'Raw Data'!K329</f>
        <v>46</v>
      </c>
      <c r="L329" s="12">
        <f>'Raw Data'!L329*0.0238846</f>
        <v>330.06128739999997</v>
      </c>
      <c r="M329" s="5">
        <f>'Raw Data'!M329*2.2369</f>
        <v>5.87566523</v>
      </c>
      <c r="N329" s="5">
        <f>'Raw Data'!N329*2.2369</f>
        <v>19.20736554</v>
      </c>
      <c r="O329" s="5">
        <f>'Raw Data'!O329*2.2369</f>
        <v>8.27541155</v>
      </c>
      <c r="P329" s="5">
        <f>'Raw Data'!P329*2.2369</f>
        <v>23.1340198</v>
      </c>
      <c r="Q329" s="13">
        <f>'Raw Data'!Q329</f>
        <v>0.10000002384185791</v>
      </c>
      <c r="R329" s="13">
        <f>'Raw Data'!R329</f>
        <v>0.1799999475479126</v>
      </c>
      <c r="S329" s="13">
        <f>'Raw Data'!S329</f>
        <v>0</v>
      </c>
    </row>
    <row r="330" spans="1:19" ht="12.75">
      <c r="A330" s="13">
        <f>'Raw Data'!A330</f>
        <v>326</v>
      </c>
      <c r="B330" s="13">
        <f>'Raw Data'!B330</f>
        <v>0</v>
      </c>
      <c r="C330" s="13">
        <f>'Raw Data'!C330</f>
        <v>22</v>
      </c>
      <c r="D330" s="12">
        <f>'Raw Data'!D330</f>
        <v>49.813</v>
      </c>
      <c r="E330" s="12">
        <f>'Raw Data'!E330</f>
        <v>68.901</v>
      </c>
      <c r="F330" s="12">
        <f>'Raw Data'!F330</f>
        <v>33.837</v>
      </c>
      <c r="G330" s="12">
        <f>'Raw Data'!G330</f>
        <v>49.954</v>
      </c>
      <c r="H330" s="12">
        <f>'Raw Data'!H330</f>
        <v>56.163</v>
      </c>
      <c r="I330" s="12">
        <f>'Raw Data'!I330</f>
        <v>44.81</v>
      </c>
      <c r="J330" s="12">
        <f>'Raw Data'!J330</f>
        <v>43</v>
      </c>
      <c r="K330" s="12">
        <f>'Raw Data'!K330</f>
        <v>46</v>
      </c>
      <c r="L330" s="12">
        <f>'Raw Data'!L330*0.0238846</f>
        <v>333.6917466</v>
      </c>
      <c r="M330" s="5">
        <f>'Raw Data'!M330*2.2369</f>
        <v>8.404480679999999</v>
      </c>
      <c r="N330" s="5">
        <f>'Raw Data'!N330*2.2369</f>
        <v>25.990541099999998</v>
      </c>
      <c r="O330" s="5">
        <f>'Raw Data'!O330*2.2369</f>
        <v>11.695184269999999</v>
      </c>
      <c r="P330" s="5">
        <f>'Raw Data'!P330*2.2369</f>
        <v>30.6321086</v>
      </c>
      <c r="Q330" s="13">
        <f>'Raw Data'!Q330</f>
        <v>0.0700000524520874</v>
      </c>
      <c r="R330" s="13">
        <f>'Raw Data'!R330</f>
        <v>0.12999999523162842</v>
      </c>
      <c r="S330" s="13">
        <f>'Raw Data'!S330</f>
        <v>0</v>
      </c>
    </row>
    <row r="331" spans="1:19" ht="12.75">
      <c r="A331" s="13">
        <f>'Raw Data'!A331</f>
        <v>327</v>
      </c>
      <c r="B331" s="13">
        <f>'Raw Data'!B331</f>
        <v>0</v>
      </c>
      <c r="C331" s="13">
        <f>'Raw Data'!C331</f>
        <v>23</v>
      </c>
      <c r="D331" s="12">
        <f>'Raw Data'!D331</f>
        <v>44.724</v>
      </c>
      <c r="E331" s="12">
        <f>'Raw Data'!E331</f>
        <v>62.091</v>
      </c>
      <c r="F331" s="12">
        <f>'Raw Data'!F331</f>
        <v>31.215</v>
      </c>
      <c r="G331" s="12">
        <f>'Raw Data'!G331</f>
        <v>49.836</v>
      </c>
      <c r="H331" s="12">
        <f>'Raw Data'!H331</f>
        <v>55.595</v>
      </c>
      <c r="I331" s="12">
        <f>'Raw Data'!I331</f>
        <v>45.549</v>
      </c>
      <c r="J331" s="12">
        <f>'Raw Data'!J331</f>
        <v>43</v>
      </c>
      <c r="K331" s="12">
        <f>'Raw Data'!K331</f>
        <v>47</v>
      </c>
      <c r="L331" s="12">
        <f>'Raw Data'!L331*0.0238846</f>
        <v>332.1392476</v>
      </c>
      <c r="M331" s="5">
        <f>'Raw Data'!M331*2.2369</f>
        <v>7.1603169</v>
      </c>
      <c r="N331" s="5">
        <f>'Raw Data'!N331*2.2369</f>
        <v>25.27697</v>
      </c>
      <c r="O331" s="5">
        <f>'Raw Data'!O331*2.2369</f>
        <v>9.53098352</v>
      </c>
      <c r="P331" s="5">
        <f>'Raw Data'!P331*2.2369</f>
        <v>29.560633499999998</v>
      </c>
      <c r="Q331" s="13">
        <f>'Raw Data'!Q331</f>
        <v>0.11000001430511475</v>
      </c>
      <c r="R331" s="13">
        <f>'Raw Data'!R331</f>
        <v>0.20000004768371582</v>
      </c>
      <c r="S331" s="13">
        <f>'Raw Data'!S331</f>
        <v>0</v>
      </c>
    </row>
    <row r="332" spans="1:19" ht="12.75">
      <c r="A332" s="13">
        <f>'Raw Data'!A332</f>
        <v>328</v>
      </c>
      <c r="B332" s="13">
        <f>'Raw Data'!B332</f>
        <v>0</v>
      </c>
      <c r="C332" s="13">
        <f>'Raw Data'!C332</f>
        <v>24</v>
      </c>
      <c r="D332" s="12">
        <f>'Raw Data'!D332</f>
        <v>37.107</v>
      </c>
      <c r="E332" s="12">
        <f>'Raw Data'!E332</f>
        <v>43.203</v>
      </c>
      <c r="F332" s="12">
        <f>'Raw Data'!F332</f>
        <v>31.846</v>
      </c>
      <c r="G332" s="12">
        <f>'Raw Data'!G332</f>
        <v>46.507</v>
      </c>
      <c r="H332" s="12">
        <f>'Raw Data'!H332</f>
        <v>49.372</v>
      </c>
      <c r="I332" s="12">
        <f>'Raw Data'!I332</f>
        <v>44.746</v>
      </c>
      <c r="J332" s="12">
        <f>'Raw Data'!J332</f>
        <v>43</v>
      </c>
      <c r="K332" s="12">
        <f>'Raw Data'!K332</f>
        <v>47</v>
      </c>
      <c r="L332" s="12">
        <f>'Raw Data'!L332*0.0238846</f>
        <v>164.31171723999998</v>
      </c>
      <c r="M332" s="5">
        <f>'Raw Data'!M332*2.2369</f>
        <v>10.32866206</v>
      </c>
      <c r="N332" s="5">
        <f>'Raw Data'!N332*2.2369</f>
        <v>25.990541099999998</v>
      </c>
      <c r="O332" s="5">
        <f>'Raw Data'!O332*2.2369</f>
        <v>13.809502149999998</v>
      </c>
      <c r="P332" s="5">
        <f>'Raw Data'!P332*2.2369</f>
        <v>32.0592508</v>
      </c>
      <c r="Q332" s="13">
        <f>'Raw Data'!Q332</f>
        <v>0.09000003337860107</v>
      </c>
      <c r="R332" s="13">
        <f>'Raw Data'!R332</f>
        <v>0.10000002384185791</v>
      </c>
      <c r="S332" s="13">
        <f>'Raw Data'!S332</f>
        <v>0</v>
      </c>
    </row>
    <row r="333" spans="1:19" ht="12.75">
      <c r="A333" s="13">
        <f>'Raw Data'!A333</f>
        <v>329</v>
      </c>
      <c r="B333" s="13">
        <f>'Raw Data'!B333</f>
        <v>0</v>
      </c>
      <c r="C333" s="13">
        <f>'Raw Data'!C333</f>
        <v>25</v>
      </c>
      <c r="D333" s="12">
        <f>'Raw Data'!D333</f>
        <v>29.466</v>
      </c>
      <c r="E333" s="12">
        <f>'Raw Data'!E333</f>
        <v>39.452</v>
      </c>
      <c r="F333" s="12">
        <f>'Raw Data'!F333</f>
        <v>24.121</v>
      </c>
      <c r="G333" s="12">
        <f>'Raw Data'!G333</f>
        <v>44.612</v>
      </c>
      <c r="H333" s="12">
        <f>'Raw Data'!H333</f>
        <v>49.082</v>
      </c>
      <c r="I333" s="12">
        <f>'Raw Data'!I333</f>
        <v>41.991</v>
      </c>
      <c r="J333" s="12">
        <f>'Raw Data'!J333</f>
        <v>40</v>
      </c>
      <c r="K333" s="12">
        <f>'Raw Data'!K333</f>
        <v>44</v>
      </c>
      <c r="L333" s="12">
        <f>'Raw Data'!L333*0.0238846</f>
        <v>204.92270262</v>
      </c>
      <c r="M333" s="5">
        <f>'Raw Data'!M333*2.2369</f>
        <v>5.889534009999999</v>
      </c>
      <c r="N333" s="5">
        <f>'Raw Data'!N333*2.2369</f>
        <v>19.921384019999998</v>
      </c>
      <c r="O333" s="5">
        <f>'Raw Data'!O333*2.2369</f>
        <v>7.19901527</v>
      </c>
      <c r="P333" s="5">
        <f>'Raw Data'!P333*2.2369</f>
        <v>24.5633989</v>
      </c>
      <c r="Q333" s="13">
        <f>'Raw Data'!Q333</f>
        <v>0.12000000476837158</v>
      </c>
      <c r="R333" s="13">
        <f>'Raw Data'!R333</f>
        <v>0</v>
      </c>
      <c r="S333" s="13">
        <f>'Raw Data'!S333</f>
        <v>0</v>
      </c>
    </row>
    <row r="334" spans="1:19" ht="12.75">
      <c r="A334" s="13">
        <f>'Raw Data'!A334</f>
        <v>330</v>
      </c>
      <c r="B334" s="13">
        <f>'Raw Data'!B334</f>
        <v>0</v>
      </c>
      <c r="C334" s="13">
        <f>'Raw Data'!C334</f>
        <v>26</v>
      </c>
      <c r="D334" s="12">
        <f>'Raw Data'!D334</f>
        <v>27.233</v>
      </c>
      <c r="E334" s="12">
        <f>'Raw Data'!E334</f>
        <v>37.145</v>
      </c>
      <c r="F334" s="12">
        <f>'Raw Data'!F334</f>
        <v>15.424</v>
      </c>
      <c r="G334" s="12">
        <f>'Raw Data'!G334</f>
        <v>42.115</v>
      </c>
      <c r="H334" s="12">
        <f>'Raw Data'!H334</f>
        <v>44.622</v>
      </c>
      <c r="I334" s="12">
        <f>'Raw Data'!I334</f>
        <v>39.465</v>
      </c>
      <c r="J334" s="12">
        <f>'Raw Data'!J334</f>
        <v>36</v>
      </c>
      <c r="K334" s="12">
        <f>'Raw Data'!K334</f>
        <v>42</v>
      </c>
      <c r="L334" s="12">
        <f>'Raw Data'!L334*0.0238846</f>
        <v>238.89376919999998</v>
      </c>
      <c r="M334" s="5">
        <f>'Raw Data'!M334*2.2369</f>
        <v>9.44508656</v>
      </c>
      <c r="N334" s="5">
        <f>'Raw Data'!N334*2.2369</f>
        <v>27.417683299999997</v>
      </c>
      <c r="O334" s="5">
        <f>'Raw Data'!O334*2.2369</f>
        <v>12.28572587</v>
      </c>
      <c r="P334" s="5">
        <f>'Raw Data'!P334*2.2369</f>
        <v>30.987775699999997</v>
      </c>
      <c r="Q334" s="13">
        <f>'Raw Data'!Q334</f>
        <v>0</v>
      </c>
      <c r="R334" s="13">
        <f>'Raw Data'!R334</f>
        <v>0</v>
      </c>
      <c r="S334" s="13">
        <f>'Raw Data'!S334</f>
        <v>0</v>
      </c>
    </row>
    <row r="335" spans="1:19" ht="12.75">
      <c r="A335" s="13">
        <f>'Raw Data'!A335</f>
        <v>331</v>
      </c>
      <c r="B335" s="13">
        <f>'Raw Data'!B335</f>
        <v>0</v>
      </c>
      <c r="C335" s="13">
        <f>'Raw Data'!C335</f>
        <v>27</v>
      </c>
      <c r="D335" s="12">
        <f>'Raw Data'!D335</f>
        <v>30.084</v>
      </c>
      <c r="E335" s="12">
        <f>'Raw Data'!E335</f>
        <v>52.657</v>
      </c>
      <c r="F335" s="12">
        <f>'Raw Data'!F335</f>
        <v>12.393</v>
      </c>
      <c r="G335" s="12">
        <f>'Raw Data'!G335</f>
        <v>38.757</v>
      </c>
      <c r="H335" s="12">
        <f>'Raw Data'!H335</f>
        <v>45.781</v>
      </c>
      <c r="I335" s="12">
        <f>'Raw Data'!I335</f>
        <v>34.032</v>
      </c>
      <c r="J335" s="12">
        <f>'Raw Data'!J335</f>
        <v>32</v>
      </c>
      <c r="K335" s="12">
        <f>'Raw Data'!K335</f>
        <v>38</v>
      </c>
      <c r="L335" s="12">
        <f>'Raw Data'!L335*0.0238846</f>
        <v>320.7224088</v>
      </c>
      <c r="M335" s="5">
        <f>'Raw Data'!M335*2.2369</f>
        <v>6.80621563</v>
      </c>
      <c r="N335" s="5">
        <f>'Raw Data'!N335*2.2369</f>
        <v>24.205494899999998</v>
      </c>
      <c r="O335" s="5">
        <f>'Raw Data'!O335*2.2369</f>
        <v>9.85063653</v>
      </c>
      <c r="P335" s="5">
        <f>'Raw Data'!P335*2.2369</f>
        <v>28.1334913</v>
      </c>
      <c r="Q335" s="13">
        <f>'Raw Data'!Q335</f>
        <v>0</v>
      </c>
      <c r="R335" s="13">
        <f>'Raw Data'!R335</f>
        <v>0</v>
      </c>
      <c r="S335" s="13">
        <f>'Raw Data'!S335</f>
        <v>0</v>
      </c>
    </row>
    <row r="336" spans="1:19" ht="12.75">
      <c r="A336" s="13">
        <f>'Raw Data'!A336</f>
        <v>332</v>
      </c>
      <c r="B336" s="13">
        <f>'Raw Data'!B336</f>
        <v>0</v>
      </c>
      <c r="C336" s="13">
        <f>'Raw Data'!C336</f>
        <v>28</v>
      </c>
      <c r="D336" s="12">
        <f>'Raw Data'!D336</f>
        <v>38.206</v>
      </c>
      <c r="E336" s="12">
        <f>'Raw Data'!E336</f>
        <v>60.092</v>
      </c>
      <c r="F336" s="12">
        <f>'Raw Data'!F336</f>
        <v>22.342</v>
      </c>
      <c r="G336" s="12">
        <f>'Raw Data'!G336</f>
        <v>41.891</v>
      </c>
      <c r="H336" s="12">
        <f>'Raw Data'!H336</f>
        <v>49.975</v>
      </c>
      <c r="I336" s="12">
        <f>'Raw Data'!I336</f>
        <v>35.961</v>
      </c>
      <c r="J336" s="12">
        <f>'Raw Data'!J336</f>
        <v>34</v>
      </c>
      <c r="K336" s="12">
        <f>'Raw Data'!K336</f>
        <v>39</v>
      </c>
      <c r="L336" s="12">
        <f>'Raw Data'!L336*0.0238846</f>
        <v>332.7602472</v>
      </c>
      <c r="M336" s="5">
        <f>'Raw Data'!M336*2.2369</f>
        <v>6.39127068</v>
      </c>
      <c r="N336" s="5">
        <f>'Raw Data'!N336*2.2369</f>
        <v>17.779328579999998</v>
      </c>
      <c r="O336" s="5">
        <f>'Raw Data'!O336*2.2369</f>
        <v>9.268147769999999</v>
      </c>
      <c r="P336" s="5">
        <f>'Raw Data'!P336*2.2369</f>
        <v>20.635402499999998</v>
      </c>
      <c r="Q336" s="13">
        <f>'Raw Data'!Q336</f>
        <v>0</v>
      </c>
      <c r="R336" s="13">
        <f>'Raw Data'!R336</f>
        <v>0</v>
      </c>
      <c r="S336" s="13">
        <f>'Raw Data'!S336</f>
        <v>0</v>
      </c>
    </row>
    <row r="337" spans="1:19" ht="12.75">
      <c r="A337" s="13">
        <f>'Raw Data'!A337</f>
        <v>333</v>
      </c>
      <c r="B337" s="13">
        <f>'Raw Data'!B337</f>
        <v>0</v>
      </c>
      <c r="C337" s="13">
        <f>'Raw Data'!C337</f>
        <v>29</v>
      </c>
      <c r="D337" s="12">
        <f>'Raw Data'!D337</f>
        <v>44.016</v>
      </c>
      <c r="E337" s="12">
        <f>'Raw Data'!E337</f>
        <v>63.326</v>
      </c>
      <c r="F337" s="12">
        <f>'Raw Data'!F337</f>
        <v>31.979</v>
      </c>
      <c r="G337" s="12">
        <f>'Raw Data'!G337</f>
        <v>44.445</v>
      </c>
      <c r="H337" s="12">
        <f>'Raw Data'!H337</f>
        <v>49.04</v>
      </c>
      <c r="I337" s="12">
        <f>'Raw Data'!I337</f>
        <v>40.995</v>
      </c>
      <c r="J337" s="12">
        <f>'Raw Data'!J337</f>
        <v>38</v>
      </c>
      <c r="K337" s="12">
        <f>'Raw Data'!K337</f>
        <v>42</v>
      </c>
      <c r="L337" s="12">
        <f>'Raw Data'!L337*0.0238846</f>
        <v>178.75473486</v>
      </c>
      <c r="M337" s="5">
        <f>'Raw Data'!M337*2.2369</f>
        <v>9.493627290000001</v>
      </c>
      <c r="N337" s="5">
        <f>'Raw Data'!N337*2.2369</f>
        <v>23.847590899999997</v>
      </c>
      <c r="O337" s="5">
        <f>'Raw Data'!O337*2.2369</f>
        <v>12.9583617</v>
      </c>
      <c r="P337" s="5">
        <f>'Raw Data'!P337*2.2369</f>
        <v>27.417683299999997</v>
      </c>
      <c r="Q337" s="13">
        <f>'Raw Data'!Q337</f>
        <v>0</v>
      </c>
      <c r="R337" s="13">
        <f>'Raw Data'!R337</f>
        <v>0</v>
      </c>
      <c r="S337" s="13">
        <f>'Raw Data'!S337</f>
        <v>0</v>
      </c>
    </row>
    <row r="338" spans="1:19" ht="12.75">
      <c r="A338" s="13">
        <f>'Raw Data'!A338</f>
        <v>334</v>
      </c>
      <c r="B338" s="13">
        <f>'Raw Data'!B338</f>
        <v>0</v>
      </c>
      <c r="C338" s="13">
        <f>'Raw Data'!C338</f>
        <v>30</v>
      </c>
      <c r="D338" s="12">
        <f>'Raw Data'!D338</f>
        <v>38.939</v>
      </c>
      <c r="E338" s="12">
        <f>'Raw Data'!E338</f>
        <v>54.274</v>
      </c>
      <c r="F338" s="12">
        <f>'Raw Data'!F338</f>
        <v>27.168</v>
      </c>
      <c r="G338" s="12">
        <f>'Raw Data'!G338</f>
        <v>45.263</v>
      </c>
      <c r="H338" s="12">
        <f>'Raw Data'!H338</f>
        <v>51.407</v>
      </c>
      <c r="I338" s="12">
        <f>'Raw Data'!I338</f>
        <v>40.678</v>
      </c>
      <c r="J338" s="12">
        <f>'Raw Data'!J338</f>
        <v>37</v>
      </c>
      <c r="K338" s="12">
        <f>'Raw Data'!K338</f>
        <v>41</v>
      </c>
      <c r="L338" s="12">
        <f>'Raw Data'!L338*0.0238846</f>
        <v>321.009024</v>
      </c>
      <c r="M338" s="5">
        <f>'Raw Data'!M338*2.2369</f>
        <v>5.80318967</v>
      </c>
      <c r="N338" s="5">
        <f>'Raw Data'!N338*2.2369</f>
        <v>14.92325466</v>
      </c>
      <c r="O338" s="5">
        <f>'Raw Data'!O338*2.2369</f>
        <v>8.23760794</v>
      </c>
      <c r="P338" s="5">
        <f>'Raw Data'!P338*2.2369</f>
        <v>16.70830086</v>
      </c>
      <c r="Q338" s="13">
        <f>'Raw Data'!Q338</f>
        <v>0.0700000524520874</v>
      </c>
      <c r="R338" s="13">
        <f>'Raw Data'!R338</f>
        <v>0</v>
      </c>
      <c r="S338" s="13">
        <f>'Raw Data'!S338</f>
        <v>0</v>
      </c>
    </row>
    <row r="339" spans="1:19" ht="12.75">
      <c r="A339" s="13">
        <f>'Raw Data'!A339</f>
        <v>335</v>
      </c>
      <c r="B339" s="13" t="str">
        <f>'Raw Data'!B339</f>
        <v>Dec</v>
      </c>
      <c r="C339" s="13">
        <f>'Raw Data'!C339</f>
        <v>1</v>
      </c>
      <c r="D339" s="12">
        <f>'Raw Data'!D339</f>
        <v>44.183</v>
      </c>
      <c r="E339" s="12">
        <f>'Raw Data'!E339</f>
        <v>62.371</v>
      </c>
      <c r="F339" s="12">
        <f>'Raw Data'!F339</f>
        <v>28.549</v>
      </c>
      <c r="G339" s="12">
        <f>'Raw Data'!G339</f>
        <v>45.93</v>
      </c>
      <c r="H339" s="12">
        <f>'Raw Data'!H339</f>
        <v>51.494</v>
      </c>
      <c r="I339" s="12">
        <f>'Raw Data'!I339</f>
        <v>41.749</v>
      </c>
      <c r="J339" s="12">
        <f>'Raw Data'!J339</f>
        <v>42</v>
      </c>
      <c r="K339" s="12">
        <f>'Raw Data'!K339</f>
        <v>38</v>
      </c>
      <c r="L339" s="12">
        <f>'Raw Data'!L339*0.0238846</f>
        <v>284.89550879999996</v>
      </c>
      <c r="M339" s="5">
        <f>'Raw Data'!M339*2.2369</f>
        <v>12.444769459999998</v>
      </c>
      <c r="N339" s="5">
        <f>'Raw Data'!N339*2.2369</f>
        <v>29.9185375</v>
      </c>
      <c r="O339" s="5">
        <f>'Raw Data'!O339*2.2369</f>
        <v>16.57184996</v>
      </c>
      <c r="P339" s="5">
        <f>'Raw Data'!P339*2.2369</f>
        <v>35.9872472</v>
      </c>
      <c r="Q339" s="13">
        <f>'Raw Data'!Q339</f>
        <v>0.07999992370605469</v>
      </c>
      <c r="R339" s="13">
        <f>'Raw Data'!R339</f>
        <v>0</v>
      </c>
      <c r="S339" s="13">
        <f>'Raw Data'!S339</f>
        <v>0</v>
      </c>
    </row>
    <row r="340" spans="1:19" ht="12.75">
      <c r="A340" s="13">
        <f>'Raw Data'!A340</f>
        <v>336</v>
      </c>
      <c r="B340" s="13">
        <f>'Raw Data'!B340</f>
        <v>0</v>
      </c>
      <c r="C340" s="13">
        <f>'Raw Data'!C340</f>
        <v>2</v>
      </c>
      <c r="D340" s="12">
        <f>'Raw Data'!D340</f>
        <v>46.777</v>
      </c>
      <c r="E340" s="12">
        <f>'Raw Data'!E340</f>
        <v>58.272</v>
      </c>
      <c r="F340" s="12">
        <f>'Raw Data'!F340</f>
        <v>35.228</v>
      </c>
      <c r="G340" s="12">
        <f>'Raw Data'!G340</f>
        <v>46.709</v>
      </c>
      <c r="H340" s="12">
        <f>'Raw Data'!H340</f>
        <v>50.176</v>
      </c>
      <c r="I340" s="12">
        <f>'Raw Data'!I340</f>
        <v>43.389</v>
      </c>
      <c r="J340" s="12">
        <f>'Raw Data'!J340</f>
        <v>40</v>
      </c>
      <c r="K340" s="12">
        <f>'Raw Data'!K340</f>
        <v>44</v>
      </c>
      <c r="L340" s="12">
        <f>'Raw Data'!L340*0.0238846</f>
        <v>168.73514516</v>
      </c>
      <c r="M340" s="5">
        <f>'Raw Data'!M340*2.2369</f>
        <v>7.182685899999999</v>
      </c>
      <c r="N340" s="5">
        <f>'Raw Data'!N340*2.2369</f>
        <v>16.351291619999998</v>
      </c>
      <c r="O340" s="5">
        <f>'Raw Data'!O340*2.2369</f>
        <v>9.825135869999999</v>
      </c>
      <c r="P340" s="5">
        <f>'Raw Data'!P340*2.2369</f>
        <v>19.20736554</v>
      </c>
      <c r="Q340" s="13">
        <f>'Raw Data'!Q340</f>
        <v>0.11000001430511475</v>
      </c>
      <c r="R340" s="13">
        <f>'Raw Data'!R340</f>
        <v>0</v>
      </c>
      <c r="S340" s="13">
        <f>'Raw Data'!S340</f>
        <v>0</v>
      </c>
    </row>
    <row r="341" spans="1:19" ht="12.75">
      <c r="A341" s="13">
        <f>'Raw Data'!A341</f>
        <v>337</v>
      </c>
      <c r="B341" s="13">
        <f>'Raw Data'!B341</f>
        <v>0</v>
      </c>
      <c r="C341" s="13">
        <f>'Raw Data'!C341</f>
        <v>3</v>
      </c>
      <c r="D341" s="12">
        <f>'Raw Data'!D341</f>
        <v>32.547</v>
      </c>
      <c r="E341" s="12">
        <f>'Raw Data'!E341</f>
        <v>48.147</v>
      </c>
      <c r="F341" s="12">
        <f>'Raw Data'!F341</f>
        <v>20.723</v>
      </c>
      <c r="G341" s="12">
        <f>'Raw Data'!G341</f>
        <v>45.1</v>
      </c>
      <c r="H341" s="12">
        <f>'Raw Data'!H341</f>
        <v>48.085</v>
      </c>
      <c r="I341" s="12">
        <f>'Raw Data'!I341</f>
        <v>42.437</v>
      </c>
      <c r="J341" s="12">
        <f>'Raw Data'!J341</f>
        <v>44</v>
      </c>
      <c r="K341" s="12">
        <f>'Raw Data'!K341</f>
        <v>44</v>
      </c>
      <c r="L341" s="12">
        <f>'Raw Data'!L341*0.0238846</f>
        <v>65.16674264</v>
      </c>
      <c r="M341" s="5">
        <f>'Raw Data'!M341*2.2369</f>
        <v>10.96394166</v>
      </c>
      <c r="N341" s="5">
        <f>'Raw Data'!N341*2.2369</f>
        <v>24.205494899999998</v>
      </c>
      <c r="O341" s="5">
        <f>'Raw Data'!O341*2.2369</f>
        <v>13.45450612</v>
      </c>
      <c r="P341" s="5">
        <f>'Raw Data'!P341*2.2369</f>
        <v>26.7041122</v>
      </c>
      <c r="Q341" s="13">
        <f>'Raw Data'!Q341</f>
        <v>0.040999961900524795</v>
      </c>
      <c r="R341" s="13">
        <f>'Raw Data'!R341</f>
        <v>0.12100000481586903</v>
      </c>
      <c r="S341" s="13">
        <f>'Raw Data'!S341</f>
        <v>0</v>
      </c>
    </row>
    <row r="342" spans="1:19" ht="12.75">
      <c r="A342" s="13">
        <f>'Raw Data'!A342</f>
        <v>338</v>
      </c>
      <c r="B342" s="13">
        <f>'Raw Data'!B342</f>
        <v>0</v>
      </c>
      <c r="C342" s="13">
        <f>'Raw Data'!C342</f>
        <v>4</v>
      </c>
      <c r="D342" s="12">
        <f>'Raw Data'!D342</f>
        <v>22.322</v>
      </c>
      <c r="E342" s="12">
        <f>'Raw Data'!E342</f>
        <v>26.416</v>
      </c>
      <c r="F342" s="12">
        <f>'Raw Data'!F342</f>
        <v>18.72</v>
      </c>
      <c r="G342" s="12">
        <f>'Raw Data'!G342</f>
        <v>40.053</v>
      </c>
      <c r="H342" s="12">
        <f>'Raw Data'!H342</f>
        <v>42.513</v>
      </c>
      <c r="I342" s="12">
        <f>'Raw Data'!I342</f>
        <v>38.915</v>
      </c>
      <c r="J342" s="12">
        <f>'Raw Data'!J342</f>
        <v>39</v>
      </c>
      <c r="K342" s="12">
        <f>'Raw Data'!K342</f>
        <v>41</v>
      </c>
      <c r="L342" s="12">
        <f>'Raw Data'!L342*0.0238846</f>
        <v>264.2353298</v>
      </c>
      <c r="M342" s="5">
        <f>'Raw Data'!M342*2.2369</f>
        <v>13.558074589999999</v>
      </c>
      <c r="N342" s="5">
        <f>'Raw Data'!N342*2.2369</f>
        <v>26.7041122</v>
      </c>
      <c r="O342" s="5">
        <f>'Raw Data'!O342*2.2369</f>
        <v>15.62139115</v>
      </c>
      <c r="P342" s="5">
        <f>'Raw Data'!P342*2.2369</f>
        <v>28.1334913</v>
      </c>
      <c r="Q342" s="13">
        <f>'Raw Data'!Q342</f>
        <v>0</v>
      </c>
      <c r="R342" s="13">
        <f>'Raw Data'!R342</f>
        <v>0</v>
      </c>
      <c r="S342" s="13">
        <f>'Raw Data'!S342</f>
        <v>0.46000000834465027</v>
      </c>
    </row>
    <row r="343" spans="1:19" ht="12.75">
      <c r="A343" s="13">
        <f>'Raw Data'!A343</f>
        <v>339</v>
      </c>
      <c r="B343" s="13">
        <f>'Raw Data'!B343</f>
        <v>0</v>
      </c>
      <c r="C343" s="13">
        <f>'Raw Data'!C343</f>
        <v>5</v>
      </c>
      <c r="D343" s="12">
        <f>'Raw Data'!D343</f>
        <v>26.841</v>
      </c>
      <c r="E343" s="12">
        <f>'Raw Data'!E343</f>
        <v>34.519</v>
      </c>
      <c r="F343" s="12">
        <f>'Raw Data'!F343</f>
        <v>14.285</v>
      </c>
      <c r="G343" s="12">
        <f>'Raw Data'!G343</f>
        <v>38.873</v>
      </c>
      <c r="H343" s="12">
        <f>'Raw Data'!H343</f>
        <v>39.796</v>
      </c>
      <c r="I343" s="12">
        <f>'Raw Data'!I343</f>
        <v>37.84</v>
      </c>
      <c r="J343" s="12">
        <f>'Raw Data'!J343</f>
        <v>36</v>
      </c>
      <c r="K343" s="12">
        <f>'Raw Data'!K343</f>
        <v>40</v>
      </c>
      <c r="L343" s="12">
        <f>'Raw Data'!L343*0.0238846</f>
        <v>142.71287346</v>
      </c>
      <c r="M343" s="5">
        <f>'Raw Data'!M343*2.2369</f>
        <v>4.39953492</v>
      </c>
      <c r="N343" s="5">
        <f>'Raw Data'!N343*2.2369</f>
        <v>10.282134539999998</v>
      </c>
      <c r="O343" s="5">
        <f>'Raw Data'!O343*2.2369</f>
        <v>5.3394803</v>
      </c>
      <c r="P343" s="5">
        <f>'Raw Data'!P343*2.2369</f>
        <v>10.63914378</v>
      </c>
      <c r="Q343" s="13">
        <f>'Raw Data'!Q343</f>
        <v>0</v>
      </c>
      <c r="R343" s="13">
        <f>'Raw Data'!R343</f>
        <v>0</v>
      </c>
      <c r="S343" s="13">
        <f>'Raw Data'!S343</f>
        <v>0</v>
      </c>
    </row>
    <row r="344" spans="1:19" ht="12.75">
      <c r="A344" s="13">
        <f>'Raw Data'!A344</f>
        <v>340</v>
      </c>
      <c r="B344" s="13">
        <f>'Raw Data'!B344</f>
        <v>0</v>
      </c>
      <c r="C344" s="13">
        <f>'Raw Data'!C344</f>
        <v>6</v>
      </c>
      <c r="D344" s="12">
        <f>'Raw Data'!D344</f>
        <v>32.132</v>
      </c>
      <c r="E344" s="12">
        <f>'Raw Data'!E344</f>
        <v>45.041</v>
      </c>
      <c r="F344" s="12">
        <f>'Raw Data'!F344</f>
        <v>21.018</v>
      </c>
      <c r="G344" s="12">
        <f>'Raw Data'!G344</f>
        <v>38.768</v>
      </c>
      <c r="H344" s="12">
        <f>'Raw Data'!H344</f>
        <v>42.345</v>
      </c>
      <c r="I344" s="12">
        <f>'Raw Data'!I344</f>
        <v>36.439</v>
      </c>
      <c r="J344" s="12">
        <f>'Raw Data'!J344</f>
        <v>34</v>
      </c>
      <c r="K344" s="12">
        <f>'Raw Data'!K344</f>
        <v>38</v>
      </c>
      <c r="L344" s="12">
        <f>'Raw Data'!L344*0.0238846</f>
        <v>308.9234164</v>
      </c>
      <c r="M344" s="5">
        <f>'Raw Data'!M344*2.2369</f>
        <v>8.81092541</v>
      </c>
      <c r="N344" s="5">
        <f>'Raw Data'!N344*2.2369</f>
        <v>25.27697</v>
      </c>
      <c r="O344" s="5">
        <f>'Raw Data'!O344*2.2369</f>
        <v>12.264922699999998</v>
      </c>
      <c r="P344" s="5">
        <f>'Raw Data'!P344*2.2369</f>
        <v>27.775587299999998</v>
      </c>
      <c r="Q344" s="13">
        <f>'Raw Data'!Q344</f>
        <v>0</v>
      </c>
      <c r="R344" s="13">
        <f>'Raw Data'!R344</f>
        <v>0</v>
      </c>
      <c r="S344" s="13">
        <f>'Raw Data'!S344</f>
        <v>0</v>
      </c>
    </row>
    <row r="345" spans="1:19" ht="12.75">
      <c r="A345" s="13">
        <f>'Raw Data'!A345</f>
        <v>341</v>
      </c>
      <c r="B345" s="13">
        <f>'Raw Data'!B345</f>
        <v>0</v>
      </c>
      <c r="C345" s="13">
        <f>'Raw Data'!C345</f>
        <v>7</v>
      </c>
      <c r="D345" s="12">
        <f>'Raw Data'!D345</f>
        <v>35.233</v>
      </c>
      <c r="E345" s="12">
        <f>'Raw Data'!E345</f>
        <v>45.69</v>
      </c>
      <c r="F345" s="12">
        <f>'Raw Data'!F345</f>
        <v>27.626</v>
      </c>
      <c r="G345" s="12">
        <f>'Raw Data'!G345</f>
        <v>39.498</v>
      </c>
      <c r="H345" s="12">
        <f>'Raw Data'!H345</f>
        <v>43.721</v>
      </c>
      <c r="I345" s="12">
        <f>'Raw Data'!I345</f>
        <v>36.787</v>
      </c>
      <c r="J345" s="12">
        <f>'Raw Data'!J345</f>
        <v>35</v>
      </c>
      <c r="K345" s="12">
        <f>'Raw Data'!K345</f>
        <v>38</v>
      </c>
      <c r="L345" s="12">
        <f>'Raw Data'!L345*0.0238846</f>
        <v>253.6066828</v>
      </c>
      <c r="M345" s="5">
        <f>'Raw Data'!M345*2.2369</f>
        <v>6.655001189999999</v>
      </c>
      <c r="N345" s="5">
        <f>'Raw Data'!N345*2.2369</f>
        <v>15.99428238</v>
      </c>
      <c r="O345" s="5">
        <f>'Raw Data'!O345*2.2369</f>
        <v>8.536010399999999</v>
      </c>
      <c r="P345" s="5">
        <f>'Raw Data'!P345*2.2369</f>
        <v>16.70830086</v>
      </c>
      <c r="Q345" s="13">
        <f>'Raw Data'!Q345</f>
        <v>0</v>
      </c>
      <c r="R345" s="13">
        <f>'Raw Data'!R345</f>
        <v>0</v>
      </c>
      <c r="S345" s="13">
        <f>'Raw Data'!S345</f>
        <v>0</v>
      </c>
    </row>
    <row r="346" spans="1:19" ht="12.75">
      <c r="A346" s="13">
        <f>'Raw Data'!A346</f>
        <v>342</v>
      </c>
      <c r="B346" s="13">
        <f>'Raw Data'!B346</f>
        <v>0</v>
      </c>
      <c r="C346" s="13">
        <f>'Raw Data'!C346</f>
        <v>8</v>
      </c>
      <c r="D346" s="12">
        <f>'Raw Data'!D346</f>
        <v>33.217</v>
      </c>
      <c r="E346" s="12">
        <f>'Raw Data'!E346</f>
        <v>42.286</v>
      </c>
      <c r="F346" s="12">
        <f>'Raw Data'!F346</f>
        <v>28.249</v>
      </c>
      <c r="G346" s="12">
        <f>'Raw Data'!G346</f>
        <v>38.913</v>
      </c>
      <c r="H346" s="12">
        <f>'Raw Data'!H346</f>
        <v>41.165</v>
      </c>
      <c r="I346" s="12">
        <f>'Raw Data'!I346</f>
        <v>36.97</v>
      </c>
      <c r="J346" s="12">
        <f>'Raw Data'!J346</f>
        <v>35</v>
      </c>
      <c r="K346" s="12">
        <f>'Raw Data'!K346</f>
        <v>38</v>
      </c>
      <c r="L346" s="12">
        <f>'Raw Data'!L346*0.0238846</f>
        <v>177.8089047</v>
      </c>
      <c r="M346" s="5">
        <f>'Raw Data'!M346*2.2369</f>
        <v>8.82636002</v>
      </c>
      <c r="N346" s="5">
        <f>'Raw Data'!N346*2.2369</f>
        <v>23.4919238</v>
      </c>
      <c r="O346" s="5">
        <f>'Raw Data'!O346*2.2369</f>
        <v>11.50057397</v>
      </c>
      <c r="P346" s="5">
        <f>'Raw Data'!P346*2.2369</f>
        <v>25.632637099999997</v>
      </c>
      <c r="Q346" s="13">
        <f>'Raw Data'!Q346</f>
        <v>0</v>
      </c>
      <c r="R346" s="13">
        <f>'Raw Data'!R346</f>
        <v>0</v>
      </c>
      <c r="S346" s="13">
        <f>'Raw Data'!S346</f>
        <v>0</v>
      </c>
    </row>
    <row r="347" spans="1:19" ht="12.75">
      <c r="A347" s="13">
        <f>'Raw Data'!A347</f>
        <v>343</v>
      </c>
      <c r="B347" s="13">
        <f>'Raw Data'!B347</f>
        <v>0</v>
      </c>
      <c r="C347" s="13">
        <f>'Raw Data'!C347</f>
        <v>9</v>
      </c>
      <c r="D347" s="12">
        <f>'Raw Data'!D347</f>
        <v>34.032</v>
      </c>
      <c r="E347" s="12">
        <f>'Raw Data'!E347</f>
        <v>48.163</v>
      </c>
      <c r="F347" s="12">
        <f>'Raw Data'!F347</f>
        <v>27.237</v>
      </c>
      <c r="G347" s="12">
        <f>'Raw Data'!G347</f>
        <v>41.001</v>
      </c>
      <c r="H347" s="12">
        <f>'Raw Data'!H347</f>
        <v>46.193</v>
      </c>
      <c r="I347" s="12">
        <f>'Raw Data'!I347</f>
        <v>38.609</v>
      </c>
      <c r="J347" s="12">
        <f>'Raw Data'!J347</f>
        <v>38</v>
      </c>
      <c r="K347" s="12">
        <f>'Raw Data'!K347</f>
        <v>39</v>
      </c>
      <c r="L347" s="12">
        <f>'Raw Data'!L347*0.0238846</f>
        <v>208.5364426</v>
      </c>
      <c r="M347" s="5">
        <f>'Raw Data'!M347*2.2369</f>
        <v>5.838309</v>
      </c>
      <c r="N347" s="5">
        <f>'Raw Data'!N347*2.2369</f>
        <v>13.852226939999998</v>
      </c>
      <c r="O347" s="5">
        <f>'Raw Data'!O347*2.2369</f>
        <v>7.326294879999999</v>
      </c>
      <c r="P347" s="5">
        <f>'Raw Data'!P347*2.2369</f>
        <v>16.70830086</v>
      </c>
      <c r="Q347" s="13">
        <f>'Raw Data'!Q347</f>
        <v>0</v>
      </c>
      <c r="R347" s="13">
        <f>'Raw Data'!R347</f>
        <v>0</v>
      </c>
      <c r="S347" s="13">
        <f>'Raw Data'!S347</f>
        <v>0</v>
      </c>
    </row>
    <row r="348" spans="1:19" ht="12.75">
      <c r="A348" s="13">
        <f>'Raw Data'!A348</f>
        <v>344</v>
      </c>
      <c r="B348" s="13">
        <f>'Raw Data'!B348</f>
        <v>0</v>
      </c>
      <c r="C348" s="13">
        <f>'Raw Data'!C348</f>
        <v>10</v>
      </c>
      <c r="D348" s="12">
        <f>'Raw Data'!D348</f>
        <v>36.65</v>
      </c>
      <c r="E348" s="12">
        <f>'Raw Data'!E348</f>
        <v>59.949</v>
      </c>
      <c r="F348" s="12">
        <f>'Raw Data'!F348</f>
        <v>21.964</v>
      </c>
      <c r="G348" s="12">
        <f>'Raw Data'!G348</f>
        <v>40.387</v>
      </c>
      <c r="H348" s="12">
        <f>'Raw Data'!H348</f>
        <v>46.458</v>
      </c>
      <c r="I348" s="12">
        <f>'Raw Data'!I348</f>
        <v>36.625</v>
      </c>
      <c r="J348" s="12">
        <f>'Raw Data'!J348</f>
        <v>34</v>
      </c>
      <c r="K348" s="12">
        <f>'Raw Data'!K348</f>
        <v>38</v>
      </c>
      <c r="L348" s="12">
        <f>'Raw Data'!L348*0.0238846</f>
        <v>306.081149</v>
      </c>
      <c r="M348" s="5">
        <f>'Raw Data'!M348*2.2369</f>
        <v>4.3921531499999995</v>
      </c>
      <c r="N348" s="5">
        <f>'Raw Data'!N348*2.2369</f>
        <v>14.56624542</v>
      </c>
      <c r="O348" s="5">
        <f>'Raw Data'!O348*2.2369</f>
        <v>6.3946260299999995</v>
      </c>
      <c r="P348" s="5">
        <f>'Raw Data'!P348*2.2369</f>
        <v>16.70830086</v>
      </c>
      <c r="Q348" s="13">
        <f>'Raw Data'!Q348</f>
        <v>0</v>
      </c>
      <c r="R348" s="13">
        <f>'Raw Data'!R348</f>
        <v>0</v>
      </c>
      <c r="S348" s="13">
        <f>'Raw Data'!S348</f>
        <v>0</v>
      </c>
    </row>
    <row r="349" spans="1:19" ht="12.75">
      <c r="A349" s="13">
        <f>'Raw Data'!A349</f>
        <v>345</v>
      </c>
      <c r="B349" s="13">
        <f>'Raw Data'!B349</f>
        <v>0</v>
      </c>
      <c r="C349" s="13">
        <f>'Raw Data'!C349</f>
        <v>11</v>
      </c>
      <c r="D349" s="12">
        <f>'Raw Data'!D349</f>
        <v>35.251</v>
      </c>
      <c r="E349" s="12">
        <f>'Raw Data'!E349</f>
        <v>53.493</v>
      </c>
      <c r="F349" s="12">
        <f>'Raw Data'!F349</f>
        <v>25.279</v>
      </c>
      <c r="G349" s="12">
        <f>'Raw Data'!G349</f>
        <v>40.246</v>
      </c>
      <c r="H349" s="12">
        <f>'Raw Data'!H349</f>
        <v>45.211</v>
      </c>
      <c r="I349" s="12">
        <f>'Raw Data'!I349</f>
        <v>36.944</v>
      </c>
      <c r="J349" s="12">
        <f>'Raw Data'!J349</f>
        <v>35</v>
      </c>
      <c r="K349" s="12">
        <f>'Raw Data'!K349</f>
        <v>38</v>
      </c>
      <c r="L349" s="12">
        <f>'Raw Data'!L349*0.0238846</f>
        <v>303.54938139999996</v>
      </c>
      <c r="M349" s="5">
        <f>'Raw Data'!M349*2.2369</f>
        <v>5.622224459999999</v>
      </c>
      <c r="N349" s="5">
        <f>'Raw Data'!N349*2.2369</f>
        <v>13.4952177</v>
      </c>
      <c r="O349" s="5">
        <f>'Raw Data'!O349*2.2369</f>
        <v>7.923099799999999</v>
      </c>
      <c r="P349" s="5">
        <f>'Raw Data'!P349*2.2369</f>
        <v>15.99428238</v>
      </c>
      <c r="Q349" s="13">
        <f>'Raw Data'!Q349</f>
        <v>0</v>
      </c>
      <c r="R349" s="13">
        <f>'Raw Data'!R349</f>
        <v>0</v>
      </c>
      <c r="S349" s="13">
        <f>'Raw Data'!S349</f>
        <v>0</v>
      </c>
    </row>
    <row r="350" spans="1:19" ht="12.75">
      <c r="A350" s="13">
        <f>'Raw Data'!A350</f>
        <v>346</v>
      </c>
      <c r="B350" s="13">
        <f>'Raw Data'!B350</f>
        <v>0</v>
      </c>
      <c r="C350" s="13">
        <f>'Raw Data'!C350</f>
        <v>12</v>
      </c>
      <c r="D350" s="12">
        <f>'Raw Data'!D350</f>
        <v>34.938</v>
      </c>
      <c r="E350" s="12">
        <f>'Raw Data'!E350</f>
        <v>49.566</v>
      </c>
      <c r="F350" s="12">
        <f>'Raw Data'!F350</f>
        <v>24.957</v>
      </c>
      <c r="G350" s="12">
        <f>'Raw Data'!G350</f>
        <v>39.736</v>
      </c>
      <c r="H350" s="12">
        <f>'Raw Data'!H350</f>
        <v>43.912</v>
      </c>
      <c r="I350" s="12">
        <f>'Raw Data'!I350</f>
        <v>36.936</v>
      </c>
      <c r="J350" s="12">
        <f>'Raw Data'!J350</f>
        <v>35</v>
      </c>
      <c r="K350" s="12">
        <f>'Raw Data'!K350</f>
        <v>39</v>
      </c>
      <c r="L350" s="12">
        <f>'Raw Data'!L350*0.0238846</f>
        <v>298.6291538</v>
      </c>
      <c r="M350" s="5">
        <f>'Raw Data'!M350*2.2369</f>
        <v>10.917861519999999</v>
      </c>
      <c r="N350" s="5">
        <f>'Raw Data'!N350*2.2369</f>
        <v>26.7041122</v>
      </c>
      <c r="O350" s="5">
        <f>'Raw Data'!O350*2.2369</f>
        <v>13.6495638</v>
      </c>
      <c r="P350" s="5">
        <f>'Raw Data'!P350*2.2369</f>
        <v>30.2742046</v>
      </c>
      <c r="Q350" s="13">
        <f>'Raw Data'!Q350</f>
        <v>0</v>
      </c>
      <c r="R350" s="13">
        <f>'Raw Data'!R350</f>
        <v>0</v>
      </c>
      <c r="S350" s="13">
        <f>'Raw Data'!S350</f>
        <v>0</v>
      </c>
    </row>
    <row r="351" spans="1:19" ht="12.75">
      <c r="A351" s="13">
        <f>'Raw Data'!A351</f>
        <v>347</v>
      </c>
      <c r="B351" s="13">
        <f>'Raw Data'!B351</f>
        <v>0</v>
      </c>
      <c r="C351" s="13">
        <f>'Raw Data'!C351</f>
        <v>13</v>
      </c>
      <c r="D351" s="12">
        <f>'Raw Data'!D351</f>
        <v>38.339</v>
      </c>
      <c r="E351" s="12">
        <f>'Raw Data'!E351</f>
        <v>58.279</v>
      </c>
      <c r="F351" s="12">
        <f>'Raw Data'!F351</f>
        <v>23.395</v>
      </c>
      <c r="G351" s="12">
        <f>'Raw Data'!G351</f>
        <v>39.933</v>
      </c>
      <c r="H351" s="12">
        <f>'Raw Data'!H351</f>
        <v>45.525</v>
      </c>
      <c r="I351" s="12">
        <f>'Raw Data'!I351</f>
        <v>36.251</v>
      </c>
      <c r="J351" s="12">
        <f>'Raw Data'!J351</f>
        <v>34</v>
      </c>
      <c r="K351" s="12">
        <f>'Raw Data'!K351</f>
        <v>38</v>
      </c>
      <c r="L351" s="12">
        <f>'Raw Data'!L351*0.0238846</f>
        <v>302.49845899999997</v>
      </c>
      <c r="M351" s="5">
        <f>'Raw Data'!M351*2.2369</f>
        <v>6.375836069999999</v>
      </c>
      <c r="N351" s="5">
        <f>'Raw Data'!N351*2.2369</f>
        <v>17.422319339999998</v>
      </c>
      <c r="O351" s="5">
        <f>'Raw Data'!O351*2.2369</f>
        <v>8.91561233</v>
      </c>
      <c r="P351" s="5">
        <f>'Raw Data'!P351*2.2369</f>
        <v>18.850356299999998</v>
      </c>
      <c r="Q351" s="13">
        <f>'Raw Data'!Q351</f>
        <v>0</v>
      </c>
      <c r="R351" s="13">
        <f>'Raw Data'!R351</f>
        <v>0</v>
      </c>
      <c r="S351" s="13">
        <f>'Raw Data'!S351</f>
        <v>0</v>
      </c>
    </row>
    <row r="352" spans="1:19" ht="12.75">
      <c r="A352" s="13">
        <f>'Raw Data'!A352</f>
        <v>348</v>
      </c>
      <c r="B352" s="13">
        <f>'Raw Data'!B352</f>
        <v>0</v>
      </c>
      <c r="C352" s="13">
        <f>'Raw Data'!C352</f>
        <v>14</v>
      </c>
      <c r="D352" s="12">
        <f>'Raw Data'!D352</f>
        <v>42.303</v>
      </c>
      <c r="E352" s="12">
        <f>'Raw Data'!E352</f>
        <v>67.557</v>
      </c>
      <c r="F352" s="12">
        <f>'Raw Data'!F352</f>
        <v>25.357</v>
      </c>
      <c r="G352" s="12">
        <f>'Raw Data'!G352</f>
        <v>41.294</v>
      </c>
      <c r="H352" s="12">
        <f>'Raw Data'!H352</f>
        <v>48.144</v>
      </c>
      <c r="I352" s="12">
        <f>'Raw Data'!I352</f>
        <v>36.774</v>
      </c>
      <c r="J352" s="12">
        <f>'Raw Data'!J352</f>
        <v>35</v>
      </c>
      <c r="K352" s="12">
        <f>'Raw Data'!K352</f>
        <v>38</v>
      </c>
      <c r="L352" s="12">
        <f>'Raw Data'!L352*0.0238846</f>
        <v>302.617882</v>
      </c>
      <c r="M352" s="5">
        <f>'Raw Data'!M352*2.2369</f>
        <v>3.88236364</v>
      </c>
      <c r="N352" s="5">
        <f>'Raw Data'!N352*2.2369</f>
        <v>13.852226939999998</v>
      </c>
      <c r="O352" s="5">
        <f>'Raw Data'!O352*2.2369</f>
        <v>5.79468945</v>
      </c>
      <c r="P352" s="5">
        <f>'Raw Data'!P352*2.2369</f>
        <v>14.20923618</v>
      </c>
      <c r="Q352" s="13">
        <f>'Raw Data'!Q352</f>
        <v>0</v>
      </c>
      <c r="R352" s="13">
        <f>'Raw Data'!R352</f>
        <v>0</v>
      </c>
      <c r="S352" s="13">
        <f>'Raw Data'!S352</f>
        <v>0</v>
      </c>
    </row>
    <row r="353" spans="1:19" ht="12.75">
      <c r="A353" s="13">
        <f>'Raw Data'!A353</f>
        <v>349</v>
      </c>
      <c r="B353" s="13">
        <f>'Raw Data'!B353</f>
        <v>0</v>
      </c>
      <c r="C353" s="13">
        <f>'Raw Data'!C353</f>
        <v>15</v>
      </c>
      <c r="D353" s="12">
        <f>'Raw Data'!D353</f>
        <v>44.209</v>
      </c>
      <c r="E353" s="12">
        <f>'Raw Data'!E353</f>
        <v>68.385</v>
      </c>
      <c r="F353" s="12">
        <f>'Raw Data'!F353</f>
        <v>23.001</v>
      </c>
      <c r="G353" s="12">
        <f>'Raw Data'!G353</f>
        <v>42.054</v>
      </c>
      <c r="H353" s="12">
        <f>'Raw Data'!H353</f>
        <v>47.752</v>
      </c>
      <c r="I353" s="12">
        <f>'Raw Data'!I353</f>
        <v>37.065</v>
      </c>
      <c r="J353" s="12">
        <f>'Raw Data'!J353</f>
        <v>35</v>
      </c>
      <c r="K353" s="12">
        <f>'Raw Data'!K353</f>
        <v>39</v>
      </c>
      <c r="L353" s="12">
        <f>'Raw Data'!L353*0.0238846</f>
        <v>282.7220102</v>
      </c>
      <c r="M353" s="5">
        <f>'Raw Data'!M353*2.2369</f>
        <v>6.81113681</v>
      </c>
      <c r="N353" s="5">
        <f>'Raw Data'!N353*2.2369</f>
        <v>16.351291619999998</v>
      </c>
      <c r="O353" s="5">
        <f>'Raw Data'!O353*2.2369</f>
        <v>9.51331201</v>
      </c>
      <c r="P353" s="5">
        <f>'Raw Data'!P353*2.2369</f>
        <v>17.779328579999998</v>
      </c>
      <c r="Q353" s="13">
        <f>'Raw Data'!Q353</f>
        <v>0</v>
      </c>
      <c r="R353" s="13">
        <f>'Raw Data'!R353</f>
        <v>0</v>
      </c>
      <c r="S353" s="13">
        <f>'Raw Data'!S353</f>
        <v>0</v>
      </c>
    </row>
    <row r="354" spans="1:19" ht="12.75">
      <c r="A354" s="13">
        <f>'Raw Data'!A354</f>
        <v>350</v>
      </c>
      <c r="B354" s="13">
        <f>'Raw Data'!B354</f>
        <v>0</v>
      </c>
      <c r="C354" s="13">
        <f>'Raw Data'!C354</f>
        <v>16</v>
      </c>
      <c r="D354" s="12">
        <f>'Raw Data'!D354</f>
        <v>49.048</v>
      </c>
      <c r="E354" s="12">
        <f>'Raw Data'!E354</f>
        <v>64.691</v>
      </c>
      <c r="F354" s="12">
        <f>'Raw Data'!F354</f>
        <v>35.407</v>
      </c>
      <c r="G354" s="12">
        <f>'Raw Data'!G354</f>
        <v>45.084</v>
      </c>
      <c r="H354" s="12">
        <f>'Raw Data'!H354</f>
        <v>49.81</v>
      </c>
      <c r="I354" s="12">
        <f>'Raw Data'!I354</f>
        <v>40.658</v>
      </c>
      <c r="J354" s="12">
        <f>'Raw Data'!J354</f>
        <v>39</v>
      </c>
      <c r="K354" s="12">
        <f>'Raw Data'!K354</f>
        <v>42</v>
      </c>
      <c r="L354" s="12">
        <f>'Raw Data'!L354*0.0238846</f>
        <v>293.2073496</v>
      </c>
      <c r="M354" s="5">
        <f>'Raw Data'!M354*2.2369</f>
        <v>9.037523379999998</v>
      </c>
      <c r="N354" s="5">
        <f>'Raw Data'!N354*2.2369</f>
        <v>22.7783527</v>
      </c>
      <c r="O354" s="5">
        <f>'Raw Data'!O354*2.2369</f>
        <v>12.259554139999999</v>
      </c>
      <c r="P354" s="5">
        <f>'Raw Data'!P354*2.2369</f>
        <v>27.775587299999998</v>
      </c>
      <c r="Q354" s="13">
        <f>'Raw Data'!Q354</f>
        <v>0</v>
      </c>
      <c r="R354" s="13">
        <f>'Raw Data'!R354</f>
        <v>0</v>
      </c>
      <c r="S354" s="13">
        <f>'Raw Data'!S354</f>
        <v>0</v>
      </c>
    </row>
    <row r="355" spans="1:19" ht="12.75">
      <c r="A355" s="13">
        <f>'Raw Data'!A355</f>
        <v>351</v>
      </c>
      <c r="B355" s="13">
        <f>'Raw Data'!B355</f>
        <v>0</v>
      </c>
      <c r="C355" s="13">
        <f>'Raw Data'!C355</f>
        <v>17</v>
      </c>
      <c r="D355" s="12">
        <f>'Raw Data'!D355</f>
        <v>50.772</v>
      </c>
      <c r="E355" s="12">
        <f>'Raw Data'!E355</f>
        <v>65.193</v>
      </c>
      <c r="F355" s="12">
        <f>'Raw Data'!F355</f>
        <v>38.308</v>
      </c>
      <c r="G355" s="12">
        <f>'Raw Data'!G355</f>
        <v>46.552</v>
      </c>
      <c r="H355" s="12">
        <f>'Raw Data'!H355</f>
        <v>50.779</v>
      </c>
      <c r="I355" s="12">
        <f>'Raw Data'!I355</f>
        <v>43.357</v>
      </c>
      <c r="J355" s="12">
        <f>'Raw Data'!J355</f>
        <v>41</v>
      </c>
      <c r="K355" s="12">
        <f>'Raw Data'!K355</f>
        <v>42</v>
      </c>
      <c r="L355" s="12">
        <f>'Raw Data'!L355*0.0238846</f>
        <v>225.64259312000002</v>
      </c>
      <c r="M355" s="5">
        <f>'Raw Data'!M355*2.2369</f>
        <v>18.19114187</v>
      </c>
      <c r="N355" s="5">
        <f>'Raw Data'!N355*2.2369</f>
        <v>41.69805289999999</v>
      </c>
      <c r="O355" s="5">
        <f>'Raw Data'!O355*2.2369</f>
        <v>23.109413899999996</v>
      </c>
      <c r="P355" s="5">
        <f>'Raw Data'!P355*2.2369</f>
        <v>49.19614169999999</v>
      </c>
      <c r="Q355" s="13">
        <f>'Raw Data'!Q355</f>
        <v>0.10000002384185791</v>
      </c>
      <c r="R355" s="13">
        <f>'Raw Data'!R355</f>
        <v>0.23000001907348633</v>
      </c>
      <c r="S355" s="13">
        <f>'Raw Data'!S355</f>
        <v>0</v>
      </c>
    </row>
    <row r="356" spans="1:19" ht="12.75">
      <c r="A356" s="13">
        <f>'Raw Data'!A356</f>
        <v>352</v>
      </c>
      <c r="B356" s="13">
        <f>'Raw Data'!B356</f>
        <v>0</v>
      </c>
      <c r="C356" s="13">
        <f>'Raw Data'!C356</f>
        <v>18</v>
      </c>
      <c r="D356" s="12">
        <f>'Raw Data'!D356</f>
        <v>40.444</v>
      </c>
      <c r="E356" s="12">
        <f>'Raw Data'!E356</f>
        <v>54.671</v>
      </c>
      <c r="F356" s="12">
        <f>'Raw Data'!F356</f>
        <v>31.952</v>
      </c>
      <c r="G356" s="12">
        <f>'Raw Data'!G356</f>
        <v>44.742</v>
      </c>
      <c r="H356" s="12">
        <f>'Raw Data'!H356</f>
        <v>49.395</v>
      </c>
      <c r="I356" s="12">
        <f>'Raw Data'!I356</f>
        <v>40.48</v>
      </c>
      <c r="J356" s="12">
        <f>'Raw Data'!J356</f>
        <v>38</v>
      </c>
      <c r="K356" s="12">
        <f>'Raw Data'!K356</f>
        <v>42</v>
      </c>
      <c r="L356" s="12">
        <f>'Raw Data'!L356*0.0238846</f>
        <v>263.0649844</v>
      </c>
      <c r="M356" s="5">
        <f>'Raw Data'!M356*2.2369</f>
        <v>9.15742122</v>
      </c>
      <c r="N356" s="5">
        <f>'Raw Data'!N356*2.2369</f>
        <v>23.847590899999997</v>
      </c>
      <c r="O356" s="5">
        <f>'Raw Data'!O356*2.2369</f>
        <v>11.994705179999999</v>
      </c>
      <c r="P356" s="5">
        <f>'Raw Data'!P356*2.2369</f>
        <v>28.1334913</v>
      </c>
      <c r="Q356" s="13">
        <f>'Raw Data'!Q356</f>
        <v>0.059999942779541016</v>
      </c>
      <c r="R356" s="13">
        <f>'Raw Data'!R356</f>
        <v>0.25999999046325684</v>
      </c>
      <c r="S356" s="13">
        <f>'Raw Data'!S356</f>
        <v>0</v>
      </c>
    </row>
    <row r="357" spans="1:19" ht="12.75">
      <c r="A357" s="13">
        <f>'Raw Data'!A357</f>
        <v>353</v>
      </c>
      <c r="B357" s="13">
        <f>'Raw Data'!B357</f>
        <v>0</v>
      </c>
      <c r="C357" s="13">
        <f>'Raw Data'!C357</f>
        <v>19</v>
      </c>
      <c r="D357" s="12">
        <f>'Raw Data'!D357</f>
        <v>30.812</v>
      </c>
      <c r="E357" s="12">
        <f>'Raw Data'!E357</f>
        <v>37.788</v>
      </c>
      <c r="F357" s="12">
        <f>'Raw Data'!F357</f>
        <v>20.018</v>
      </c>
      <c r="G357" s="12">
        <f>'Raw Data'!G357</f>
        <v>40.849</v>
      </c>
      <c r="H357" s="12">
        <f>'Raw Data'!H357</f>
        <v>43.561</v>
      </c>
      <c r="I357" s="12">
        <f>'Raw Data'!I357</f>
        <v>38.379</v>
      </c>
      <c r="J357" s="12">
        <f>'Raw Data'!J357</f>
        <v>39</v>
      </c>
      <c r="K357" s="12">
        <f>'Raw Data'!K357</f>
        <v>30</v>
      </c>
      <c r="L357" s="12">
        <f>'Raw Data'!L357*0.0238846</f>
        <v>284.7760858</v>
      </c>
      <c r="M357" s="5">
        <f>'Raw Data'!M357*2.2369</f>
        <v>7.955087469999999</v>
      </c>
      <c r="N357" s="5">
        <f>'Raw Data'!N357*2.2369</f>
        <v>21.706430219999998</v>
      </c>
      <c r="O357" s="5">
        <f>'Raw Data'!O357*2.2369</f>
        <v>10.38212397</v>
      </c>
      <c r="P357" s="5">
        <f>'Raw Data'!P357*2.2369</f>
        <v>27.0620162</v>
      </c>
      <c r="Q357" s="13">
        <f>'Raw Data'!Q357</f>
        <v>0</v>
      </c>
      <c r="R357" s="13">
        <f>'Raw Data'!R357</f>
        <v>0</v>
      </c>
      <c r="S357" s="13">
        <f>'Raw Data'!S357</f>
        <v>0.23999999463558197</v>
      </c>
    </row>
    <row r="358" spans="1:19" ht="12.75">
      <c r="A358" s="13">
        <f>'Raw Data'!A358</f>
        <v>354</v>
      </c>
      <c r="B358" s="13">
        <f>'Raw Data'!B358</f>
        <v>0</v>
      </c>
      <c r="C358" s="13">
        <f>'Raw Data'!C358</f>
        <v>20</v>
      </c>
      <c r="D358" s="12">
        <f>'Raw Data'!D358</f>
        <v>31.564</v>
      </c>
      <c r="E358" s="12">
        <f>'Raw Data'!E358</f>
        <v>53.036</v>
      </c>
      <c r="F358" s="12">
        <f>'Raw Data'!F358</f>
        <v>15.161</v>
      </c>
      <c r="G358" s="12">
        <f>'Raw Data'!G358</f>
        <v>37.922</v>
      </c>
      <c r="H358" s="12">
        <f>'Raw Data'!H358</f>
        <v>40.232</v>
      </c>
      <c r="I358" s="12">
        <f>'Raw Data'!I358</f>
        <v>36.606</v>
      </c>
      <c r="J358" s="12">
        <f>'Raw Data'!J358</f>
        <v>34</v>
      </c>
      <c r="K358" s="12">
        <f>'Raw Data'!K358</f>
        <v>37</v>
      </c>
      <c r="L358" s="12">
        <f>'Raw Data'!L358*0.0238846</f>
        <v>310.5475692</v>
      </c>
      <c r="M358" s="5">
        <f>'Raw Data'!M358*2.2369</f>
        <v>6.490365349999999</v>
      </c>
      <c r="N358" s="5">
        <f>'Raw Data'!N358*2.2369</f>
        <v>19.564374779999998</v>
      </c>
      <c r="O358" s="5">
        <f>'Raw Data'!O358*2.2369</f>
        <v>9.25897648</v>
      </c>
      <c r="P358" s="5">
        <f>'Raw Data'!P358*2.2369</f>
        <v>22.06343946</v>
      </c>
      <c r="Q358" s="13">
        <f>'Raw Data'!Q358</f>
        <v>0</v>
      </c>
      <c r="R358" s="13">
        <f>'Raw Data'!R358</f>
        <v>0</v>
      </c>
      <c r="S358" s="13">
        <f>'Raw Data'!S358</f>
        <v>0</v>
      </c>
    </row>
    <row r="359" spans="1:19" ht="12.75">
      <c r="A359" s="13">
        <f>'Raw Data'!A359</f>
        <v>355</v>
      </c>
      <c r="B359" s="13">
        <f>'Raw Data'!B359</f>
        <v>0</v>
      </c>
      <c r="C359" s="13">
        <f>'Raw Data'!C359</f>
        <v>21</v>
      </c>
      <c r="D359" s="12">
        <f>'Raw Data'!D359</f>
        <v>34.761</v>
      </c>
      <c r="E359" s="12">
        <f>'Raw Data'!E359</f>
        <v>45.984</v>
      </c>
      <c r="F359" s="12">
        <f>'Raw Data'!F359</f>
        <v>24.774</v>
      </c>
      <c r="G359" s="12">
        <f>'Raw Data'!G359</f>
        <v>37.941</v>
      </c>
      <c r="H359" s="12">
        <f>'Raw Data'!H359</f>
        <v>41.19</v>
      </c>
      <c r="I359" s="12">
        <f>'Raw Data'!I359</f>
        <v>36.358</v>
      </c>
      <c r="J359" s="12">
        <f>'Raw Data'!J359</f>
        <v>34</v>
      </c>
      <c r="K359" s="12">
        <f>'Raw Data'!K359</f>
        <v>36</v>
      </c>
      <c r="L359" s="12">
        <f>'Raw Data'!L359*0.0238846</f>
        <v>303.8837658</v>
      </c>
      <c r="M359" s="5">
        <f>'Raw Data'!M359*2.2369</f>
        <v>12.60291829</v>
      </c>
      <c r="N359" s="5">
        <f>'Raw Data'!N359*2.2369</f>
        <v>34.5578681</v>
      </c>
      <c r="O359" s="5">
        <f>'Raw Data'!O359*2.2369</f>
        <v>15.892279739999998</v>
      </c>
      <c r="P359" s="5">
        <f>'Raw Data'!P359*2.2369</f>
        <v>38.48586449999999</v>
      </c>
      <c r="Q359" s="13">
        <f>'Raw Data'!Q359</f>
        <v>0</v>
      </c>
      <c r="R359" s="13">
        <f>'Raw Data'!R359</f>
        <v>0</v>
      </c>
      <c r="S359" s="13">
        <f>'Raw Data'!S359</f>
        <v>0</v>
      </c>
    </row>
    <row r="360" spans="1:19" ht="12.75">
      <c r="A360" s="13">
        <f>'Raw Data'!A360</f>
        <v>356</v>
      </c>
      <c r="B360" s="13">
        <f>'Raw Data'!B360</f>
        <v>0</v>
      </c>
      <c r="C360" s="13">
        <f>'Raw Data'!C360</f>
        <v>22</v>
      </c>
      <c r="D360" s="12">
        <f>'Raw Data'!D360</f>
        <v>32.504</v>
      </c>
      <c r="E360" s="12">
        <f>'Raw Data'!E360</f>
        <v>42.187</v>
      </c>
      <c r="F360" s="12">
        <f>'Raw Data'!F360</f>
        <v>27.169</v>
      </c>
      <c r="G360" s="12">
        <f>'Raw Data'!G360</f>
        <v>37.464</v>
      </c>
      <c r="H360" s="12">
        <f>'Raw Data'!H360</f>
        <v>39.223</v>
      </c>
      <c r="I360" s="12">
        <f>'Raw Data'!I360</f>
        <v>36.386</v>
      </c>
      <c r="J360" s="12">
        <f>'Raw Data'!J360</f>
        <v>34</v>
      </c>
      <c r="K360" s="12">
        <f>'Raw Data'!K360</f>
        <v>36</v>
      </c>
      <c r="L360" s="12">
        <f>'Raw Data'!L360*0.0238846</f>
        <v>152.54377481999998</v>
      </c>
      <c r="M360" s="5">
        <f>'Raw Data'!M360*2.2369</f>
        <v>7.26343799</v>
      </c>
      <c r="N360" s="5">
        <f>'Raw Data'!N360*2.2369</f>
        <v>17.065310099999998</v>
      </c>
      <c r="O360" s="5">
        <f>'Raw Data'!O360*2.2369</f>
        <v>9.567668679999999</v>
      </c>
      <c r="P360" s="5">
        <f>'Raw Data'!P360*2.2369</f>
        <v>20.99241174</v>
      </c>
      <c r="Q360" s="13">
        <f>'Raw Data'!Q360</f>
        <v>0</v>
      </c>
      <c r="R360" s="13">
        <f>'Raw Data'!R360</f>
        <v>0</v>
      </c>
      <c r="S360" s="13">
        <f>'Raw Data'!S360</f>
        <v>0</v>
      </c>
    </row>
    <row r="361" spans="1:19" ht="12.75">
      <c r="A361" s="13">
        <f>'Raw Data'!A361</f>
        <v>357</v>
      </c>
      <c r="B361" s="13">
        <f>'Raw Data'!B361</f>
        <v>0</v>
      </c>
      <c r="C361" s="13">
        <f>'Raw Data'!C361</f>
        <v>23</v>
      </c>
      <c r="D361" s="12">
        <f>'Raw Data'!D361</f>
        <v>26.141</v>
      </c>
      <c r="E361" s="12">
        <f>'Raw Data'!E361</f>
        <v>31.532</v>
      </c>
      <c r="F361" s="12">
        <f>'Raw Data'!F361</f>
        <v>20.19</v>
      </c>
      <c r="G361" s="12">
        <f>'Raw Data'!G361</f>
        <v>37.152</v>
      </c>
      <c r="H361" s="12">
        <f>'Raw Data'!H361</f>
        <v>37.466</v>
      </c>
      <c r="I361" s="12">
        <f>'Raw Data'!I361</f>
        <v>36.894</v>
      </c>
      <c r="J361" s="12">
        <f>'Raw Data'!J361</f>
        <v>35</v>
      </c>
      <c r="K361" s="12">
        <f>'Raw Data'!K361</f>
        <v>36</v>
      </c>
      <c r="L361" s="12">
        <f>'Raw Data'!L361*0.0238846</f>
        <v>113.29421163999999</v>
      </c>
      <c r="M361" s="5">
        <f>'Raw Data'!M361*2.2369</f>
        <v>12.514560739999999</v>
      </c>
      <c r="N361" s="5">
        <f>'Raw Data'!N361*2.2369</f>
        <v>30.987775699999997</v>
      </c>
      <c r="O361" s="5">
        <f>'Raw Data'!O361*2.2369</f>
        <v>14.6315629</v>
      </c>
      <c r="P361" s="5">
        <f>'Raw Data'!P361*2.2369</f>
        <v>33.1307259</v>
      </c>
      <c r="Q361" s="13">
        <f>'Raw Data'!Q361</f>
        <v>0</v>
      </c>
      <c r="R361" s="13">
        <f>'Raw Data'!R361</f>
        <v>0</v>
      </c>
      <c r="S361" s="13">
        <f>'Raw Data'!S361</f>
        <v>0.25</v>
      </c>
    </row>
    <row r="362" spans="1:19" ht="12.75">
      <c r="A362" s="13">
        <f>'Raw Data'!A362</f>
        <v>358</v>
      </c>
      <c r="B362" s="13">
        <f>'Raw Data'!B362</f>
        <v>0</v>
      </c>
      <c r="C362" s="13">
        <f>'Raw Data'!C362</f>
        <v>24</v>
      </c>
      <c r="D362" s="12">
        <f>'Raw Data'!D362</f>
        <v>19.164</v>
      </c>
      <c r="E362" s="12">
        <f>'Raw Data'!E362</f>
        <v>27.1</v>
      </c>
      <c r="F362" s="12">
        <f>'Raw Data'!F362</f>
        <v>6.9455</v>
      </c>
      <c r="G362" s="12">
        <f>'Raw Data'!G362</f>
        <v>37.035</v>
      </c>
      <c r="H362" s="12">
        <f>'Raw Data'!H362</f>
        <v>37.249</v>
      </c>
      <c r="I362" s="12">
        <f>'Raw Data'!I362</f>
        <v>36.472</v>
      </c>
      <c r="J362" s="12">
        <f>'Raw Data'!J362</f>
        <v>35</v>
      </c>
      <c r="K362" s="12">
        <f>'Raw Data'!K362</f>
        <v>36</v>
      </c>
      <c r="L362" s="12">
        <f>'Raw Data'!L362*0.0238846</f>
        <v>293.9238876</v>
      </c>
      <c r="M362" s="5">
        <f>'Raw Data'!M362*2.2369</f>
        <v>8.50223321</v>
      </c>
      <c r="N362" s="5">
        <f>'Raw Data'!N362*2.2369</f>
        <v>18.850356299999998</v>
      </c>
      <c r="O362" s="5">
        <f>'Raw Data'!O362*2.2369</f>
        <v>10.013706540000001</v>
      </c>
      <c r="P362" s="5">
        <f>'Raw Data'!P362*2.2369</f>
        <v>20.27839326</v>
      </c>
      <c r="Q362" s="13">
        <f>'Raw Data'!Q362</f>
        <v>0</v>
      </c>
      <c r="R362" s="13">
        <f>'Raw Data'!R362</f>
        <v>0</v>
      </c>
      <c r="S362" s="13">
        <f>'Raw Data'!S362</f>
        <v>0.20999999344348907</v>
      </c>
    </row>
    <row r="363" spans="1:19" ht="12.75">
      <c r="A363" s="13">
        <f>'Raw Data'!A363</f>
        <v>359</v>
      </c>
      <c r="B363" s="13">
        <f>'Raw Data'!B363</f>
        <v>0</v>
      </c>
      <c r="C363" s="13">
        <f>'Raw Data'!C363</f>
        <v>25</v>
      </c>
      <c r="D363" s="12">
        <f>'Raw Data'!D363</f>
        <v>16.554</v>
      </c>
      <c r="E363" s="12">
        <f>'Raw Data'!E363</f>
        <v>33.138</v>
      </c>
      <c r="F363" s="12">
        <f>'Raw Data'!F363</f>
        <v>4.6649</v>
      </c>
      <c r="G363" s="12">
        <f>'Raw Data'!G363</f>
        <v>35.993</v>
      </c>
      <c r="H363" s="12">
        <f>'Raw Data'!H363</f>
        <v>36.527</v>
      </c>
      <c r="I363" s="12">
        <f>'Raw Data'!I363</f>
        <v>35.765</v>
      </c>
      <c r="J363" s="12">
        <f>'Raw Data'!J363</f>
        <v>33</v>
      </c>
      <c r="K363" s="12">
        <f>'Raw Data'!K363</f>
        <v>35</v>
      </c>
      <c r="L363" s="12">
        <f>'Raw Data'!L363*0.0238846</f>
        <v>288.2154682</v>
      </c>
      <c r="M363" s="5">
        <f>'Raw Data'!M363*2.2369</f>
        <v>2.44426063</v>
      </c>
      <c r="N363" s="5">
        <f>'Raw Data'!N363*2.2369</f>
        <v>7.4260606199999994</v>
      </c>
      <c r="O363" s="5">
        <f>'Raw Data'!O363*2.2369</f>
        <v>3.64704176</v>
      </c>
      <c r="P363" s="5">
        <f>'Raw Data'!P363*2.2369</f>
        <v>7.7830698599999995</v>
      </c>
      <c r="Q363" s="13">
        <f>'Raw Data'!Q363</f>
        <v>0</v>
      </c>
      <c r="R363" s="13">
        <f>'Raw Data'!R363</f>
        <v>0</v>
      </c>
      <c r="S363" s="13">
        <f>'Raw Data'!S363</f>
        <v>0</v>
      </c>
    </row>
    <row r="364" spans="1:19" ht="12.75">
      <c r="A364" s="13">
        <f>'Raw Data'!A364</f>
        <v>360</v>
      </c>
      <c r="B364" s="13">
        <f>'Raw Data'!B364</f>
        <v>0</v>
      </c>
      <c r="C364" s="13">
        <f>'Raw Data'!C364</f>
        <v>26</v>
      </c>
      <c r="D364" s="12">
        <f>'Raw Data'!D364</f>
        <v>18.406</v>
      </c>
      <c r="E364" s="12">
        <f>'Raw Data'!E364</f>
        <v>32.002</v>
      </c>
      <c r="F364" s="12">
        <f>'Raw Data'!F364</f>
        <v>12.398</v>
      </c>
      <c r="G364" s="12">
        <f>'Raw Data'!G364</f>
        <v>35.694</v>
      </c>
      <c r="H364" s="12">
        <f>'Raw Data'!H364</f>
        <v>35.874</v>
      </c>
      <c r="I364" s="12">
        <f>'Raw Data'!I364</f>
        <v>35.524</v>
      </c>
      <c r="J364" s="12">
        <f>'Raw Data'!J364</f>
        <v>33</v>
      </c>
      <c r="K364" s="12">
        <f>'Raw Data'!K364</f>
        <v>34</v>
      </c>
      <c r="L364" s="12">
        <f>'Raw Data'!L364*0.0238846</f>
        <v>285.2776624</v>
      </c>
      <c r="M364" s="5">
        <f>'Raw Data'!M364*2.2369</f>
        <v>4.35703382</v>
      </c>
      <c r="N364" s="5">
        <f>'Raw Data'!N364*2.2369</f>
        <v>12.42418998</v>
      </c>
      <c r="O364" s="5">
        <f>'Raw Data'!O364*2.2369</f>
        <v>5.3819814</v>
      </c>
      <c r="P364" s="5">
        <f>'Raw Data'!P364*2.2369</f>
        <v>11.7101715</v>
      </c>
      <c r="Q364" s="13">
        <f>'Raw Data'!Q364</f>
        <v>0</v>
      </c>
      <c r="R364" s="13">
        <f>'Raw Data'!R364</f>
        <v>0</v>
      </c>
      <c r="S364" s="13">
        <f>'Raw Data'!S364</f>
        <v>0</v>
      </c>
    </row>
    <row r="365" spans="1:19" ht="12.75">
      <c r="A365" s="13">
        <f>'Raw Data'!A365</f>
        <v>361</v>
      </c>
      <c r="B365" s="13">
        <f>'Raw Data'!B365</f>
        <v>0</v>
      </c>
      <c r="C365" s="13">
        <f>'Raw Data'!C365</f>
        <v>27</v>
      </c>
      <c r="D365" s="12">
        <f>'Raw Data'!D365</f>
        <v>25.72</v>
      </c>
      <c r="E365" s="12">
        <f>'Raw Data'!E365</f>
        <v>44.184</v>
      </c>
      <c r="F365" s="12">
        <f>'Raw Data'!F365</f>
        <v>11.728</v>
      </c>
      <c r="G365" s="12">
        <f>'Raw Data'!G365</f>
        <v>35.307</v>
      </c>
      <c r="H365" s="12">
        <f>'Raw Data'!H365</f>
        <v>35.589</v>
      </c>
      <c r="I365" s="12">
        <f>'Raw Data'!I365</f>
        <v>35.167</v>
      </c>
      <c r="J365" s="12">
        <f>'Raw Data'!J365</f>
        <v>32</v>
      </c>
      <c r="K365" s="12">
        <f>'Raw Data'!K365</f>
        <v>34</v>
      </c>
      <c r="L365" s="12">
        <f>'Raw Data'!L365*0.0238846</f>
        <v>295.61969419999997</v>
      </c>
      <c r="M365" s="5">
        <f>'Raw Data'!M365*2.2369</f>
        <v>5.18177885</v>
      </c>
      <c r="N365" s="5">
        <f>'Raw Data'!N365*2.2369</f>
        <v>13.4952177</v>
      </c>
      <c r="O365" s="5">
        <f>'Raw Data'!O365*2.2369</f>
        <v>7.811702179999999</v>
      </c>
      <c r="P365" s="5">
        <f>'Raw Data'!P365*2.2369</f>
        <v>17.779328579999998</v>
      </c>
      <c r="Q365" s="13">
        <f>'Raw Data'!Q365</f>
        <v>0</v>
      </c>
      <c r="R365" s="13">
        <f>'Raw Data'!R365</f>
        <v>0</v>
      </c>
      <c r="S365" s="13">
        <f>'Raw Data'!S365</f>
        <v>0</v>
      </c>
    </row>
    <row r="366" spans="1:19" ht="12.75">
      <c r="A366" s="13">
        <f>'Raw Data'!A366</f>
        <v>362</v>
      </c>
      <c r="B366" s="13">
        <f>'Raw Data'!B366</f>
        <v>0</v>
      </c>
      <c r="C366" s="13">
        <f>'Raw Data'!C366</f>
        <v>28</v>
      </c>
      <c r="D366" s="12">
        <f>'Raw Data'!D366</f>
        <v>32.315</v>
      </c>
      <c r="E366" s="12">
        <f>'Raw Data'!E366</f>
        <v>46.543</v>
      </c>
      <c r="F366" s="12">
        <f>'Raw Data'!F366</f>
        <v>16.383</v>
      </c>
      <c r="G366" s="12">
        <f>'Raw Data'!G366</f>
        <v>34.995</v>
      </c>
      <c r="H366" s="12">
        <f>'Raw Data'!H366</f>
        <v>35.216</v>
      </c>
      <c r="I366" s="12">
        <f>'Raw Data'!I366</f>
        <v>34.613</v>
      </c>
      <c r="J366" s="12">
        <f>'Raw Data'!J366</f>
        <v>32</v>
      </c>
      <c r="K366" s="12">
        <f>'Raw Data'!K366</f>
        <v>34</v>
      </c>
      <c r="L366" s="12">
        <f>'Raw Data'!L366*0.0238846</f>
        <v>322.8481382</v>
      </c>
      <c r="M366" s="5">
        <f>'Raw Data'!M366*2.2369</f>
        <v>9.19276424</v>
      </c>
      <c r="N366" s="5">
        <f>'Raw Data'!N366*2.2369</f>
        <v>22.06343946</v>
      </c>
      <c r="O366" s="5">
        <f>'Raw Data'!O366*2.2369</f>
        <v>12.414123929999999</v>
      </c>
      <c r="P366" s="5">
        <f>'Raw Data'!P366*2.2369</f>
        <v>25.990541099999998</v>
      </c>
      <c r="Q366" s="13">
        <f>'Raw Data'!Q366</f>
        <v>0</v>
      </c>
      <c r="R366" s="13">
        <f>'Raw Data'!R366</f>
        <v>0</v>
      </c>
      <c r="S366" s="13">
        <f>'Raw Data'!S366</f>
        <v>0</v>
      </c>
    </row>
    <row r="367" spans="1:19" ht="12.75">
      <c r="A367" s="13">
        <f>'Raw Data'!A367</f>
        <v>363</v>
      </c>
      <c r="B367" s="13">
        <f>'Raw Data'!B367</f>
        <v>0</v>
      </c>
      <c r="C367" s="13">
        <f>'Raw Data'!C367</f>
        <v>29</v>
      </c>
      <c r="D367" s="12">
        <f>'Raw Data'!D367</f>
        <v>39.23</v>
      </c>
      <c r="E367" s="12">
        <f>'Raw Data'!E367</f>
        <v>50.6</v>
      </c>
      <c r="F367" s="12">
        <f>'Raw Data'!F367</f>
        <v>32.208</v>
      </c>
      <c r="G367" s="12">
        <f>'Raw Data'!G367</f>
        <v>36.353</v>
      </c>
      <c r="H367" s="12">
        <f>'Raw Data'!H367</f>
        <v>39.03</v>
      </c>
      <c r="I367" s="12">
        <f>'Raw Data'!I367</f>
        <v>34.966</v>
      </c>
      <c r="J367" s="12">
        <f>'Raw Data'!J367</f>
        <v>32</v>
      </c>
      <c r="K367" s="12">
        <f>'Raw Data'!K367</f>
        <v>34</v>
      </c>
      <c r="L367" s="12">
        <f>'Raw Data'!L367*0.0238846</f>
        <v>249.6179546</v>
      </c>
      <c r="M367" s="5">
        <f>'Raw Data'!M367*2.2369</f>
        <v>13.95557172</v>
      </c>
      <c r="N367" s="5">
        <f>'Raw Data'!N367*2.2369</f>
        <v>25.632637099999997</v>
      </c>
      <c r="O367" s="5">
        <f>'Raw Data'!O367*2.2369</f>
        <v>18.04596706</v>
      </c>
      <c r="P367" s="5">
        <f>'Raw Data'!P367*2.2369</f>
        <v>29.560633499999998</v>
      </c>
      <c r="Q367" s="13">
        <f>'Raw Data'!Q367</f>
        <v>0</v>
      </c>
      <c r="R367" s="13">
        <f>'Raw Data'!R367</f>
        <v>0</v>
      </c>
      <c r="S367" s="13">
        <f>'Raw Data'!S367</f>
        <v>0</v>
      </c>
    </row>
    <row r="368" spans="1:19" ht="12.75">
      <c r="A368" s="13">
        <f>'Raw Data'!A368</f>
        <v>364</v>
      </c>
      <c r="B368" s="13">
        <f>'Raw Data'!B368</f>
        <v>0</v>
      </c>
      <c r="C368" s="13">
        <f>'Raw Data'!C368</f>
        <v>30</v>
      </c>
      <c r="D368" s="12">
        <f>'Raw Data'!D368</f>
        <v>38.925</v>
      </c>
      <c r="E368" s="12">
        <f>'Raw Data'!E368</f>
        <v>48.787</v>
      </c>
      <c r="F368" s="12">
        <f>'Raw Data'!F368</f>
        <v>28.584</v>
      </c>
      <c r="G368" s="12">
        <f>'Raw Data'!G368</f>
        <v>38.117</v>
      </c>
      <c r="H368" s="12">
        <f>'Raw Data'!H368</f>
        <v>42.018</v>
      </c>
      <c r="I368" s="12">
        <f>'Raw Data'!I368</f>
        <v>35.9</v>
      </c>
      <c r="J368" s="12">
        <f>'Raw Data'!J368</f>
        <v>34</v>
      </c>
      <c r="K368" s="12">
        <f>'Raw Data'!K368</f>
        <v>35</v>
      </c>
      <c r="L368" s="12">
        <f>'Raw Data'!L368*0.0238846</f>
        <v>303.0000356</v>
      </c>
      <c r="M368" s="5">
        <f>'Raw Data'!M368*2.2369</f>
        <v>12.3409773</v>
      </c>
      <c r="N368" s="5">
        <f>'Raw Data'!N368*2.2369</f>
        <v>32.0592508</v>
      </c>
      <c r="O368" s="5">
        <f>'Raw Data'!O368*2.2369</f>
        <v>16.14236516</v>
      </c>
      <c r="P368" s="5">
        <f>'Raw Data'!P368*2.2369</f>
        <v>38.48586449999999</v>
      </c>
      <c r="Q368" s="13">
        <f>'Raw Data'!Q368</f>
        <v>0</v>
      </c>
      <c r="R368" s="13">
        <f>'Raw Data'!R368</f>
        <v>0</v>
      </c>
      <c r="S368" s="13">
        <f>'Raw Data'!S368</f>
        <v>0</v>
      </c>
    </row>
    <row r="369" spans="1:19" ht="12.75">
      <c r="A369" s="13">
        <f>'Raw Data'!A369</f>
        <v>365</v>
      </c>
      <c r="B369" s="13">
        <f>'Raw Data'!B369</f>
        <v>0</v>
      </c>
      <c r="C369" s="13">
        <f>'Raw Data'!C369</f>
        <v>31</v>
      </c>
      <c r="D369" s="12">
        <f>'Raw Data'!D369</f>
        <v>36.133</v>
      </c>
      <c r="E369" s="12">
        <f>'Raw Data'!E369</f>
        <v>51.784</v>
      </c>
      <c r="F369" s="12">
        <f>'Raw Data'!F369</f>
        <v>21.796</v>
      </c>
      <c r="G369" s="12">
        <f>'Raw Data'!G369</f>
        <v>38.275</v>
      </c>
      <c r="H369" s="12">
        <f>'Raw Data'!H369</f>
        <v>41.729</v>
      </c>
      <c r="I369" s="12">
        <f>'Raw Data'!I369</f>
        <v>36.155</v>
      </c>
      <c r="J369" s="12">
        <f>'Raw Data'!J369</f>
        <v>34</v>
      </c>
      <c r="K369" s="12">
        <f>'Raw Data'!K369</f>
        <v>35</v>
      </c>
      <c r="L369" s="12">
        <f>'Raw Data'!L369*0.0238846</f>
        <v>297.7454236</v>
      </c>
      <c r="M369" s="5">
        <f>'Raw Data'!M369*2.2369</f>
        <v>8.63174972</v>
      </c>
      <c r="N369" s="5">
        <f>'Raw Data'!N369*2.2369</f>
        <v>24.205494899999998</v>
      </c>
      <c r="O369" s="5">
        <f>'Raw Data'!O369*2.2369</f>
        <v>11.63232738</v>
      </c>
      <c r="P369" s="5">
        <f>'Raw Data'!P369*2.2369</f>
        <v>27.417683299999997</v>
      </c>
      <c r="Q369" s="13">
        <f>'Raw Data'!Q369</f>
        <v>0</v>
      </c>
      <c r="R369" s="13">
        <f>'Raw Data'!R369</f>
        <v>0</v>
      </c>
      <c r="S369" s="13">
        <f>'Raw Data'!S369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Units'!C4</f>
        <v>1</v>
      </c>
      <c r="B8" s="20">
        <f>'Correct Units'!D4</f>
        <v>25.239</v>
      </c>
      <c r="C8" s="20">
        <f>'Correct Units'!E4</f>
        <v>28.528</v>
      </c>
      <c r="D8" s="45">
        <f>'Correct Units'!F4</f>
        <v>18.732</v>
      </c>
      <c r="E8" s="20">
        <f>'Correct Units'!G4</f>
        <v>34.695</v>
      </c>
      <c r="F8" s="20">
        <f>'Correct Units'!H4</f>
        <v>34.853</v>
      </c>
      <c r="G8" s="45">
        <f>'Correct Units'!I4</f>
        <v>34.407</v>
      </c>
      <c r="H8" s="62">
        <f>'Correct Units'!J4</f>
        <v>34</v>
      </c>
      <c r="I8" s="45">
        <f>'Correct Units'!K4</f>
        <v>35</v>
      </c>
      <c r="J8" s="49">
        <f>'Correct Units'!L4</f>
        <v>141.36339356</v>
      </c>
      <c r="K8" s="21">
        <f>'Correct Units'!M4</f>
        <v>4.04520996</v>
      </c>
      <c r="L8" s="21">
        <f>'Correct Units'!N4</f>
        <v>9.21110682</v>
      </c>
      <c r="M8" s="21">
        <f>'Correct Units'!O4</f>
        <v>4.76817604</v>
      </c>
      <c r="N8" s="53">
        <f>'Correct Units'!P4</f>
        <v>10.74472546</v>
      </c>
      <c r="O8" s="78"/>
      <c r="P8" s="82"/>
      <c r="Q8" s="80"/>
    </row>
    <row r="9" spans="1:17" ht="12.75">
      <c r="A9" s="42">
        <f>'Correct Units'!C5</f>
        <v>2</v>
      </c>
      <c r="B9" s="20">
        <f>'Correct Units'!D5</f>
        <v>18.814</v>
      </c>
      <c r="C9" s="20">
        <f>'Correct Units'!E5</f>
        <v>30.225</v>
      </c>
      <c r="D9" s="46">
        <f>'Correct Units'!F5</f>
        <v>6.4671</v>
      </c>
      <c r="E9" s="20">
        <f>'Correct Units'!G5</f>
        <v>34.338</v>
      </c>
      <c r="F9" s="20">
        <f>'Correct Units'!H5</f>
        <v>34.504</v>
      </c>
      <c r="G9" s="46">
        <f>'Correct Units'!I5</f>
        <v>33.9</v>
      </c>
      <c r="H9" s="63">
        <f>'Correct Units'!J5</f>
        <v>34</v>
      </c>
      <c r="I9" s="46">
        <f>'Correct Units'!K5</f>
        <v>36</v>
      </c>
      <c r="J9" s="50">
        <f>'Correct Units'!L5</f>
        <v>275.2938996</v>
      </c>
      <c r="K9" s="21">
        <f>'Correct Units'!M5</f>
        <v>4.854967759999999</v>
      </c>
      <c r="L9" s="21">
        <f>'Correct Units'!N5</f>
        <v>13.4952177</v>
      </c>
      <c r="M9" s="21">
        <f>'Correct Units'!O5</f>
        <v>6.86191444</v>
      </c>
      <c r="N9" s="54">
        <f>'Correct Units'!P5</f>
        <v>17.27960512</v>
      </c>
      <c r="O9" s="78"/>
      <c r="P9" s="82"/>
      <c r="Q9" s="80">
        <f>'Correct Units'!S5</f>
        <v>0.06</v>
      </c>
    </row>
    <row r="10" spans="1:17" ht="12.75">
      <c r="A10" s="42">
        <f>'Correct Units'!C6</f>
        <v>3</v>
      </c>
      <c r="B10" s="20">
        <f>'Correct Units'!D6</f>
        <v>20.222</v>
      </c>
      <c r="C10" s="20">
        <f>'Correct Units'!E6</f>
        <v>40.265</v>
      </c>
      <c r="D10" s="46">
        <f>'Correct Units'!F6</f>
        <v>-1.009</v>
      </c>
      <c r="E10" s="20">
        <f>'Correct Units'!G6</f>
        <v>33.042</v>
      </c>
      <c r="F10" s="20">
        <f>'Correct Units'!H6</f>
        <v>33.953</v>
      </c>
      <c r="G10" s="46">
        <f>'Correct Units'!I6</f>
        <v>32.296</v>
      </c>
      <c r="H10" s="63">
        <f>'Correct Units'!J6</f>
        <v>31</v>
      </c>
      <c r="I10" s="46">
        <f>'Correct Units'!K6</f>
        <v>34</v>
      </c>
      <c r="J10" s="50">
        <f>'Correct Units'!L6</f>
        <v>283.2474714</v>
      </c>
      <c r="K10" s="21">
        <f>'Correct Units'!M6</f>
        <v>5.81884797</v>
      </c>
      <c r="L10" s="21">
        <f>'Correct Units'!N6</f>
        <v>17.422319339999998</v>
      </c>
      <c r="M10" s="21">
        <f>'Correct Units'!O6</f>
        <v>9.33167573</v>
      </c>
      <c r="N10" s="54">
        <f>'Correct Units'!P6</f>
        <v>18.7318006</v>
      </c>
      <c r="O10" s="78"/>
      <c r="P10" s="82"/>
      <c r="Q10" s="80"/>
    </row>
    <row r="11" spans="1:17" ht="12.75">
      <c r="A11" s="42">
        <f>'Correct Units'!C7</f>
        <v>4</v>
      </c>
      <c r="B11" s="20">
        <f>'Correct Units'!D7</f>
        <v>33.671</v>
      </c>
      <c r="C11" s="20">
        <f>'Correct Units'!E7</f>
        <v>41.753</v>
      </c>
      <c r="D11" s="46">
        <f>'Correct Units'!F7</f>
        <v>26.434</v>
      </c>
      <c r="E11" s="20">
        <f>'Correct Units'!G7</f>
        <v>33.138</v>
      </c>
      <c r="F11" s="20">
        <f>'Correct Units'!H7</f>
        <v>33.683</v>
      </c>
      <c r="G11" s="46">
        <f>'Correct Units'!I7</f>
        <v>32.589</v>
      </c>
      <c r="H11" s="63">
        <f>'Correct Units'!J7</f>
        <v>32</v>
      </c>
      <c r="I11" s="46">
        <f>'Correct Units'!K7</f>
        <v>34</v>
      </c>
      <c r="J11" s="50">
        <f>'Correct Units'!L7</f>
        <v>161.22582691999997</v>
      </c>
      <c r="K11" s="21">
        <f>'Correct Units'!M7</f>
        <v>8.05798487</v>
      </c>
      <c r="L11" s="21">
        <f>'Correct Units'!N7</f>
        <v>21.706430219999998</v>
      </c>
      <c r="M11" s="21">
        <f>'Correct Units'!O7</f>
        <v>10.7393569</v>
      </c>
      <c r="N11" s="54">
        <f>'Correct Units'!P7</f>
        <v>27.202940899999998</v>
      </c>
      <c r="O11" s="78"/>
      <c r="P11" s="82"/>
      <c r="Q11" s="80"/>
    </row>
    <row r="12" spans="1:17" ht="12.75">
      <c r="A12" s="43">
        <f>'Correct Units'!C8</f>
        <v>5</v>
      </c>
      <c r="B12" s="23">
        <f>'Correct Units'!D8</f>
        <v>35.021</v>
      </c>
      <c r="C12" s="23">
        <f>'Correct Units'!E8</f>
        <v>45.527</v>
      </c>
      <c r="D12" s="47">
        <f>'Correct Units'!F8</f>
        <v>23.79</v>
      </c>
      <c r="E12" s="23">
        <f>'Correct Units'!G8</f>
        <v>35.727</v>
      </c>
      <c r="F12" s="23">
        <f>'Correct Units'!H8</f>
        <v>40.619</v>
      </c>
      <c r="G12" s="47">
        <f>'Correct Units'!I8</f>
        <v>33.628</v>
      </c>
      <c r="H12" s="65">
        <f>'Correct Units'!J8</f>
        <v>33</v>
      </c>
      <c r="I12" s="47">
        <f>'Correct Units'!K8</f>
        <v>34</v>
      </c>
      <c r="J12" s="51">
        <f>'Correct Units'!L8</f>
        <v>317.1158342</v>
      </c>
      <c r="K12" s="24">
        <f>'Correct Units'!M8</f>
        <v>11.91551892</v>
      </c>
      <c r="L12" s="24">
        <f>'Correct Units'!N8</f>
        <v>29.202729499999997</v>
      </c>
      <c r="M12" s="24">
        <f>'Correct Units'!O8</f>
        <v>15.296369579999999</v>
      </c>
      <c r="N12" s="55">
        <f>'Correct Units'!P8</f>
        <v>33.253755399999996</v>
      </c>
      <c r="O12" s="83"/>
      <c r="P12" s="81"/>
      <c r="Q12" s="86"/>
    </row>
    <row r="13" spans="1:17" ht="12.75">
      <c r="A13" s="42">
        <f>'Correct Units'!C9</f>
        <v>6</v>
      </c>
      <c r="B13" s="20">
        <f>'Correct Units'!D9</f>
        <v>32.806</v>
      </c>
      <c r="C13" s="20">
        <f>'Correct Units'!E9</f>
        <v>47.733</v>
      </c>
      <c r="D13" s="46">
        <f>'Correct Units'!F9</f>
        <v>23.437</v>
      </c>
      <c r="E13" s="20">
        <f>'Correct Units'!G9</f>
        <v>35.022</v>
      </c>
      <c r="F13" s="20">
        <f>'Correct Units'!H9</f>
        <v>39.931</v>
      </c>
      <c r="G13" s="46">
        <f>'Correct Units'!I9</f>
        <v>32.823</v>
      </c>
      <c r="H13" s="63">
        <f>'Correct Units'!J9</f>
        <v>33</v>
      </c>
      <c r="I13" s="46">
        <f>'Correct Units'!K9</f>
        <v>35</v>
      </c>
      <c r="J13" s="50">
        <f>'Correct Units'!L9</f>
        <v>317.5218724</v>
      </c>
      <c r="K13" s="21">
        <f>'Correct Units'!M9</f>
        <v>6.18569957</v>
      </c>
      <c r="L13" s="21">
        <f>'Correct Units'!N9</f>
        <v>19.20736554</v>
      </c>
      <c r="M13" s="21">
        <f>'Correct Units'!O9</f>
        <v>8.94178406</v>
      </c>
      <c r="N13" s="54">
        <f>'Correct Units'!P9</f>
        <v>24.7826151</v>
      </c>
      <c r="O13" s="78"/>
      <c r="P13" s="82"/>
      <c r="Q13" s="80"/>
    </row>
    <row r="14" spans="1:17" ht="12.75">
      <c r="A14" s="42">
        <f>'Correct Units'!C10</f>
        <v>7</v>
      </c>
      <c r="B14" s="20">
        <f>'Correct Units'!D10</f>
        <v>39.372</v>
      </c>
      <c r="C14" s="20">
        <f>'Correct Units'!E10</f>
        <v>62.428</v>
      </c>
      <c r="D14" s="46">
        <f>'Correct Units'!F10</f>
        <v>23.285</v>
      </c>
      <c r="E14" s="20">
        <f>'Correct Units'!G10</f>
        <v>36.79</v>
      </c>
      <c r="F14" s="20">
        <f>'Correct Units'!H10</f>
        <v>44.987</v>
      </c>
      <c r="G14" s="46">
        <f>'Correct Units'!I10</f>
        <v>32.629</v>
      </c>
      <c r="H14" s="63">
        <f>'Correct Units'!J10</f>
        <v>33</v>
      </c>
      <c r="I14" s="46">
        <f>'Correct Units'!K10</f>
        <v>35</v>
      </c>
      <c r="J14" s="50">
        <f>'Correct Units'!L10</f>
        <v>313.91529779999996</v>
      </c>
      <c r="K14" s="21">
        <f>'Correct Units'!M10</f>
        <v>4.681160629999999</v>
      </c>
      <c r="L14" s="21">
        <f>'Correct Units'!N10</f>
        <v>15.99428238</v>
      </c>
      <c r="M14" s="21">
        <f>'Correct Units'!O10</f>
        <v>7.314439309999999</v>
      </c>
      <c r="N14" s="54">
        <f>'Correct Units'!P10</f>
        <v>18.24773544</v>
      </c>
      <c r="O14" s="78"/>
      <c r="P14" s="82"/>
      <c r="Q14" s="80"/>
    </row>
    <row r="15" spans="1:17" ht="12.75">
      <c r="A15" s="42">
        <f>'Correct Units'!C11</f>
        <v>8</v>
      </c>
      <c r="B15" s="20">
        <f>'Correct Units'!D11</f>
        <v>50.46</v>
      </c>
      <c r="C15" s="20">
        <f>'Correct Units'!E11</f>
        <v>74.336</v>
      </c>
      <c r="D15" s="46">
        <f>'Correct Units'!F11</f>
        <v>32.782</v>
      </c>
      <c r="E15" s="20">
        <f>'Correct Units'!G11</f>
        <v>42.005</v>
      </c>
      <c r="F15" s="20">
        <f>'Correct Units'!H11</f>
        <v>52.672</v>
      </c>
      <c r="G15" s="46">
        <f>'Correct Units'!I11</f>
        <v>34.634</v>
      </c>
      <c r="H15" s="63">
        <f>'Correct Units'!J11</f>
        <v>34</v>
      </c>
      <c r="I15" s="46">
        <f>'Correct Units'!K11</f>
        <v>36</v>
      </c>
      <c r="J15" s="50">
        <f>'Correct Units'!L11</f>
        <v>314.3452206</v>
      </c>
      <c r="K15" s="21">
        <f>'Correct Units'!M11</f>
        <v>6.7030945399999995</v>
      </c>
      <c r="L15" s="21">
        <f>'Correct Units'!N11</f>
        <v>18.49334706</v>
      </c>
      <c r="M15" s="21">
        <f>'Correct Units'!O11</f>
        <v>10.1689474</v>
      </c>
      <c r="N15" s="54">
        <f>'Correct Units'!P11</f>
        <v>22.6038745</v>
      </c>
      <c r="O15" s="78"/>
      <c r="P15" s="82"/>
      <c r="Q15" s="80"/>
    </row>
    <row r="16" spans="1:17" ht="12.75">
      <c r="A16" s="42">
        <f>'Correct Units'!C12</f>
        <v>9</v>
      </c>
      <c r="B16" s="20">
        <f>'Correct Units'!D12</f>
        <v>49.429</v>
      </c>
      <c r="C16" s="20">
        <f>'Correct Units'!E12</f>
        <v>72.222</v>
      </c>
      <c r="D16" s="46">
        <f>'Correct Units'!F12</f>
        <v>34.068</v>
      </c>
      <c r="E16" s="20">
        <f>'Correct Units'!G12</f>
        <v>43.759</v>
      </c>
      <c r="F16" s="20">
        <f>'Correct Units'!H12</f>
        <v>51.812</v>
      </c>
      <c r="G16" s="46">
        <f>'Correct Units'!I12</f>
        <v>37.092</v>
      </c>
      <c r="H16" s="63">
        <f>'Correct Units'!J12</f>
        <v>37</v>
      </c>
      <c r="I16" s="46">
        <f>'Correct Units'!K12</f>
        <v>40</v>
      </c>
      <c r="J16" s="50">
        <f>'Correct Units'!L12</f>
        <v>259.41064059999997</v>
      </c>
      <c r="K16" s="21">
        <f>'Correct Units'!M12</f>
        <v>7.2535956299999995</v>
      </c>
      <c r="L16" s="21">
        <f>'Correct Units'!N12</f>
        <v>16.351291619999998</v>
      </c>
      <c r="M16" s="21">
        <f>'Correct Units'!O12</f>
        <v>10.19467175</v>
      </c>
      <c r="N16" s="54">
        <f>'Correct Units'!P12</f>
        <v>20.910093819999997</v>
      </c>
      <c r="O16" s="78"/>
      <c r="P16" s="82"/>
      <c r="Q16" s="80"/>
    </row>
    <row r="17" spans="1:17" ht="12.75">
      <c r="A17" s="43">
        <f>'Correct Units'!C13</f>
        <v>10</v>
      </c>
      <c r="B17" s="23">
        <f>'Correct Units'!D13</f>
        <v>38.564</v>
      </c>
      <c r="C17" s="23">
        <f>'Correct Units'!E13</f>
        <v>42.321</v>
      </c>
      <c r="D17" s="47">
        <f>'Correct Units'!F13</f>
        <v>33.031</v>
      </c>
      <c r="E17" s="23">
        <f>'Correct Units'!G13</f>
        <v>41.509</v>
      </c>
      <c r="F17" s="23">
        <f>'Correct Units'!H13</f>
        <v>44.74</v>
      </c>
      <c r="G17" s="47">
        <f>'Correct Units'!I13</f>
        <v>39.109</v>
      </c>
      <c r="H17" s="65">
        <f>'Correct Units'!J13</f>
        <v>40</v>
      </c>
      <c r="I17" s="47">
        <f>'Correct Units'!K13</f>
        <v>42</v>
      </c>
      <c r="J17" s="51">
        <f>'Correct Units'!L13</f>
        <v>85.00767986</v>
      </c>
      <c r="K17" s="24">
        <f>'Correct Units'!M13</f>
        <v>12.19311821</v>
      </c>
      <c r="L17" s="24">
        <f>'Correct Units'!N13</f>
        <v>28.4891584</v>
      </c>
      <c r="M17" s="24">
        <f>'Correct Units'!O13</f>
        <v>16.03477027</v>
      </c>
      <c r="N17" s="55">
        <f>'Correct Units'!P13</f>
        <v>34.7055035</v>
      </c>
      <c r="O17" s="83">
        <f>'Correct Units'!Q13</f>
        <v>0.08</v>
      </c>
      <c r="P17" s="81">
        <f>'Correct Units'!R13</f>
        <v>0.21</v>
      </c>
      <c r="Q17" s="86"/>
    </row>
    <row r="18" spans="1:17" ht="12.75">
      <c r="A18" s="42">
        <f>'Correct Units'!C14</f>
        <v>11</v>
      </c>
      <c r="B18" s="20">
        <f>'Correct Units'!D14</f>
        <v>39.081</v>
      </c>
      <c r="C18" s="20">
        <f>'Correct Units'!E14</f>
        <v>56.697</v>
      </c>
      <c r="D18" s="46">
        <f>'Correct Units'!F14</f>
        <v>25.513</v>
      </c>
      <c r="E18" s="20">
        <f>'Correct Units'!G14</f>
        <v>40.115</v>
      </c>
      <c r="F18" s="20">
        <f>'Correct Units'!H14</f>
        <v>48.449</v>
      </c>
      <c r="G18" s="46">
        <f>'Correct Units'!I14</f>
        <v>34.522</v>
      </c>
      <c r="H18" s="63">
        <f>'Correct Units'!J14</f>
        <v>34</v>
      </c>
      <c r="I18" s="46">
        <f>'Correct Units'!K14</f>
        <v>38</v>
      </c>
      <c r="J18" s="50">
        <f>'Correct Units'!L14</f>
        <v>332.56917039999996</v>
      </c>
      <c r="K18" s="21">
        <f>'Correct Units'!M14</f>
        <v>7.1978968199999995</v>
      </c>
      <c r="L18" s="21">
        <f>'Correct Units'!N14</f>
        <v>17.422319339999998</v>
      </c>
      <c r="M18" s="21">
        <f>'Correct Units'!O14</f>
        <v>10.64898614</v>
      </c>
      <c r="N18" s="54">
        <f>'Correct Units'!P14</f>
        <v>20.183996079999996</v>
      </c>
      <c r="O18" s="78"/>
      <c r="P18" s="82"/>
      <c r="Q18" s="80"/>
    </row>
    <row r="19" spans="1:17" ht="12.75">
      <c r="A19" s="42">
        <f>'Correct Units'!C15</f>
        <v>12</v>
      </c>
      <c r="B19" s="20">
        <f>'Correct Units'!D15</f>
        <v>37.386</v>
      </c>
      <c r="C19" s="20">
        <f>'Correct Units'!E15</f>
        <v>53.399</v>
      </c>
      <c r="D19" s="46">
        <f>'Correct Units'!F15</f>
        <v>24.649</v>
      </c>
      <c r="E19" s="20">
        <f>'Correct Units'!G15</f>
        <v>40.074</v>
      </c>
      <c r="F19" s="20">
        <f>'Correct Units'!H15</f>
        <v>48.37</v>
      </c>
      <c r="G19" s="46">
        <f>'Correct Units'!I15</f>
        <v>34.582</v>
      </c>
      <c r="H19" s="63">
        <f>'Correct Units'!J15</f>
        <v>34</v>
      </c>
      <c r="I19" s="46">
        <f>'Correct Units'!K15</f>
        <v>38</v>
      </c>
      <c r="J19" s="50">
        <f>'Correct Units'!L15</f>
        <v>329.2969802</v>
      </c>
      <c r="K19" s="21">
        <f>'Correct Units'!M15</f>
        <v>6.89166521</v>
      </c>
      <c r="L19" s="21">
        <f>'Correct Units'!N15</f>
        <v>17.779328579999998</v>
      </c>
      <c r="M19" s="21">
        <f>'Correct Units'!O15</f>
        <v>9.648644459999998</v>
      </c>
      <c r="N19" s="54">
        <f>'Correct Units'!P15</f>
        <v>21.394158979999997</v>
      </c>
      <c r="O19" s="78"/>
      <c r="P19" s="82"/>
      <c r="Q19" s="80"/>
    </row>
    <row r="20" spans="1:17" ht="12.75">
      <c r="A20" s="42">
        <f>'Correct Units'!C16</f>
        <v>13</v>
      </c>
      <c r="B20" s="20">
        <f>'Correct Units'!D16</f>
        <v>42.168</v>
      </c>
      <c r="C20" s="20">
        <f>'Correct Units'!E16</f>
        <v>56.559</v>
      </c>
      <c r="D20" s="46">
        <f>'Correct Units'!F16</f>
        <v>31.237</v>
      </c>
      <c r="E20" s="20">
        <f>'Correct Units'!G16</f>
        <v>41.201</v>
      </c>
      <c r="F20" s="20">
        <f>'Correct Units'!H16</f>
        <v>48.949</v>
      </c>
      <c r="G20" s="46">
        <f>'Correct Units'!I16</f>
        <v>35.612</v>
      </c>
      <c r="H20" s="63">
        <f>'Correct Units'!J16</f>
        <v>35</v>
      </c>
      <c r="I20" s="46">
        <f>'Correct Units'!K16</f>
        <v>39</v>
      </c>
      <c r="J20" s="50">
        <f>'Correct Units'!L16</f>
        <v>327.41009679999996</v>
      </c>
      <c r="K20" s="21">
        <f>'Correct Units'!M16</f>
        <v>11.413782249999999</v>
      </c>
      <c r="L20" s="21">
        <f>'Correct Units'!N16</f>
        <v>27.0620162</v>
      </c>
      <c r="M20" s="21">
        <f>'Correct Units'!O16</f>
        <v>15.19347218</v>
      </c>
      <c r="N20" s="54">
        <f>'Correct Units'!P16</f>
        <v>33.4953406</v>
      </c>
      <c r="O20" s="78"/>
      <c r="P20" s="82"/>
      <c r="Q20" s="80"/>
    </row>
    <row r="21" spans="1:17" ht="12.75">
      <c r="A21" s="42">
        <f>'Correct Units'!C17</f>
        <v>14</v>
      </c>
      <c r="B21" s="20">
        <f>'Correct Units'!D17</f>
        <v>36.37</v>
      </c>
      <c r="C21" s="20">
        <f>'Correct Units'!E17</f>
        <v>51.902</v>
      </c>
      <c r="D21" s="46">
        <f>'Correct Units'!F17</f>
        <v>22.354</v>
      </c>
      <c r="E21" s="20">
        <f>'Correct Units'!G17</f>
        <v>40.269</v>
      </c>
      <c r="F21" s="20">
        <f>'Correct Units'!H17</f>
        <v>47.822</v>
      </c>
      <c r="G21" s="46">
        <f>'Correct Units'!I17</f>
        <v>34.522</v>
      </c>
      <c r="H21" s="63">
        <f>'Correct Units'!J17</f>
        <v>34</v>
      </c>
      <c r="I21" s="46">
        <f>'Correct Units'!K17</f>
        <v>38</v>
      </c>
      <c r="J21" s="50">
        <f>'Correct Units'!L17</f>
        <v>338.8985894</v>
      </c>
      <c r="K21" s="21">
        <f>'Correct Units'!M17</f>
        <v>7.71193644</v>
      </c>
      <c r="L21" s="21">
        <f>'Correct Units'!N17</f>
        <v>21.706430219999998</v>
      </c>
      <c r="M21" s="21">
        <f>'Correct Units'!O17</f>
        <v>10.993468739999999</v>
      </c>
      <c r="N21" s="54">
        <f>'Correct Units'!P17</f>
        <v>26.4759484</v>
      </c>
      <c r="O21" s="78"/>
      <c r="P21" s="82"/>
      <c r="Q21" s="80"/>
    </row>
    <row r="22" spans="1:17" ht="12.75">
      <c r="A22" s="43">
        <f>'Correct Units'!C18</f>
        <v>15</v>
      </c>
      <c r="B22" s="23">
        <f>'Correct Units'!D18</f>
        <v>43.383</v>
      </c>
      <c r="C22" s="23">
        <f>'Correct Units'!E18</f>
        <v>62.856</v>
      </c>
      <c r="D22" s="47">
        <f>'Correct Units'!F18</f>
        <v>25.321</v>
      </c>
      <c r="E22" s="23">
        <f>'Correct Units'!G18</f>
        <v>40.832</v>
      </c>
      <c r="F22" s="23">
        <f>'Correct Units'!H18</f>
        <v>48.032</v>
      </c>
      <c r="G22" s="47">
        <f>'Correct Units'!I18</f>
        <v>34.586</v>
      </c>
      <c r="H22" s="65">
        <f>'Correct Units'!J18</f>
        <v>34</v>
      </c>
      <c r="I22" s="47">
        <f>'Correct Units'!K18</f>
        <v>38</v>
      </c>
      <c r="J22" s="51">
        <f>'Correct Units'!L18</f>
        <v>264.0203684</v>
      </c>
      <c r="K22" s="24">
        <f>'Correct Units'!M18</f>
        <v>10.41992758</v>
      </c>
      <c r="L22" s="24">
        <f>'Correct Units'!N18</f>
        <v>22.06343946</v>
      </c>
      <c r="M22" s="24">
        <f>'Correct Units'!O18</f>
        <v>13.689380619999998</v>
      </c>
      <c r="N22" s="55">
        <f>'Correct Units'!P18</f>
        <v>25.992777999999998</v>
      </c>
      <c r="O22" s="83"/>
      <c r="P22" s="81"/>
      <c r="Q22" s="86"/>
    </row>
    <row r="23" spans="1:17" ht="12.75">
      <c r="A23" s="42">
        <f>'Correct Units'!C19</f>
        <v>16</v>
      </c>
      <c r="B23" s="20">
        <f>'Correct Units'!D19</f>
        <v>35.236</v>
      </c>
      <c r="C23" s="20">
        <f>'Correct Units'!E19</f>
        <v>44.008</v>
      </c>
      <c r="D23" s="46">
        <f>'Correct Units'!F19</f>
        <v>24.337</v>
      </c>
      <c r="E23" s="20">
        <f>'Correct Units'!G19</f>
        <v>41.935</v>
      </c>
      <c r="F23" s="20">
        <f>'Correct Units'!H19</f>
        <v>47.018</v>
      </c>
      <c r="G23" s="46">
        <f>'Correct Units'!I19</f>
        <v>37.311</v>
      </c>
      <c r="H23" s="63">
        <f>'Correct Units'!J19</f>
        <v>37</v>
      </c>
      <c r="I23" s="46">
        <f>'Correct Units'!K19</f>
        <v>40</v>
      </c>
      <c r="J23" s="50">
        <f>'Correct Units'!L19</f>
        <v>334.623246</v>
      </c>
      <c r="K23" s="21">
        <f>'Correct Units'!M19</f>
        <v>10.04904956</v>
      </c>
      <c r="L23" s="21">
        <f>'Correct Units'!N19</f>
        <v>25.990541099999998</v>
      </c>
      <c r="M23" s="21">
        <f>'Correct Units'!O19</f>
        <v>13.02591608</v>
      </c>
      <c r="N23" s="54">
        <f>'Correct Units'!P19</f>
        <v>30.106437099999997</v>
      </c>
      <c r="O23" s="78"/>
      <c r="P23" s="82"/>
      <c r="Q23" s="80"/>
    </row>
    <row r="24" spans="1:17" ht="12.75">
      <c r="A24" s="42">
        <f>'Correct Units'!C20</f>
        <v>17</v>
      </c>
      <c r="B24" s="20">
        <f>'Correct Units'!D20</f>
        <v>37.43</v>
      </c>
      <c r="C24" s="20">
        <f>'Correct Units'!E20</f>
        <v>57.347</v>
      </c>
      <c r="D24" s="46">
        <f>'Correct Units'!F20</f>
        <v>26.977</v>
      </c>
      <c r="E24" s="20">
        <f>'Correct Units'!G20</f>
        <v>41.488</v>
      </c>
      <c r="F24" s="20">
        <f>'Correct Units'!H20</f>
        <v>48.984</v>
      </c>
      <c r="G24" s="46">
        <f>'Correct Units'!I20</f>
        <v>36.417</v>
      </c>
      <c r="H24" s="63">
        <f>'Correct Units'!J20</f>
        <v>36</v>
      </c>
      <c r="I24" s="46">
        <f>'Correct Units'!K20</f>
        <v>40</v>
      </c>
      <c r="J24" s="50">
        <f>'Correct Units'!L20</f>
        <v>302.49845899999997</v>
      </c>
      <c r="K24" s="21">
        <f>'Correct Units'!M20</f>
        <v>6.8985996</v>
      </c>
      <c r="L24" s="21">
        <f>'Correct Units'!N20</f>
        <v>19.921384019999998</v>
      </c>
      <c r="M24" s="21">
        <f>'Correct Units'!O20</f>
        <v>8.641592079999999</v>
      </c>
      <c r="N24" s="54">
        <f>'Correct Units'!P20</f>
        <v>22.362289299999997</v>
      </c>
      <c r="O24" s="78">
        <f>'Correct Units'!Q20</f>
        <v>0.12</v>
      </c>
      <c r="P24" s="82"/>
      <c r="Q24" s="80"/>
    </row>
    <row r="25" spans="1:17" ht="12.75">
      <c r="A25" s="42">
        <f>'Correct Units'!C21</f>
        <v>18</v>
      </c>
      <c r="B25" s="20">
        <f>'Correct Units'!D21</f>
        <v>31.329</v>
      </c>
      <c r="C25" s="20">
        <f>'Correct Units'!E21</f>
        <v>47.086</v>
      </c>
      <c r="D25" s="46">
        <f>'Correct Units'!F21</f>
        <v>21.922</v>
      </c>
      <c r="E25" s="20">
        <f>'Correct Units'!G21</f>
        <v>38.231</v>
      </c>
      <c r="F25" s="20">
        <f>'Correct Units'!H21</f>
        <v>43.145</v>
      </c>
      <c r="G25" s="46">
        <f>'Correct Units'!I21</f>
        <v>35.119</v>
      </c>
      <c r="H25" s="63">
        <f>'Correct Units'!J21</f>
        <v>35</v>
      </c>
      <c r="I25" s="46">
        <f>'Correct Units'!K21</f>
        <v>40</v>
      </c>
      <c r="J25" s="50">
        <f>'Correct Units'!L21</f>
        <v>209.29597287999997</v>
      </c>
      <c r="K25" s="21">
        <f>'Correct Units'!M21</f>
        <v>9.910138069999999</v>
      </c>
      <c r="L25" s="21">
        <f>'Correct Units'!N21</f>
        <v>34.9157721</v>
      </c>
      <c r="M25" s="21">
        <f>'Correct Units'!O21</f>
        <v>12.61052375</v>
      </c>
      <c r="N25" s="54">
        <f>'Correct Units'!P21</f>
        <v>41.96648089999999</v>
      </c>
      <c r="O25" s="78"/>
      <c r="P25" s="82"/>
      <c r="Q25" s="80"/>
    </row>
    <row r="26" spans="1:17" ht="12.75">
      <c r="A26" s="42">
        <f>'Correct Units'!C22</f>
        <v>19</v>
      </c>
      <c r="B26" s="20">
        <f>'Correct Units'!D22</f>
        <v>32.289</v>
      </c>
      <c r="C26" s="20">
        <f>'Correct Units'!E22</f>
        <v>48.313</v>
      </c>
      <c r="D26" s="46">
        <f>'Correct Units'!F22</f>
        <v>15.523</v>
      </c>
      <c r="E26" s="20">
        <f>'Correct Units'!G22</f>
        <v>37.929</v>
      </c>
      <c r="F26" s="20">
        <f>'Correct Units'!H22</f>
        <v>45.206</v>
      </c>
      <c r="G26" s="46">
        <f>'Correct Units'!I22</f>
        <v>33.145</v>
      </c>
      <c r="H26" s="63">
        <f>'Correct Units'!J22</f>
        <v>32</v>
      </c>
      <c r="I26" s="46">
        <f>'Correct Units'!K22</f>
        <v>36</v>
      </c>
      <c r="J26" s="50">
        <f>'Correct Units'!L22</f>
        <v>349.02565979999997</v>
      </c>
      <c r="K26" s="21">
        <f>'Correct Units'!M22</f>
        <v>9.996258719999998</v>
      </c>
      <c r="L26" s="21">
        <f>'Correct Units'!N22</f>
        <v>27.417683299999997</v>
      </c>
      <c r="M26" s="21">
        <f>'Correct Units'!O22</f>
        <v>12.847187769999998</v>
      </c>
      <c r="N26" s="54">
        <f>'Correct Units'!P22</f>
        <v>33.4953406</v>
      </c>
      <c r="O26" s="78"/>
      <c r="P26" s="82"/>
      <c r="Q26" s="80"/>
    </row>
    <row r="27" spans="1:17" ht="12.75">
      <c r="A27" s="43">
        <f>'Correct Units'!C23</f>
        <v>20</v>
      </c>
      <c r="B27" s="23">
        <f>'Correct Units'!D23</f>
        <v>36.814</v>
      </c>
      <c r="C27" s="23">
        <f>'Correct Units'!E23</f>
        <v>54.281</v>
      </c>
      <c r="D27" s="47">
        <f>'Correct Units'!F23</f>
        <v>22.082</v>
      </c>
      <c r="E27" s="23">
        <f>'Correct Units'!G23</f>
        <v>38.639</v>
      </c>
      <c r="F27" s="23">
        <f>'Correct Units'!H23</f>
        <v>46.262</v>
      </c>
      <c r="G27" s="47">
        <f>'Correct Units'!I23</f>
        <v>33.557</v>
      </c>
      <c r="H27" s="65">
        <f>'Correct Units'!J23</f>
        <v>33</v>
      </c>
      <c r="I27" s="47">
        <f>'Correct Units'!K23</f>
        <v>37</v>
      </c>
      <c r="J27" s="51">
        <f>'Correct Units'!L23</f>
        <v>355.54615559999996</v>
      </c>
      <c r="K27" s="24">
        <f>'Correct Units'!M23</f>
        <v>13.78019876</v>
      </c>
      <c r="L27" s="24">
        <f>'Correct Units'!N23</f>
        <v>40.9844818</v>
      </c>
      <c r="M27" s="24">
        <f>'Correct Units'!O23</f>
        <v>17.816684809999998</v>
      </c>
      <c r="N27" s="55">
        <f>'Correct Units'!P23</f>
        <v>47.7757102</v>
      </c>
      <c r="O27" s="83"/>
      <c r="P27" s="81"/>
      <c r="Q27" s="86"/>
    </row>
    <row r="28" spans="1:17" ht="12.75">
      <c r="A28" s="42">
        <f>'Correct Units'!C24</f>
        <v>21</v>
      </c>
      <c r="B28" s="20">
        <f>'Correct Units'!D24</f>
        <v>40.221</v>
      </c>
      <c r="C28" s="20">
        <f>'Correct Units'!E24</f>
        <v>63.065</v>
      </c>
      <c r="D28" s="46">
        <f>'Correct Units'!F24</f>
        <v>19.183</v>
      </c>
      <c r="E28" s="20">
        <f>'Correct Units'!G24</f>
        <v>39.327</v>
      </c>
      <c r="F28" s="20">
        <f>'Correct Units'!H24</f>
        <v>49.163</v>
      </c>
      <c r="G28" s="46">
        <f>'Correct Units'!I24</f>
        <v>32.838</v>
      </c>
      <c r="H28" s="63">
        <f>'Correct Units'!J24</f>
        <v>32</v>
      </c>
      <c r="I28" s="46">
        <f>'Correct Units'!K24</f>
        <v>36</v>
      </c>
      <c r="J28" s="50">
        <f>'Correct Units'!L24</f>
        <v>359.29603779999997</v>
      </c>
      <c r="K28" s="21">
        <f>'Correct Units'!M24</f>
        <v>7.42091575</v>
      </c>
      <c r="L28" s="21">
        <f>'Correct Units'!N24</f>
        <v>17.779328579999998</v>
      </c>
      <c r="M28" s="21">
        <f>'Correct Units'!O24</f>
        <v>10.560852279999999</v>
      </c>
      <c r="N28" s="54">
        <f>'Correct Units'!P24</f>
        <v>20.910093819999997</v>
      </c>
      <c r="O28" s="78"/>
      <c r="P28" s="82"/>
      <c r="Q28" s="80"/>
    </row>
    <row r="29" spans="1:17" ht="12.75">
      <c r="A29" s="42">
        <f>'Correct Units'!C25</f>
        <v>22</v>
      </c>
      <c r="B29" s="20">
        <f>'Correct Units'!D25</f>
        <v>48.038</v>
      </c>
      <c r="C29" s="20">
        <f>'Correct Units'!E25</f>
        <v>69.583</v>
      </c>
      <c r="D29" s="46">
        <f>'Correct Units'!F25</f>
        <v>29.717</v>
      </c>
      <c r="E29" s="20">
        <f>'Correct Units'!G25</f>
        <v>43.118</v>
      </c>
      <c r="F29" s="20">
        <f>'Correct Units'!H25</f>
        <v>51.99</v>
      </c>
      <c r="G29" s="46">
        <f>'Correct Units'!I25</f>
        <v>36.216</v>
      </c>
      <c r="H29" s="63">
        <f>'Correct Units'!J25</f>
        <v>36</v>
      </c>
      <c r="I29" s="46">
        <f>'Correct Units'!K25</f>
        <v>40</v>
      </c>
      <c r="J29" s="50">
        <f>'Correct Units'!L25</f>
        <v>360.8246522</v>
      </c>
      <c r="K29" s="21">
        <f>'Correct Units'!M25</f>
        <v>13.742842529999999</v>
      </c>
      <c r="L29" s="21">
        <f>'Correct Units'!N25</f>
        <v>32.7728219</v>
      </c>
      <c r="M29" s="21">
        <f>'Correct Units'!O25</f>
        <v>18.34392214</v>
      </c>
      <c r="N29" s="54">
        <f>'Correct Units'!P25</f>
        <v>40.5147328</v>
      </c>
      <c r="O29" s="78"/>
      <c r="P29" s="82"/>
      <c r="Q29" s="80"/>
    </row>
    <row r="30" spans="1:17" ht="12.75">
      <c r="A30" s="42">
        <f>'Correct Units'!C26</f>
        <v>23</v>
      </c>
      <c r="B30" s="20">
        <f>'Correct Units'!D26</f>
        <v>35.858</v>
      </c>
      <c r="C30" s="20">
        <f>'Correct Units'!E26</f>
        <v>46.638</v>
      </c>
      <c r="D30" s="46">
        <f>'Correct Units'!F26</f>
        <v>28.661</v>
      </c>
      <c r="E30" s="20">
        <f>'Correct Units'!G26</f>
        <v>41.144</v>
      </c>
      <c r="F30" s="20">
        <f>'Correct Units'!H26</f>
        <v>46.108</v>
      </c>
      <c r="G30" s="46">
        <f>'Correct Units'!I26</f>
        <v>37.042</v>
      </c>
      <c r="H30" s="63">
        <f>'Correct Units'!J26</f>
        <v>36</v>
      </c>
      <c r="I30" s="46">
        <f>'Correct Units'!K26</f>
        <v>40</v>
      </c>
      <c r="J30" s="50">
        <f>'Correct Units'!L26</f>
        <v>279.0437818</v>
      </c>
      <c r="K30" s="21">
        <f>'Correct Units'!M26</f>
        <v>11.02165368</v>
      </c>
      <c r="L30" s="21">
        <f>'Correct Units'!N26</f>
        <v>25.27697</v>
      </c>
      <c r="M30" s="21">
        <f>'Correct Units'!O26</f>
        <v>15.662773799999998</v>
      </c>
      <c r="N30" s="54">
        <f>'Correct Units'!P26</f>
        <v>30.350259199999996</v>
      </c>
      <c r="O30" s="78"/>
      <c r="P30" s="82"/>
      <c r="Q30" s="80"/>
    </row>
    <row r="31" spans="1:17" ht="12.75">
      <c r="A31" s="42">
        <f>'Correct Units'!C27</f>
        <v>24</v>
      </c>
      <c r="B31" s="20">
        <f>'Correct Units'!D27</f>
        <v>31.459</v>
      </c>
      <c r="C31" s="20">
        <f>'Correct Units'!E27</f>
        <v>45.302</v>
      </c>
      <c r="D31" s="46">
        <f>'Correct Units'!F27</f>
        <v>18.853</v>
      </c>
      <c r="E31" s="20">
        <f>'Correct Units'!G27</f>
        <v>39.914</v>
      </c>
      <c r="F31" s="20">
        <f>'Correct Units'!H27</f>
        <v>47.05</v>
      </c>
      <c r="G31" s="46">
        <f>'Correct Units'!I27</f>
        <v>35.391</v>
      </c>
      <c r="H31" s="63">
        <f>'Correct Units'!J27</f>
        <v>36</v>
      </c>
      <c r="I31" s="46">
        <f>'Correct Units'!K27</f>
        <v>40</v>
      </c>
      <c r="J31" s="50">
        <f>'Correct Units'!L27</f>
        <v>366.8435714</v>
      </c>
      <c r="K31" s="21">
        <f>'Correct Units'!M27</f>
        <v>8.38926976</v>
      </c>
      <c r="L31" s="21">
        <f>'Correct Units'!N27</f>
        <v>24.205494899999998</v>
      </c>
      <c r="M31" s="21">
        <f>'Correct Units'!O27</f>
        <v>11.660288629999998</v>
      </c>
      <c r="N31" s="54">
        <f>'Correct Units'!P27</f>
        <v>26.961355700000002</v>
      </c>
      <c r="O31" s="78"/>
      <c r="P31" s="82"/>
      <c r="Q31" s="80"/>
    </row>
    <row r="32" spans="1:17" ht="12.75">
      <c r="A32" s="43">
        <f>'Correct Units'!C28</f>
        <v>25</v>
      </c>
      <c r="B32" s="23">
        <f>'Correct Units'!D28</f>
        <v>36.156</v>
      </c>
      <c r="C32" s="23">
        <f>'Correct Units'!E28</f>
        <v>61.166</v>
      </c>
      <c r="D32" s="47">
        <f>'Correct Units'!F28</f>
        <v>14.791</v>
      </c>
      <c r="E32" s="23">
        <f>'Correct Units'!G28</f>
        <v>38.091</v>
      </c>
      <c r="F32" s="23">
        <f>'Correct Units'!H28</f>
        <v>47.052</v>
      </c>
      <c r="G32" s="47">
        <f>'Correct Units'!I28</f>
        <v>32.024</v>
      </c>
      <c r="H32" s="65">
        <f>'Correct Units'!J28</f>
        <v>31</v>
      </c>
      <c r="I32" s="47">
        <f>'Correct Units'!K28</f>
        <v>36</v>
      </c>
      <c r="J32" s="51">
        <f>'Correct Units'!L28</f>
        <v>377.94991039999996</v>
      </c>
      <c r="K32" s="24">
        <f>'Correct Units'!M28</f>
        <v>10.183039869999998</v>
      </c>
      <c r="L32" s="24">
        <f>'Correct Units'!N28</f>
        <v>25.27697</v>
      </c>
      <c r="M32" s="24">
        <f>'Correct Units'!O28</f>
        <v>14.203420239999998</v>
      </c>
      <c r="N32" s="55">
        <f>'Correct Units'!P28</f>
        <v>29.140096299999996</v>
      </c>
      <c r="O32" s="83"/>
      <c r="P32" s="81"/>
      <c r="Q32" s="86"/>
    </row>
    <row r="33" spans="1:17" ht="12.75">
      <c r="A33" s="42">
        <f>'Correct Units'!C29</f>
        <v>26</v>
      </c>
      <c r="B33" s="20">
        <f>'Correct Units'!D29</f>
        <v>44.118</v>
      </c>
      <c r="C33" s="20">
        <f>'Correct Units'!E29</f>
        <v>70.524</v>
      </c>
      <c r="D33" s="46">
        <f>'Correct Units'!F29</f>
        <v>24.439</v>
      </c>
      <c r="E33" s="20">
        <f>'Correct Units'!G29</f>
        <v>41.644</v>
      </c>
      <c r="F33" s="20">
        <f>'Correct Units'!H29</f>
        <v>51.856</v>
      </c>
      <c r="G33" s="46">
        <f>'Correct Units'!I29</f>
        <v>33.692</v>
      </c>
      <c r="H33" s="63">
        <f>'Correct Units'!J29</f>
        <v>33</v>
      </c>
      <c r="I33" s="46">
        <f>'Correct Units'!K29</f>
        <v>38</v>
      </c>
      <c r="J33" s="50">
        <f>'Correct Units'!L29</f>
        <v>384.61371379999997</v>
      </c>
      <c r="K33" s="21">
        <f>'Correct Units'!M29</f>
        <v>11.7906999</v>
      </c>
      <c r="L33" s="21">
        <f>'Correct Units'!N29</f>
        <v>26.7041122</v>
      </c>
      <c r="M33" s="21">
        <f>'Correct Units'!O29</f>
        <v>15.946636409999998</v>
      </c>
      <c r="N33" s="54">
        <f>'Correct Units'!P29</f>
        <v>31.560422099999997</v>
      </c>
      <c r="O33" s="78"/>
      <c r="P33" s="82"/>
      <c r="Q33" s="80"/>
    </row>
    <row r="34" spans="1:17" ht="12.75">
      <c r="A34" s="42">
        <f>'Correct Units'!C30</f>
        <v>27</v>
      </c>
      <c r="B34" s="20">
        <f>'Correct Units'!D30</f>
        <v>45.48</v>
      </c>
      <c r="C34" s="20">
        <f>'Correct Units'!E30</f>
        <v>71.835</v>
      </c>
      <c r="D34" s="46">
        <f>'Correct Units'!F30</f>
        <v>25.605</v>
      </c>
      <c r="E34" s="20">
        <f>'Correct Units'!G30</f>
        <v>41.711</v>
      </c>
      <c r="F34" s="20">
        <f>'Correct Units'!H30</f>
        <v>49.304</v>
      </c>
      <c r="G34" s="46">
        <f>'Correct Units'!I30</f>
        <v>35.019</v>
      </c>
      <c r="H34" s="63">
        <f>'Correct Units'!J30</f>
        <v>35</v>
      </c>
      <c r="I34" s="46">
        <f>'Correct Units'!K30</f>
        <v>39</v>
      </c>
      <c r="J34" s="50">
        <f>'Correct Units'!L30</f>
        <v>258.6224488</v>
      </c>
      <c r="K34" s="21">
        <f>'Correct Units'!M30</f>
        <v>11.0301539</v>
      </c>
      <c r="L34" s="21">
        <f>'Correct Units'!N30</f>
        <v>30.2742046</v>
      </c>
      <c r="M34" s="21">
        <f>'Correct Units'!O30</f>
        <v>15.588732409999999</v>
      </c>
      <c r="N34" s="54">
        <f>'Correct Units'!P30</f>
        <v>36.4010737</v>
      </c>
      <c r="O34" s="78"/>
      <c r="P34" s="82"/>
      <c r="Q34" s="80"/>
    </row>
    <row r="35" spans="1:17" ht="12.75">
      <c r="A35" s="42">
        <f>'Correct Units'!C31</f>
        <v>28</v>
      </c>
      <c r="B35" s="20">
        <f>'Correct Units'!D31</f>
        <v>53.236</v>
      </c>
      <c r="C35" s="20">
        <f>'Correct Units'!E31</f>
        <v>75.493</v>
      </c>
      <c r="D35" s="46">
        <f>'Correct Units'!F31</f>
        <v>32.591</v>
      </c>
      <c r="E35" s="20">
        <f>'Correct Units'!G31</f>
        <v>45.279</v>
      </c>
      <c r="F35" s="20">
        <f>'Correct Units'!H31</f>
        <v>53.16</v>
      </c>
      <c r="G35" s="46">
        <f>'Correct Units'!I31</f>
        <v>38.432</v>
      </c>
      <c r="H35" s="63">
        <f>'Correct Units'!J31</f>
        <v>38</v>
      </c>
      <c r="I35" s="46">
        <f>'Correct Units'!K31</f>
        <v>41</v>
      </c>
      <c r="J35" s="50">
        <f>'Correct Units'!L31</f>
        <v>278.8049358</v>
      </c>
      <c r="K35" s="21">
        <f>'Correct Units'!M31</f>
        <v>9.28246393</v>
      </c>
      <c r="L35" s="21">
        <f>'Correct Units'!N31</f>
        <v>23.847590899999997</v>
      </c>
      <c r="M35" s="21">
        <f>'Correct Units'!O31</f>
        <v>13.19345989</v>
      </c>
      <c r="N35" s="54">
        <f>'Correct Units'!P31</f>
        <v>27.9299334</v>
      </c>
      <c r="O35" s="78"/>
      <c r="P35" s="82"/>
      <c r="Q35" s="80"/>
    </row>
    <row r="36" spans="1:17" ht="12.75">
      <c r="A36" s="42">
        <f>'Correct Units'!C32</f>
        <v>29</v>
      </c>
      <c r="B36" s="20">
        <f>'Correct Units'!D32</f>
        <v>51.405</v>
      </c>
      <c r="C36" s="20">
        <f>'Correct Units'!E32</f>
        <v>59.721</v>
      </c>
      <c r="D36" s="46">
        <f>'Correct Units'!F32</f>
        <v>45.206</v>
      </c>
      <c r="E36" s="20">
        <f>'Correct Units'!G32</f>
        <v>47.685</v>
      </c>
      <c r="F36" s="20">
        <f>'Correct Units'!H32</f>
        <v>50.085</v>
      </c>
      <c r="G36" s="46">
        <f>'Correct Units'!I32</f>
        <v>46.302</v>
      </c>
      <c r="H36" s="63">
        <f>'Correct Units'!J32</f>
        <v>46</v>
      </c>
      <c r="I36" s="46">
        <f>'Correct Units'!K32</f>
        <v>45</v>
      </c>
      <c r="J36" s="50">
        <f>'Correct Units'!L32</f>
        <v>108.94721443999998</v>
      </c>
      <c r="K36" s="21">
        <f>'Correct Units'!M32</f>
        <v>10.468691999999999</v>
      </c>
      <c r="L36" s="21">
        <f>'Correct Units'!N32</f>
        <v>26.3484451</v>
      </c>
      <c r="M36" s="21">
        <f>'Correct Units'!O32</f>
        <v>14.16986674</v>
      </c>
      <c r="N36" s="54">
        <f>'Correct Units'!P32</f>
        <v>31.075014799999998</v>
      </c>
      <c r="O36" s="78">
        <f>'Correct Units'!Q32</f>
        <v>0.15</v>
      </c>
      <c r="P36" s="82">
        <f>'Correct Units'!R32</f>
        <v>0.33</v>
      </c>
      <c r="Q36" s="80"/>
    </row>
    <row r="37" spans="1:17" ht="12.75">
      <c r="A37" s="43">
        <f>'Correct Units'!C33</f>
        <v>30</v>
      </c>
      <c r="B37" s="23">
        <f>'Correct Units'!D33</f>
        <v>24.494</v>
      </c>
      <c r="C37" s="23">
        <f>'Correct Units'!E33</f>
        <v>47.418</v>
      </c>
      <c r="D37" s="47">
        <f>'Correct Units'!F33</f>
        <v>17.04</v>
      </c>
      <c r="E37" s="23">
        <f>'Correct Units'!G33</f>
        <v>39.515</v>
      </c>
      <c r="F37" s="23">
        <f>'Correct Units'!H33</f>
        <v>46.359</v>
      </c>
      <c r="G37" s="47">
        <f>'Correct Units'!I33</f>
        <v>35.635</v>
      </c>
      <c r="H37" s="65">
        <f>'Correct Units'!J33</f>
        <v>39</v>
      </c>
      <c r="I37" s="47">
        <f>'Correct Units'!K33</f>
        <v>43</v>
      </c>
      <c r="J37" s="51">
        <f>'Correct Units'!L33</f>
        <v>45.52882452</v>
      </c>
      <c r="K37" s="24">
        <f>'Correct Units'!M33</f>
        <v>13.12098433</v>
      </c>
      <c r="L37" s="24">
        <f>'Correct Units'!N33</f>
        <v>22.420448699999998</v>
      </c>
      <c r="M37" s="24">
        <f>'Correct Units'!O33</f>
        <v>18.24930127</v>
      </c>
      <c r="N37" s="55">
        <f>'Correct Units'!P33</f>
        <v>29.140096299999996</v>
      </c>
      <c r="O37" s="83"/>
      <c r="P37" s="81"/>
      <c r="Q37" s="86">
        <f>'Correct Units'!S33</f>
        <v>0.56</v>
      </c>
    </row>
    <row r="38" spans="1:17" ht="13.5" thickBot="1">
      <c r="A38" s="44">
        <f>'Correct Units'!C34</f>
        <v>31</v>
      </c>
      <c r="B38" s="25">
        <f>'Correct Units'!D34</f>
        <v>19.743</v>
      </c>
      <c r="C38" s="25">
        <f>'Correct Units'!E34</f>
        <v>28.595</v>
      </c>
      <c r="D38" s="48">
        <f>'Correct Units'!F34</f>
        <v>12.434</v>
      </c>
      <c r="E38" s="25">
        <f>'Correct Units'!G34</f>
        <v>35.128</v>
      </c>
      <c r="F38" s="25">
        <f>'Correct Units'!H34</f>
        <v>35.69</v>
      </c>
      <c r="G38" s="48">
        <f>'Correct Units'!I34</f>
        <v>34.906</v>
      </c>
      <c r="H38" s="68">
        <f>'Correct Units'!J34</f>
        <v>33</v>
      </c>
      <c r="I38" s="48">
        <f>'Correct Units'!K34</f>
        <v>36</v>
      </c>
      <c r="J38" s="52">
        <f>'Correct Units'!L34</f>
        <v>307.56199419999996</v>
      </c>
      <c r="K38" s="26">
        <f>'Correct Units'!M34</f>
        <v>11.397229190000001</v>
      </c>
      <c r="L38" s="26">
        <f>'Correct Units'!N34</f>
        <v>24.205494899999998</v>
      </c>
      <c r="M38" s="26">
        <f>'Correct Units'!O34</f>
        <v>15.238881249999999</v>
      </c>
      <c r="N38" s="56">
        <f>'Correct Units'!P34</f>
        <v>30.8334296</v>
      </c>
      <c r="O38" s="90"/>
      <c r="P38" s="91"/>
      <c r="Q38" s="89">
        <f>'Correct Units'!S34</f>
        <v>0.72</v>
      </c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27"/>
      <c r="P39" s="58"/>
      <c r="Q39" s="17"/>
    </row>
    <row r="40" spans="1:17" ht="12.75">
      <c r="A40" s="42" t="s">
        <v>38</v>
      </c>
      <c r="B40" s="20">
        <f>AVERAGE(B8:B38)</f>
        <v>36.94490322580644</v>
      </c>
      <c r="C40" s="20">
        <f aca="true" t="shared" si="0" ref="C40:M40">AVERAGE(C8:C38)</f>
        <v>53.45567741935483</v>
      </c>
      <c r="D40" s="46">
        <f t="shared" si="0"/>
        <v>23.5307129032258</v>
      </c>
      <c r="E40" s="20">
        <f t="shared" si="0"/>
        <v>39.46109677419355</v>
      </c>
      <c r="F40" s="20">
        <f t="shared" si="0"/>
        <v>45.542193548387104</v>
      </c>
      <c r="G40" s="46">
        <f t="shared" si="0"/>
        <v>35.160548387096775</v>
      </c>
      <c r="H40" s="63">
        <f t="shared" si="0"/>
        <v>34.83870967741935</v>
      </c>
      <c r="I40" s="46">
        <f t="shared" si="0"/>
        <v>38.03225806451613</v>
      </c>
      <c r="J40" s="61">
        <f>SUM(J8:J38)</f>
        <v>8739.66892058</v>
      </c>
      <c r="K40" s="21">
        <f t="shared" si="0"/>
        <v>9.155696642258063</v>
      </c>
      <c r="L40" s="18"/>
      <c r="M40" s="21">
        <f t="shared" si="0"/>
        <v>12.502777328064516</v>
      </c>
      <c r="N40" s="59"/>
      <c r="O40" s="78">
        <f>SUM(O8:O38)</f>
        <v>0.35</v>
      </c>
      <c r="P40" s="82">
        <f>SUM(P8:P38)</f>
        <v>0.54</v>
      </c>
      <c r="Q40" s="80">
        <f>SUM(Q8:Q38)</f>
        <v>1.34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  <row r="42" spans="1:1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18"/>
      <c r="B43" s="18"/>
      <c r="C43" s="20"/>
      <c r="D43" s="20"/>
      <c r="E43" s="18"/>
      <c r="F43" s="20"/>
      <c r="G43" s="20"/>
      <c r="H43" s="20"/>
      <c r="I43" s="20"/>
      <c r="J43" s="30"/>
      <c r="K43" s="21"/>
      <c r="L43" s="18"/>
      <c r="M43" s="18"/>
      <c r="N43" s="18"/>
      <c r="O43" s="18"/>
      <c r="P43" s="18"/>
      <c r="Q43" s="18"/>
    </row>
    <row r="44" spans="1:17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1"/>
      <c r="L44" s="18"/>
      <c r="M44" s="18"/>
      <c r="N44" s="18"/>
      <c r="O44" s="18"/>
      <c r="P44" s="18"/>
      <c r="Q44" s="18"/>
    </row>
  </sheetData>
  <mergeCells count="9">
    <mergeCell ref="B5:D5"/>
    <mergeCell ref="E5:G5"/>
    <mergeCell ref="K5:N5"/>
    <mergeCell ref="O5:P5"/>
    <mergeCell ref="H5:I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Units'!C35</f>
        <v>1</v>
      </c>
      <c r="B8" s="20">
        <f>'Correct Units'!D35</f>
        <v>24.183</v>
      </c>
      <c r="C8" s="20">
        <f>'Correct Units'!E35</f>
        <v>35.564</v>
      </c>
      <c r="D8" s="45">
        <f>'Correct Units'!F35</f>
        <v>11.976</v>
      </c>
      <c r="E8" s="20">
        <f>'Correct Units'!G35</f>
        <v>34.581</v>
      </c>
      <c r="F8" s="20">
        <f>'Correct Units'!H35</f>
        <v>34.958</v>
      </c>
      <c r="G8" s="45">
        <f>'Correct Units'!I35</f>
        <v>34.403</v>
      </c>
      <c r="H8" s="62">
        <f>'Correct Units'!J35</f>
        <v>33</v>
      </c>
      <c r="I8" s="45">
        <f>'Correct Units'!K35</f>
        <v>35</v>
      </c>
      <c r="J8" s="49">
        <f>'Correct Units'!L35</f>
        <v>410.1224666</v>
      </c>
      <c r="K8" s="21">
        <f>'Correct Units'!M35</f>
        <v>8.27608262</v>
      </c>
      <c r="L8" s="21">
        <f>'Correct Units'!N35</f>
        <v>17.779328579999998</v>
      </c>
      <c r="M8" s="21">
        <f>'Correct Units'!O35</f>
        <v>11.623603469999999</v>
      </c>
      <c r="N8" s="53">
        <f>'Correct Units'!P35</f>
        <v>20.910093819999997</v>
      </c>
      <c r="O8" s="78"/>
      <c r="P8" s="82"/>
      <c r="Q8" s="80"/>
    </row>
    <row r="9" spans="1:17" ht="12.75">
      <c r="A9" s="42">
        <f>'Correct Units'!C36</f>
        <v>2</v>
      </c>
      <c r="B9" s="20">
        <f>'Correct Units'!D36</f>
        <v>29.754</v>
      </c>
      <c r="C9" s="20">
        <f>'Correct Units'!E36</f>
        <v>38.183</v>
      </c>
      <c r="D9" s="46">
        <f>'Correct Units'!F36</f>
        <v>19.174</v>
      </c>
      <c r="E9" s="20">
        <f>'Correct Units'!G36</f>
        <v>34.231</v>
      </c>
      <c r="F9" s="20">
        <f>'Correct Units'!H36</f>
        <v>34.501</v>
      </c>
      <c r="G9" s="46">
        <f>'Correct Units'!I36</f>
        <v>34.071</v>
      </c>
      <c r="H9" s="63">
        <f>'Correct Units'!J36</f>
        <v>33</v>
      </c>
      <c r="I9" s="46">
        <f>'Correct Units'!K36</f>
        <v>34</v>
      </c>
      <c r="J9" s="50">
        <f>'Correct Units'!L36</f>
        <v>251.1226844</v>
      </c>
      <c r="K9" s="21">
        <f>'Correct Units'!M36</f>
        <v>9.76362112</v>
      </c>
      <c r="L9" s="21">
        <f>'Correct Units'!N36</f>
        <v>29.202729499999997</v>
      </c>
      <c r="M9" s="21">
        <f>'Correct Units'!O36</f>
        <v>12.49957351</v>
      </c>
      <c r="N9" s="54">
        <f>'Correct Units'!P36</f>
        <v>32.043592499999995</v>
      </c>
      <c r="O9" s="78"/>
      <c r="P9" s="82"/>
      <c r="Q9" s="80"/>
    </row>
    <row r="10" spans="1:17" ht="12.75">
      <c r="A10" s="42">
        <f>'Correct Units'!C37</f>
        <v>3</v>
      </c>
      <c r="B10" s="20">
        <f>'Correct Units'!D37</f>
        <v>31.261</v>
      </c>
      <c r="C10" s="20">
        <f>'Correct Units'!E37</f>
        <v>38.043</v>
      </c>
      <c r="D10" s="46">
        <f>'Correct Units'!F37</f>
        <v>27.119</v>
      </c>
      <c r="E10" s="20">
        <f>'Correct Units'!G37</f>
        <v>34.158</v>
      </c>
      <c r="F10" s="20">
        <f>'Correct Units'!H37</f>
        <v>34.215</v>
      </c>
      <c r="G10" s="46">
        <f>'Correct Units'!I37</f>
        <v>34.075</v>
      </c>
      <c r="H10" s="63">
        <f>'Correct Units'!J37</f>
        <v>33</v>
      </c>
      <c r="I10" s="46">
        <f>'Correct Units'!K37</f>
        <v>34</v>
      </c>
      <c r="J10" s="50">
        <f>'Correct Units'!L37</f>
        <v>315.58721979999996</v>
      </c>
      <c r="K10" s="21">
        <f>'Correct Units'!M37</f>
        <v>8.054405829999999</v>
      </c>
      <c r="L10" s="21">
        <f>'Correct Units'!N37</f>
        <v>17.065310099999998</v>
      </c>
      <c r="M10" s="21">
        <f>'Correct Units'!O37</f>
        <v>10.25462067</v>
      </c>
      <c r="N10" s="54">
        <f>'Correct Units'!P37</f>
        <v>20.910093819999997</v>
      </c>
      <c r="O10" s="78"/>
      <c r="P10" s="82"/>
      <c r="Q10" s="80"/>
    </row>
    <row r="11" spans="1:17" ht="12.75">
      <c r="A11" s="42">
        <f>'Correct Units'!C38</f>
        <v>4</v>
      </c>
      <c r="B11" s="20">
        <f>'Correct Units'!D38</f>
        <v>32.035</v>
      </c>
      <c r="C11" s="20">
        <f>'Correct Units'!E38</f>
        <v>39.857</v>
      </c>
      <c r="D11" s="46">
        <f>'Correct Units'!F38</f>
        <v>24.859</v>
      </c>
      <c r="E11" s="20">
        <f>'Correct Units'!G38</f>
        <v>33.951</v>
      </c>
      <c r="F11" s="20">
        <f>'Correct Units'!H38</f>
        <v>34.154</v>
      </c>
      <c r="G11" s="46">
        <f>'Correct Units'!I38</f>
        <v>33.757</v>
      </c>
      <c r="H11" s="63">
        <f>'Correct Units'!J38</f>
        <v>32</v>
      </c>
      <c r="I11" s="46">
        <f>'Correct Units'!K38</f>
        <v>34</v>
      </c>
      <c r="J11" s="50">
        <f>'Correct Units'!L38</f>
        <v>230.00392107999997</v>
      </c>
      <c r="K11" s="21">
        <f>'Correct Units'!M38</f>
        <v>7.75868765</v>
      </c>
      <c r="L11" s="21">
        <f>'Correct Units'!N38</f>
        <v>21.349420979999998</v>
      </c>
      <c r="M11" s="21">
        <f>'Correct Units'!O38</f>
        <v>10.064707859999999</v>
      </c>
      <c r="N11" s="54">
        <f>'Correct Units'!P38</f>
        <v>24.7826151</v>
      </c>
      <c r="O11" s="78"/>
      <c r="P11" s="82"/>
      <c r="Q11" s="80"/>
    </row>
    <row r="12" spans="1:17" ht="12.75">
      <c r="A12" s="43">
        <f>'Correct Units'!C39</f>
        <v>5</v>
      </c>
      <c r="B12" s="23">
        <f>'Correct Units'!D39</f>
        <v>28.926</v>
      </c>
      <c r="C12" s="23">
        <f>'Correct Units'!E39</f>
        <v>33.53</v>
      </c>
      <c r="D12" s="47">
        <f>'Correct Units'!F39</f>
        <v>25.471</v>
      </c>
      <c r="E12" s="23">
        <f>'Correct Units'!G39</f>
        <v>33.796</v>
      </c>
      <c r="F12" s="23">
        <f>'Correct Units'!H39</f>
        <v>33.848</v>
      </c>
      <c r="G12" s="47">
        <f>'Correct Units'!I39</f>
        <v>33.735</v>
      </c>
      <c r="H12" s="65">
        <f>'Correct Units'!J39</f>
        <v>34</v>
      </c>
      <c r="I12" s="47">
        <f>'Correct Units'!K39</f>
        <v>34</v>
      </c>
      <c r="J12" s="51">
        <f>'Correct Units'!L39</f>
        <v>119.54481146</v>
      </c>
      <c r="K12" s="24">
        <f>'Correct Units'!M39</f>
        <v>10.11861715</v>
      </c>
      <c r="L12" s="24">
        <f>'Correct Units'!N39</f>
        <v>23.1340198</v>
      </c>
      <c r="M12" s="24">
        <f>'Correct Units'!O39</f>
        <v>12.39533397</v>
      </c>
      <c r="N12" s="55">
        <f>'Correct Units'!P39</f>
        <v>29.140096299999996</v>
      </c>
      <c r="O12" s="83"/>
      <c r="P12" s="81"/>
      <c r="Q12" s="86" t="s">
        <v>69</v>
      </c>
    </row>
    <row r="13" spans="1:17" ht="12.75">
      <c r="A13" s="42">
        <f>'Correct Units'!C40</f>
        <v>6</v>
      </c>
      <c r="B13" s="20">
        <f>'Correct Units'!D40</f>
        <v>32.58</v>
      </c>
      <c r="C13" s="20">
        <f>'Correct Units'!E40</f>
        <v>46.164</v>
      </c>
      <c r="D13" s="46">
        <f>'Correct Units'!F40</f>
        <v>24.346</v>
      </c>
      <c r="E13" s="20">
        <f>'Correct Units'!G40</f>
        <v>33.735</v>
      </c>
      <c r="F13" s="20">
        <f>'Correct Units'!H40</f>
        <v>33.881</v>
      </c>
      <c r="G13" s="46">
        <f>'Correct Units'!I40</f>
        <v>33.521</v>
      </c>
      <c r="H13" s="63">
        <f>'Correct Units'!J40</f>
        <v>33</v>
      </c>
      <c r="I13" s="46">
        <f>'Correct Units'!K40</f>
        <v>34</v>
      </c>
      <c r="J13" s="50">
        <f>'Correct Units'!L40</f>
        <v>405.51273879999997</v>
      </c>
      <c r="K13" s="21">
        <f>'Correct Units'!M40</f>
        <v>5.5877762</v>
      </c>
      <c r="L13" s="21">
        <f>'Correct Units'!N40</f>
        <v>12.78119922</v>
      </c>
      <c r="M13" s="21">
        <f>'Correct Units'!O40</f>
        <v>7.178435789999999</v>
      </c>
      <c r="N13" s="54">
        <f>'Correct Units'!P40</f>
        <v>17.03757254</v>
      </c>
      <c r="O13" s="78"/>
      <c r="P13" s="82"/>
      <c r="Q13" s="80">
        <f>'Correct Units'!S40</f>
        <v>0.12</v>
      </c>
    </row>
    <row r="14" spans="1:17" ht="12.75">
      <c r="A14" s="42">
        <f>'Correct Units'!C41</f>
        <v>7</v>
      </c>
      <c r="B14" s="20">
        <f>'Correct Units'!D41</f>
        <v>38.613</v>
      </c>
      <c r="C14" s="20">
        <f>'Correct Units'!E41</f>
        <v>56.015</v>
      </c>
      <c r="D14" s="46">
        <f>'Correct Units'!F41</f>
        <v>25.714</v>
      </c>
      <c r="E14" s="20">
        <f>'Correct Units'!G41</f>
        <v>33.428</v>
      </c>
      <c r="F14" s="20">
        <f>'Correct Units'!H41</f>
        <v>33.574</v>
      </c>
      <c r="G14" s="46">
        <f>'Correct Units'!I41</f>
        <v>33.007</v>
      </c>
      <c r="H14" s="63">
        <f>'Correct Units'!J41</f>
        <v>33</v>
      </c>
      <c r="I14" s="46">
        <f>'Correct Units'!K41</f>
        <v>34</v>
      </c>
      <c r="J14" s="50">
        <f>'Correct Units'!L41</f>
        <v>416.4757702</v>
      </c>
      <c r="K14" s="21">
        <f>'Correct Units'!M41</f>
        <v>6.006971259999999</v>
      </c>
      <c r="L14" s="21">
        <f>'Correct Units'!N41</f>
        <v>15.637273139999998</v>
      </c>
      <c r="M14" s="21">
        <f>'Correct Units'!O41</f>
        <v>9.01716759</v>
      </c>
      <c r="N14" s="54">
        <f>'Correct Units'!P41</f>
        <v>19.941963499999996</v>
      </c>
      <c r="O14" s="78"/>
      <c r="P14" s="82"/>
      <c r="Q14" s="80"/>
    </row>
    <row r="15" spans="1:17" ht="12.75">
      <c r="A15" s="42">
        <f>'Correct Units'!C42</f>
        <v>8</v>
      </c>
      <c r="B15" s="20">
        <f>'Correct Units'!D42</f>
        <v>44.696</v>
      </c>
      <c r="C15" s="20">
        <f>'Correct Units'!E42</f>
        <v>66.313</v>
      </c>
      <c r="D15" s="46">
        <f>'Correct Units'!F42</f>
        <v>30.571</v>
      </c>
      <c r="E15" s="20">
        <f>'Correct Units'!G42</f>
        <v>36.088</v>
      </c>
      <c r="F15" s="20">
        <f>'Correct Units'!H42</f>
        <v>42.088</v>
      </c>
      <c r="G15" s="46">
        <f>'Correct Units'!I42</f>
        <v>33.295</v>
      </c>
      <c r="H15" s="63">
        <f>'Correct Units'!J42</f>
        <v>33</v>
      </c>
      <c r="I15" s="46">
        <f>'Correct Units'!K42</f>
        <v>34</v>
      </c>
      <c r="J15" s="50">
        <f>'Correct Units'!L42</f>
        <v>413.2513492</v>
      </c>
      <c r="K15" s="21">
        <f>'Correct Units'!M42</f>
        <v>13.40037314</v>
      </c>
      <c r="L15" s="21">
        <f>'Correct Units'!N42</f>
        <v>33.844297</v>
      </c>
      <c r="M15" s="21">
        <f>'Correct Units'!O42</f>
        <v>17.5954554</v>
      </c>
      <c r="N15" s="54">
        <f>'Correct Units'!P42</f>
        <v>40.0315624</v>
      </c>
      <c r="O15" s="78"/>
      <c r="P15" s="82"/>
      <c r="Q15" s="80"/>
    </row>
    <row r="16" spans="1:17" ht="12.75">
      <c r="A16" s="42">
        <f>'Correct Units'!C43</f>
        <v>9</v>
      </c>
      <c r="B16" s="20">
        <f>'Correct Units'!D43</f>
        <v>36.905</v>
      </c>
      <c r="C16" s="20">
        <f>'Correct Units'!E43</f>
        <v>47.627</v>
      </c>
      <c r="D16" s="46">
        <f>'Correct Units'!F43</f>
        <v>28.852</v>
      </c>
      <c r="E16" s="20">
        <f>'Correct Units'!G43</f>
        <v>36.018</v>
      </c>
      <c r="F16" s="20">
        <f>'Correct Units'!H43</f>
        <v>39.243</v>
      </c>
      <c r="G16" s="46">
        <f>'Correct Units'!I43</f>
        <v>34.169</v>
      </c>
      <c r="H16" s="63">
        <f>'Correct Units'!J43</f>
        <v>34</v>
      </c>
      <c r="I16" s="46">
        <f>'Correct Units'!K43</f>
        <v>35</v>
      </c>
      <c r="J16" s="50">
        <f>'Correct Units'!L43</f>
        <v>343.3172404</v>
      </c>
      <c r="K16" s="21">
        <f>'Correct Units'!M43</f>
        <v>20.100336019999997</v>
      </c>
      <c r="L16" s="21">
        <f>'Correct Units'!N43</f>
        <v>42.05595689999999</v>
      </c>
      <c r="M16" s="21">
        <f>'Correct Units'!O43</f>
        <v>25.697507199999997</v>
      </c>
      <c r="N16" s="54">
        <f>'Correct Units'!P43</f>
        <v>51.8893693</v>
      </c>
      <c r="O16" s="78"/>
      <c r="P16" s="82"/>
      <c r="Q16" s="80"/>
    </row>
    <row r="17" spans="1:17" ht="12.75">
      <c r="A17" s="43">
        <f>'Correct Units'!C44</f>
        <v>10</v>
      </c>
      <c r="B17" s="23">
        <f>'Correct Units'!D44</f>
        <v>31.476</v>
      </c>
      <c r="C17" s="23">
        <f>'Correct Units'!E44</f>
        <v>44.442</v>
      </c>
      <c r="D17" s="47">
        <f>'Correct Units'!F44</f>
        <v>21.837</v>
      </c>
      <c r="E17" s="23">
        <f>'Correct Units'!G44</f>
        <v>34.618</v>
      </c>
      <c r="F17" s="23">
        <f>'Correct Units'!H44</f>
        <v>37.101</v>
      </c>
      <c r="G17" s="47">
        <f>'Correct Units'!I44</f>
        <v>33.39</v>
      </c>
      <c r="H17" s="65">
        <f>'Correct Units'!J44</f>
        <v>33</v>
      </c>
      <c r="I17" s="47">
        <f>'Correct Units'!K44</f>
        <v>34</v>
      </c>
      <c r="J17" s="51">
        <f>'Correct Units'!L44</f>
        <v>435.0818736</v>
      </c>
      <c r="K17" s="24">
        <f>'Correct Units'!M44</f>
        <v>15.16058975</v>
      </c>
      <c r="L17" s="24">
        <f>'Correct Units'!N44</f>
        <v>38.843768499999996</v>
      </c>
      <c r="M17" s="24">
        <f>'Correct Units'!O44</f>
        <v>19.33151349</v>
      </c>
      <c r="N17" s="55">
        <f>'Correct Units'!P44</f>
        <v>46.323962099999996</v>
      </c>
      <c r="O17" s="83"/>
      <c r="P17" s="81"/>
      <c r="Q17" s="86"/>
    </row>
    <row r="18" spans="1:17" ht="12.75">
      <c r="A18" s="42">
        <f>'Correct Units'!C45</f>
        <v>11</v>
      </c>
      <c r="B18" s="20">
        <f>'Correct Units'!D45</f>
        <v>38.847</v>
      </c>
      <c r="C18" s="20">
        <f>'Correct Units'!E45</f>
        <v>63.821</v>
      </c>
      <c r="D18" s="46">
        <f>'Correct Units'!F45</f>
        <v>19.458</v>
      </c>
      <c r="E18" s="20">
        <f>'Correct Units'!G45</f>
        <v>34.985</v>
      </c>
      <c r="F18" s="20">
        <f>'Correct Units'!H45</f>
        <v>39.71</v>
      </c>
      <c r="G18" s="46">
        <f>'Correct Units'!I45</f>
        <v>32.827</v>
      </c>
      <c r="H18" s="63">
        <f>'Correct Units'!J45</f>
        <v>34</v>
      </c>
      <c r="I18" s="46">
        <f>'Correct Units'!K45</f>
        <v>34</v>
      </c>
      <c r="J18" s="50">
        <f>'Correct Units'!L45</f>
        <v>434.1503742</v>
      </c>
      <c r="K18" s="21">
        <f>'Correct Units'!M45</f>
        <v>11.67684169</v>
      </c>
      <c r="L18" s="21">
        <f>'Correct Units'!N45</f>
        <v>31.345679699999998</v>
      </c>
      <c r="M18" s="21">
        <f>'Correct Units'!O45</f>
        <v>15.407767199999999</v>
      </c>
      <c r="N18" s="54">
        <f>'Correct Units'!P45</f>
        <v>35.432496</v>
      </c>
      <c r="O18" s="78"/>
      <c r="P18" s="82"/>
      <c r="Q18" s="80"/>
    </row>
    <row r="19" spans="1:17" ht="12.75">
      <c r="A19" s="42">
        <f>'Correct Units'!C46</f>
        <v>12</v>
      </c>
      <c r="B19" s="20">
        <f>'Correct Units'!D46</f>
        <v>33.866</v>
      </c>
      <c r="C19" s="20">
        <f>'Correct Units'!E46</f>
        <v>43.761</v>
      </c>
      <c r="D19" s="46">
        <f>'Correct Units'!F46</f>
        <v>25.932</v>
      </c>
      <c r="E19" s="20">
        <f>'Correct Units'!G46</f>
        <v>35.664</v>
      </c>
      <c r="F19" s="20">
        <f>'Correct Units'!H46</f>
        <v>40.027</v>
      </c>
      <c r="G19" s="46">
        <f>'Correct Units'!I46</f>
        <v>33.489</v>
      </c>
      <c r="H19" s="63">
        <f>'Correct Units'!J46</f>
        <v>33</v>
      </c>
      <c r="I19" s="46">
        <f>'Correct Units'!K46</f>
        <v>34</v>
      </c>
      <c r="J19" s="50">
        <f>'Correct Units'!L46</f>
        <v>386.54836639999996</v>
      </c>
      <c r="K19" s="21">
        <f>'Correct Units'!M46</f>
        <v>14.16606401</v>
      </c>
      <c r="L19" s="21">
        <f>'Correct Units'!N46</f>
        <v>31.345679699999998</v>
      </c>
      <c r="M19" s="21">
        <f>'Correct Units'!O46</f>
        <v>18.92797673</v>
      </c>
      <c r="N19" s="54">
        <f>'Correct Units'!P46</f>
        <v>39.54615509999999</v>
      </c>
      <c r="O19" s="78"/>
      <c r="P19" s="82"/>
      <c r="Q19" s="80"/>
    </row>
    <row r="20" spans="1:17" ht="12.75">
      <c r="A20" s="42">
        <f>'Correct Units'!C47</f>
        <v>13</v>
      </c>
      <c r="B20" s="20">
        <f>'Correct Units'!D47</f>
        <v>31.515</v>
      </c>
      <c r="C20" s="20">
        <f>'Correct Units'!E47</f>
        <v>48.682</v>
      </c>
      <c r="D20" s="46">
        <f>'Correct Units'!F47</f>
        <v>18.349</v>
      </c>
      <c r="E20" s="20">
        <f>'Correct Units'!G47</f>
        <v>36.668</v>
      </c>
      <c r="F20" s="20">
        <f>'Correct Units'!H47</f>
        <v>43.645</v>
      </c>
      <c r="G20" s="46">
        <f>'Correct Units'!I47</f>
        <v>33.112</v>
      </c>
      <c r="H20" s="63">
        <f>'Correct Units'!J47</f>
        <v>33</v>
      </c>
      <c r="I20" s="46">
        <f>'Correct Units'!K47</f>
        <v>35</v>
      </c>
      <c r="J20" s="50">
        <f>'Correct Units'!L47</f>
        <v>437.9002564</v>
      </c>
      <c r="K20" s="21">
        <f>'Correct Units'!M47</f>
        <v>5.961114809999999</v>
      </c>
      <c r="L20" s="21">
        <f>'Correct Units'!N47</f>
        <v>21.706430219999998</v>
      </c>
      <c r="M20" s="21">
        <f>'Correct Units'!O47</f>
        <v>8.49843048</v>
      </c>
      <c r="N20" s="54">
        <f>'Correct Units'!P47</f>
        <v>25.7511928</v>
      </c>
      <c r="O20" s="78"/>
      <c r="P20" s="82"/>
      <c r="Q20" s="80"/>
    </row>
    <row r="21" spans="1:17" ht="12.75">
      <c r="A21" s="42">
        <f>'Correct Units'!C48</f>
        <v>14</v>
      </c>
      <c r="B21" s="20">
        <f>'Correct Units'!D48</f>
        <v>43.137</v>
      </c>
      <c r="C21" s="20">
        <f>'Correct Units'!E48</f>
        <v>66.846</v>
      </c>
      <c r="D21" s="46">
        <f>'Correct Units'!F48</f>
        <v>24.069</v>
      </c>
      <c r="E21" s="20">
        <f>'Correct Units'!G48</f>
        <v>38.082</v>
      </c>
      <c r="F21" s="20">
        <f>'Correct Units'!H48</f>
        <v>44.843</v>
      </c>
      <c r="G21" s="46">
        <f>'Correct Units'!I48</f>
        <v>33.626</v>
      </c>
      <c r="H21" s="63">
        <f>'Correct Units'!J48</f>
        <v>34</v>
      </c>
      <c r="I21" s="46">
        <f>'Correct Units'!K48</f>
        <v>35</v>
      </c>
      <c r="J21" s="50">
        <f>'Correct Units'!L48</f>
        <v>380.9354854</v>
      </c>
      <c r="K21" s="21">
        <f>'Correct Units'!M48</f>
        <v>16.06049462</v>
      </c>
      <c r="L21" s="21">
        <f>'Correct Units'!N48</f>
        <v>34.5578681</v>
      </c>
      <c r="M21" s="21">
        <f>'Correct Units'!O48</f>
        <v>20.00437301</v>
      </c>
      <c r="N21" s="54">
        <f>'Correct Units'!P48</f>
        <v>40.75631799999999</v>
      </c>
      <c r="O21" s="78"/>
      <c r="P21" s="82"/>
      <c r="Q21" s="80"/>
    </row>
    <row r="22" spans="1:17" ht="12.75">
      <c r="A22" s="43">
        <f>'Correct Units'!C49</f>
        <v>15</v>
      </c>
      <c r="B22" s="23">
        <f>'Correct Units'!D49</f>
        <v>38.039</v>
      </c>
      <c r="C22" s="23">
        <f>'Correct Units'!E49</f>
        <v>52.612</v>
      </c>
      <c r="D22" s="47">
        <f>'Correct Units'!F49</f>
        <v>27.252</v>
      </c>
      <c r="E22" s="23">
        <f>'Correct Units'!G49</f>
        <v>40.635</v>
      </c>
      <c r="F22" s="23">
        <f>'Correct Units'!H49</f>
        <v>47.929</v>
      </c>
      <c r="G22" s="47">
        <f>'Correct Units'!I49</f>
        <v>35.557</v>
      </c>
      <c r="H22" s="65">
        <f>'Correct Units'!J49</f>
        <v>35</v>
      </c>
      <c r="I22" s="47">
        <f>'Correct Units'!K49</f>
        <v>37</v>
      </c>
      <c r="J22" s="51">
        <f>'Correct Units'!L49</f>
        <v>443.2742914</v>
      </c>
      <c r="K22" s="24">
        <f>'Correct Units'!M49</f>
        <v>10.442072889999999</v>
      </c>
      <c r="L22" s="24">
        <f>'Correct Units'!N49</f>
        <v>26.7041122</v>
      </c>
      <c r="M22" s="24">
        <f>'Correct Units'!O49</f>
        <v>13.97257216</v>
      </c>
      <c r="N22" s="55">
        <f>'Correct Units'!P49</f>
        <v>33.4953406</v>
      </c>
      <c r="O22" s="83"/>
      <c r="P22" s="81"/>
      <c r="Q22" s="86"/>
    </row>
    <row r="23" spans="1:17" ht="12.75">
      <c r="A23" s="42">
        <f>'Correct Units'!C50</f>
        <v>16</v>
      </c>
      <c r="B23" s="20">
        <f>'Correct Units'!D50</f>
        <v>42.928</v>
      </c>
      <c r="C23" s="20">
        <f>'Correct Units'!E50</f>
        <v>64.604</v>
      </c>
      <c r="D23" s="46">
        <f>'Correct Units'!F50</f>
        <v>22.176</v>
      </c>
      <c r="E23" s="20">
        <f>'Correct Units'!G50</f>
        <v>41.111</v>
      </c>
      <c r="F23" s="20">
        <f>'Correct Units'!H50</f>
        <v>50.083</v>
      </c>
      <c r="G23" s="46">
        <f>'Correct Units'!I50</f>
        <v>34.755</v>
      </c>
      <c r="H23" s="63">
        <f>'Correct Units'!J50</f>
        <v>34</v>
      </c>
      <c r="I23" s="46">
        <f>'Correct Units'!K50</f>
        <v>37</v>
      </c>
      <c r="J23" s="50">
        <f>'Correct Units'!L50</f>
        <v>415.4009632</v>
      </c>
      <c r="K23" s="21">
        <f>'Correct Units'!M50</f>
        <v>6.53309014</v>
      </c>
      <c r="L23" s="21">
        <f>'Correct Units'!N50</f>
        <v>15.637273139999998</v>
      </c>
      <c r="M23" s="21">
        <f>'Correct Units'!O50</f>
        <v>9.53254935</v>
      </c>
      <c r="N23" s="54">
        <f>'Correct Units'!P50</f>
        <v>18.24773544</v>
      </c>
      <c r="O23" s="78"/>
      <c r="P23" s="82"/>
      <c r="Q23" s="80"/>
    </row>
    <row r="24" spans="1:17" ht="12.75">
      <c r="A24" s="42">
        <f>'Correct Units'!C51</f>
        <v>17</v>
      </c>
      <c r="B24" s="20">
        <f>'Correct Units'!D51</f>
        <v>46.836</v>
      </c>
      <c r="C24" s="20">
        <f>'Correct Units'!E51</f>
        <v>64.303</v>
      </c>
      <c r="D24" s="46">
        <f>'Correct Units'!F51</f>
        <v>32.824</v>
      </c>
      <c r="E24" s="20">
        <f>'Correct Units'!G51</f>
        <v>42.62</v>
      </c>
      <c r="F24" s="20">
        <f>'Correct Units'!H51</f>
        <v>48.555</v>
      </c>
      <c r="G24" s="46">
        <f>'Correct Units'!I51</f>
        <v>37.8</v>
      </c>
      <c r="H24" s="63">
        <f>'Correct Units'!J51</f>
        <v>38</v>
      </c>
      <c r="I24" s="46">
        <f>'Correct Units'!K51</f>
        <v>40</v>
      </c>
      <c r="J24" s="50">
        <f>'Correct Units'!L51</f>
        <v>293.7328108</v>
      </c>
      <c r="K24" s="21">
        <f>'Correct Units'!M51</f>
        <v>11.9987316</v>
      </c>
      <c r="L24" s="21">
        <f>'Correct Units'!N51</f>
        <v>28.8470624</v>
      </c>
      <c r="M24" s="21">
        <f>'Correct Units'!O51</f>
        <v>15.88579273</v>
      </c>
      <c r="N24" s="54">
        <f>'Correct Units'!P51</f>
        <v>33.9807479</v>
      </c>
      <c r="O24" s="78"/>
      <c r="P24" s="82"/>
      <c r="Q24" s="80"/>
    </row>
    <row r="25" spans="1:17" ht="12.75">
      <c r="A25" s="42">
        <f>'Correct Units'!C52</f>
        <v>18</v>
      </c>
      <c r="B25" s="20">
        <f>'Correct Units'!D52</f>
        <v>50.645</v>
      </c>
      <c r="C25" s="20">
        <f>'Correct Units'!E52</f>
        <v>70.444</v>
      </c>
      <c r="D25" s="46">
        <f>'Correct Units'!F52</f>
        <v>39.847</v>
      </c>
      <c r="E25" s="20">
        <f>'Correct Units'!G52</f>
        <v>44.974</v>
      </c>
      <c r="F25" s="20">
        <f>'Correct Units'!H52</f>
        <v>51.158</v>
      </c>
      <c r="G25" s="46">
        <f>'Correct Units'!I52</f>
        <v>40.519</v>
      </c>
      <c r="H25" s="63">
        <f>'Correct Units'!J52</f>
        <v>40</v>
      </c>
      <c r="I25" s="46">
        <f>'Correct Units'!K52</f>
        <v>40</v>
      </c>
      <c r="J25" s="50">
        <f>'Correct Units'!L52</f>
        <v>290.0306978</v>
      </c>
      <c r="K25" s="21">
        <f>'Correct Units'!M52</f>
        <v>12.311897599999998</v>
      </c>
      <c r="L25" s="21">
        <f>'Correct Units'!N52</f>
        <v>27.417683299999997</v>
      </c>
      <c r="M25" s="21">
        <f>'Correct Units'!O52</f>
        <v>15.9155435</v>
      </c>
      <c r="N25" s="54">
        <f>'Correct Units'!P52</f>
        <v>33.4953406</v>
      </c>
      <c r="O25" s="78">
        <f>'Correct Units'!Q52</f>
        <v>0.16</v>
      </c>
      <c r="P25" s="82">
        <f>'Correct Units'!R52</f>
        <v>0.31</v>
      </c>
      <c r="Q25" s="80"/>
    </row>
    <row r="26" spans="1:17" ht="12.75">
      <c r="A26" s="42">
        <f>'Correct Units'!C53</f>
        <v>19</v>
      </c>
      <c r="B26" s="20">
        <f>'Correct Units'!D53</f>
        <v>38.988</v>
      </c>
      <c r="C26" s="20">
        <f>'Correct Units'!E53</f>
        <v>50.171</v>
      </c>
      <c r="D26" s="46">
        <f>'Correct Units'!F53</f>
        <v>29.268</v>
      </c>
      <c r="E26" s="20">
        <f>'Correct Units'!G53</f>
        <v>42.322</v>
      </c>
      <c r="F26" s="20">
        <f>'Correct Units'!H53</f>
        <v>45.655</v>
      </c>
      <c r="G26" s="46">
        <f>'Correct Units'!I53</f>
        <v>39.078</v>
      </c>
      <c r="H26" s="63">
        <f>'Correct Units'!J53</f>
        <v>38</v>
      </c>
      <c r="I26" s="46">
        <f>'Correct Units'!K53</f>
        <v>41</v>
      </c>
      <c r="J26" s="50">
        <f>'Correct Units'!L53</f>
        <v>238.78390004</v>
      </c>
      <c r="K26" s="21">
        <f>'Correct Units'!M53</f>
        <v>10.835990979999998</v>
      </c>
      <c r="L26" s="21">
        <f>'Correct Units'!N53</f>
        <v>27.417683299999997</v>
      </c>
      <c r="M26" s="21">
        <f>'Correct Units'!O53</f>
        <v>14.754816089999998</v>
      </c>
      <c r="N26" s="54">
        <f>'Correct Units'!P53</f>
        <v>31.560422099999997</v>
      </c>
      <c r="O26" s="78">
        <f>'Correct Units'!Q53</f>
        <v>0.14</v>
      </c>
      <c r="P26" s="82">
        <f>'Correct Units'!R53</f>
        <v>0.24</v>
      </c>
      <c r="Q26" s="80"/>
    </row>
    <row r="27" spans="1:17" ht="12.75">
      <c r="A27" s="43">
        <f>'Correct Units'!C54</f>
        <v>20</v>
      </c>
      <c r="B27" s="23">
        <f>'Correct Units'!D54</f>
        <v>45.261</v>
      </c>
      <c r="C27" s="23">
        <f>'Correct Units'!E54</f>
        <v>63.194</v>
      </c>
      <c r="D27" s="47">
        <f>'Correct Units'!F54</f>
        <v>26.517</v>
      </c>
      <c r="E27" s="23">
        <f>'Correct Units'!G54</f>
        <v>42.627</v>
      </c>
      <c r="F27" s="23">
        <f>'Correct Units'!H54</f>
        <v>51.517</v>
      </c>
      <c r="G27" s="47">
        <f>'Correct Units'!I54</f>
        <v>35.767</v>
      </c>
      <c r="H27" s="65">
        <f>'Correct Units'!J54</f>
        <v>36</v>
      </c>
      <c r="I27" s="47">
        <f>'Correct Units'!K54</f>
        <v>39</v>
      </c>
      <c r="J27" s="51">
        <f>'Correct Units'!L54</f>
        <v>460.136819</v>
      </c>
      <c r="K27" s="24">
        <f>'Correct Units'!M54</f>
        <v>7.615302359999999</v>
      </c>
      <c r="L27" s="24">
        <f>'Correct Units'!N54</f>
        <v>23.1340198</v>
      </c>
      <c r="M27" s="24">
        <f>'Correct Units'!O54</f>
        <v>10.33626752</v>
      </c>
      <c r="N27" s="55">
        <f>'Correct Units'!P54</f>
        <v>27.9299334</v>
      </c>
      <c r="O27" s="83">
        <f>'Correct Units'!Q54</f>
        <v>0.02</v>
      </c>
      <c r="P27" s="81">
        <f>'Correct Units'!R54</f>
        <v>0.01</v>
      </c>
      <c r="Q27" s="86">
        <f>'Correct Units'!S54</f>
        <v>0.07</v>
      </c>
    </row>
    <row r="28" spans="1:17" ht="12.75">
      <c r="A28" s="42">
        <f>'Correct Units'!C55</f>
        <v>21</v>
      </c>
      <c r="B28" s="20">
        <f>'Correct Units'!D55</f>
        <v>42.689</v>
      </c>
      <c r="C28" s="20">
        <f>'Correct Units'!E55</f>
        <v>54.734</v>
      </c>
      <c r="D28" s="46">
        <f>'Correct Units'!F55</f>
        <v>32.657</v>
      </c>
      <c r="E28" s="20">
        <f>'Correct Units'!G55</f>
        <v>44.126</v>
      </c>
      <c r="F28" s="20">
        <f>'Correct Units'!H55</f>
        <v>48.905</v>
      </c>
      <c r="G28" s="46">
        <f>'Correct Units'!I55</f>
        <v>41.107</v>
      </c>
      <c r="H28" s="63">
        <f>'Correct Units'!J55</f>
        <v>40</v>
      </c>
      <c r="I28" s="46">
        <f>'Correct Units'!K55</f>
        <v>42</v>
      </c>
      <c r="J28" s="50">
        <f>'Correct Units'!L55</f>
        <v>387.1454814</v>
      </c>
      <c r="K28" s="21">
        <f>'Correct Units'!M55</f>
        <v>13.792501709999998</v>
      </c>
      <c r="L28" s="21">
        <f>'Correct Units'!N55</f>
        <v>39.1994356</v>
      </c>
      <c r="M28" s="21">
        <f>'Correct Units'!O55</f>
        <v>18.37859409</v>
      </c>
      <c r="N28" s="54">
        <f>'Correct Units'!P55</f>
        <v>44.1452215</v>
      </c>
      <c r="O28" s="78">
        <f>'Correct Units'!Q55</f>
        <v>0.11</v>
      </c>
      <c r="P28" s="82">
        <f>'Correct Units'!R55</f>
        <v>0.29</v>
      </c>
      <c r="Q28" s="80"/>
    </row>
    <row r="29" spans="1:17" ht="12.75">
      <c r="A29" s="42">
        <f>'Correct Units'!C56</f>
        <v>22</v>
      </c>
      <c r="B29" s="20">
        <f>'Correct Units'!D56</f>
        <v>43.239</v>
      </c>
      <c r="C29" s="20">
        <f>'Correct Units'!E56</f>
        <v>67.776</v>
      </c>
      <c r="D29" s="46">
        <f>'Correct Units'!F56</f>
        <v>21.555</v>
      </c>
      <c r="E29" s="20">
        <f>'Correct Units'!G56</f>
        <v>43.014</v>
      </c>
      <c r="F29" s="20">
        <f>'Correct Units'!H56</f>
        <v>52.259</v>
      </c>
      <c r="G29" s="46">
        <f>'Correct Units'!I56</f>
        <v>35.867</v>
      </c>
      <c r="H29" s="63">
        <f>'Correct Units'!J56</f>
        <v>35</v>
      </c>
      <c r="I29" s="46">
        <f>'Correct Units'!K56</f>
        <v>40</v>
      </c>
      <c r="J29" s="50">
        <f>'Correct Units'!L56</f>
        <v>476.33057779999996</v>
      </c>
      <c r="K29" s="21">
        <f>'Correct Units'!M56</f>
        <v>7.1312372</v>
      </c>
      <c r="L29" s="21">
        <f>'Correct Units'!N56</f>
        <v>25.27697</v>
      </c>
      <c r="M29" s="21">
        <f>'Correct Units'!O56</f>
        <v>10.28437144</v>
      </c>
      <c r="N29" s="54">
        <f>'Correct Units'!P56</f>
        <v>27.202940899999998</v>
      </c>
      <c r="O29" s="78"/>
      <c r="P29" s="82"/>
      <c r="Q29" s="80"/>
    </row>
    <row r="30" spans="1:17" ht="12.75">
      <c r="A30" s="42">
        <f>'Correct Units'!C57</f>
        <v>23</v>
      </c>
      <c r="B30" s="20">
        <f>'Correct Units'!D57</f>
        <v>55.089</v>
      </c>
      <c r="C30" s="20">
        <f>'Correct Units'!E57</f>
        <v>79.41</v>
      </c>
      <c r="D30" s="46">
        <f>'Correct Units'!F57</f>
        <v>33.03</v>
      </c>
      <c r="E30" s="20">
        <f>'Correct Units'!G57</f>
        <v>46.815</v>
      </c>
      <c r="F30" s="20">
        <f>'Correct Units'!H57</f>
        <v>56.167</v>
      </c>
      <c r="G30" s="46">
        <f>'Correct Units'!I57</f>
        <v>39.652</v>
      </c>
      <c r="H30" s="63">
        <f>'Correct Units'!J57</f>
        <v>39</v>
      </c>
      <c r="I30" s="46">
        <f>'Correct Units'!K57</f>
        <v>41</v>
      </c>
      <c r="J30" s="50">
        <f>'Correct Units'!L57</f>
        <v>394.2392076</v>
      </c>
      <c r="K30" s="21">
        <f>'Correct Units'!M57</f>
        <v>7.361190519999999</v>
      </c>
      <c r="L30" s="21">
        <f>'Correct Units'!N57</f>
        <v>23.1340198</v>
      </c>
      <c r="M30" s="21">
        <f>'Correct Units'!O57</f>
        <v>10.123314639999998</v>
      </c>
      <c r="N30" s="54">
        <f>'Correct Units'!P57</f>
        <v>25.992777999999998</v>
      </c>
      <c r="O30" s="78"/>
      <c r="P30" s="82"/>
      <c r="Q30" s="80"/>
    </row>
    <row r="31" spans="1:17" ht="12.75">
      <c r="A31" s="42">
        <f>'Correct Units'!C58</f>
        <v>24</v>
      </c>
      <c r="B31" s="20">
        <f>'Correct Units'!D58</f>
        <v>51.226</v>
      </c>
      <c r="C31" s="20">
        <f>'Correct Units'!E58</f>
        <v>73.478</v>
      </c>
      <c r="D31" s="46">
        <f>'Correct Units'!F58</f>
        <v>31.071</v>
      </c>
      <c r="E31" s="20">
        <f>'Correct Units'!G58</f>
        <v>49.683</v>
      </c>
      <c r="F31" s="20">
        <f>'Correct Units'!H58</f>
        <v>56.943</v>
      </c>
      <c r="G31" s="46">
        <f>'Correct Units'!I58</f>
        <v>43.766</v>
      </c>
      <c r="H31" s="63">
        <f>'Correct Units'!J58</f>
        <v>43</v>
      </c>
      <c r="I31" s="46">
        <f>'Correct Units'!K58</f>
        <v>45</v>
      </c>
      <c r="J31" s="50">
        <f>'Correct Units'!L58</f>
        <v>487.5085706</v>
      </c>
      <c r="K31" s="21">
        <f>'Correct Units'!M58</f>
        <v>13.65716926</v>
      </c>
      <c r="L31" s="21">
        <f>'Correct Units'!N58</f>
        <v>31.7035837</v>
      </c>
      <c r="M31" s="21">
        <f>'Correct Units'!O58</f>
        <v>18.05513835</v>
      </c>
      <c r="N31" s="54">
        <f>'Correct Units'!P58</f>
        <v>37.1258293</v>
      </c>
      <c r="O31" s="78">
        <f>'Correct Units'!Q58</f>
        <v>0.2</v>
      </c>
      <c r="P31" s="82">
        <f>'Correct Units'!R58</f>
        <v>0.37</v>
      </c>
      <c r="Q31" s="80"/>
    </row>
    <row r="32" spans="1:17" ht="12.75">
      <c r="A32" s="43">
        <f>'Correct Units'!C59</f>
        <v>25</v>
      </c>
      <c r="B32" s="23">
        <f>'Correct Units'!D59</f>
        <v>22.936</v>
      </c>
      <c r="C32" s="23">
        <f>'Correct Units'!E59</f>
        <v>37.054</v>
      </c>
      <c r="D32" s="47">
        <f>'Correct Units'!F59</f>
        <v>10.895</v>
      </c>
      <c r="E32" s="23">
        <f>'Correct Units'!G59</f>
        <v>41.637</v>
      </c>
      <c r="F32" s="23">
        <f>'Correct Units'!H59</f>
        <v>47.287</v>
      </c>
      <c r="G32" s="47">
        <f>'Correct Units'!I59</f>
        <v>36.56</v>
      </c>
      <c r="H32" s="65">
        <f>'Correct Units'!J59</f>
        <v>38</v>
      </c>
      <c r="I32" s="47">
        <f>'Correct Units'!K59</f>
        <v>44</v>
      </c>
      <c r="J32" s="51">
        <f>'Correct Units'!L59</f>
        <v>291.60708139999997</v>
      </c>
      <c r="K32" s="24">
        <f>'Correct Units'!M59</f>
        <v>12.11169505</v>
      </c>
      <c r="L32" s="24">
        <f>'Correct Units'!N59</f>
        <v>31.7035837</v>
      </c>
      <c r="M32" s="24">
        <f>'Correct Units'!O59</f>
        <v>15.97884777</v>
      </c>
      <c r="N32" s="55">
        <f>'Correct Units'!P59</f>
        <v>37.8528218</v>
      </c>
      <c r="O32" s="83"/>
      <c r="P32" s="81"/>
      <c r="Q32" s="86"/>
    </row>
    <row r="33" spans="1:17" ht="12.75">
      <c r="A33" s="42">
        <f>'Correct Units'!C60</f>
        <v>26</v>
      </c>
      <c r="B33" s="20">
        <f>'Correct Units'!D60</f>
        <v>18.275</v>
      </c>
      <c r="C33" s="20">
        <f>'Correct Units'!E60</f>
        <v>35.716</v>
      </c>
      <c r="D33" s="46">
        <f>'Correct Units'!F60</f>
        <v>7.7569</v>
      </c>
      <c r="E33" s="20">
        <f>'Correct Units'!G60</f>
        <v>34.951</v>
      </c>
      <c r="F33" s="20">
        <f>'Correct Units'!H60</f>
        <v>38.581</v>
      </c>
      <c r="G33" s="46">
        <f>'Correct Units'!I60</f>
        <v>32.863</v>
      </c>
      <c r="H33" s="63">
        <f>'Correct Units'!J60</f>
        <v>32</v>
      </c>
      <c r="I33" s="46">
        <f>'Correct Units'!K60</f>
        <v>37</v>
      </c>
      <c r="J33" s="50">
        <f>'Correct Units'!L60</f>
        <v>523.5743166</v>
      </c>
      <c r="K33" s="21">
        <f>'Correct Units'!M60</f>
        <v>11.22275099</v>
      </c>
      <c r="L33" s="21">
        <f>'Correct Units'!N60</f>
        <v>27.417683299999997</v>
      </c>
      <c r="M33" s="21">
        <f>'Correct Units'!O60</f>
        <v>14.466032299999998</v>
      </c>
      <c r="N33" s="54">
        <f>'Correct Units'!P60</f>
        <v>32.2851777</v>
      </c>
      <c r="O33" s="78"/>
      <c r="P33" s="82"/>
      <c r="Q33" s="80"/>
    </row>
    <row r="34" spans="1:17" ht="12.75">
      <c r="A34" s="42">
        <f>'Correct Units'!C61</f>
        <v>27</v>
      </c>
      <c r="B34" s="20">
        <f>'Correct Units'!D61</f>
        <v>30.193</v>
      </c>
      <c r="C34" s="20">
        <f>'Correct Units'!E61</f>
        <v>53.815</v>
      </c>
      <c r="D34" s="46">
        <f>'Correct Units'!F61</f>
        <v>8.8655</v>
      </c>
      <c r="E34" s="20">
        <f>'Correct Units'!G61</f>
        <v>35.749</v>
      </c>
      <c r="F34" s="20">
        <f>'Correct Units'!H61</f>
        <v>42.374</v>
      </c>
      <c r="G34" s="46">
        <f>'Correct Units'!I61</f>
        <v>32.312</v>
      </c>
      <c r="H34" s="63">
        <f>'Correct Units'!J61</f>
        <v>32</v>
      </c>
      <c r="I34" s="46">
        <f>'Correct Units'!K61</f>
        <v>35</v>
      </c>
      <c r="J34" s="50">
        <f>'Correct Units'!L61</f>
        <v>514.6414761999999</v>
      </c>
      <c r="K34" s="21">
        <f>'Correct Units'!M61</f>
        <v>11.67706538</v>
      </c>
      <c r="L34" s="21">
        <f>'Correct Units'!N61</f>
        <v>36.7008183</v>
      </c>
      <c r="M34" s="21">
        <f>'Correct Units'!O61</f>
        <v>15.339765439999999</v>
      </c>
      <c r="N34" s="54">
        <f>'Correct Units'!P61</f>
        <v>43.418229</v>
      </c>
      <c r="O34" s="78"/>
      <c r="P34" s="82"/>
      <c r="Q34" s="80"/>
    </row>
    <row r="35" spans="1:17" ht="13.5" thickBot="1">
      <c r="A35" s="42">
        <f>'Correct Units'!C62</f>
        <v>28</v>
      </c>
      <c r="B35" s="20">
        <f>'Correct Units'!D62</f>
        <v>36.111</v>
      </c>
      <c r="C35" s="20">
        <f>'Correct Units'!E62</f>
        <v>59.556</v>
      </c>
      <c r="D35" s="46">
        <f>'Correct Units'!F62</f>
        <v>11.835</v>
      </c>
      <c r="E35" s="20">
        <f>'Correct Units'!G62</f>
        <v>37.639</v>
      </c>
      <c r="F35" s="20">
        <f>'Correct Units'!H62</f>
        <v>44.771</v>
      </c>
      <c r="G35" s="46">
        <f>'Correct Units'!I62</f>
        <v>33.276</v>
      </c>
      <c r="H35" s="68">
        <f>'Correct Units'!J62</f>
        <v>33</v>
      </c>
      <c r="I35" s="48">
        <f>'Correct Units'!K62</f>
        <v>35</v>
      </c>
      <c r="J35" s="50">
        <f>'Correct Units'!L62</f>
        <v>457.98720499999996</v>
      </c>
      <c r="K35" s="21">
        <f>'Correct Units'!M62</f>
        <v>11.42205878</v>
      </c>
      <c r="L35" s="21">
        <f>'Correct Units'!N62</f>
        <v>35.6293432</v>
      </c>
      <c r="M35" s="21">
        <f>'Correct Units'!O62</f>
        <v>14.847871129999998</v>
      </c>
      <c r="N35" s="54">
        <f>'Correct Units'!P62</f>
        <v>39.0629847</v>
      </c>
      <c r="O35" s="78"/>
      <c r="P35" s="82"/>
      <c r="Q35" s="80"/>
    </row>
    <row r="36" spans="1:17" ht="12.75">
      <c r="A36" s="31"/>
      <c r="B36" s="27"/>
      <c r="C36" s="27"/>
      <c r="D36" s="58"/>
      <c r="E36" s="27"/>
      <c r="F36" s="27"/>
      <c r="G36" s="58"/>
      <c r="H36" s="67"/>
      <c r="I36" s="59"/>
      <c r="J36" s="58"/>
      <c r="K36" s="27"/>
      <c r="L36" s="27"/>
      <c r="M36" s="27"/>
      <c r="N36" s="58"/>
      <c r="O36" s="27"/>
      <c r="P36" s="58"/>
      <c r="Q36" s="17"/>
    </row>
    <row r="37" spans="1:17" ht="12.75">
      <c r="A37" s="42" t="s">
        <v>38</v>
      </c>
      <c r="B37" s="20">
        <f aca="true" t="shared" si="0" ref="B37:I37">AVERAGE(B8:B35)</f>
        <v>37.15175</v>
      </c>
      <c r="C37" s="20">
        <f t="shared" si="0"/>
        <v>53.41839285714286</v>
      </c>
      <c r="D37" s="46">
        <f t="shared" si="0"/>
        <v>23.688442857142853</v>
      </c>
      <c r="E37" s="20">
        <f t="shared" si="0"/>
        <v>38.49664285714285</v>
      </c>
      <c r="F37" s="20">
        <f t="shared" si="0"/>
        <v>43.141857142857134</v>
      </c>
      <c r="G37" s="46">
        <f t="shared" si="0"/>
        <v>35.33414285714286</v>
      </c>
      <c r="H37" s="63">
        <f t="shared" si="0"/>
        <v>34.92857142857143</v>
      </c>
      <c r="I37" s="46">
        <f t="shared" si="0"/>
        <v>36.892857142857146</v>
      </c>
      <c r="J37" s="61">
        <f>SUM(J8:J35)</f>
        <v>10653.947956779999</v>
      </c>
      <c r="K37" s="21">
        <f>AVERAGE(K8:K35)</f>
        <v>10.721597511785713</v>
      </c>
      <c r="L37" s="18"/>
      <c r="M37" s="21">
        <f>AVERAGE(M8:M35)</f>
        <v>14.155997959999997</v>
      </c>
      <c r="N37" s="59"/>
      <c r="O37" s="78">
        <f>SUM(O8:O35)</f>
        <v>0.6300000000000001</v>
      </c>
      <c r="P37" s="82">
        <f>SUM(P8:P35)</f>
        <v>1.2200000000000002</v>
      </c>
      <c r="Q37" s="80">
        <f>SUM(Q8:Q35)</f>
        <v>0.19</v>
      </c>
    </row>
    <row r="38" spans="1:17" ht="13.5" thickBot="1">
      <c r="A38" s="44" t="s">
        <v>5</v>
      </c>
      <c r="B38" s="28"/>
      <c r="C38" s="28"/>
      <c r="D38" s="60"/>
      <c r="E38" s="28"/>
      <c r="F38" s="28"/>
      <c r="G38" s="60"/>
      <c r="H38" s="64"/>
      <c r="I38" s="60"/>
      <c r="J38" s="60"/>
      <c r="K38" s="28"/>
      <c r="L38" s="28"/>
      <c r="M38" s="28"/>
      <c r="N38" s="60"/>
      <c r="O38" s="28"/>
      <c r="P38" s="60"/>
      <c r="Q38" s="29"/>
    </row>
    <row r="39" ht="12.75">
      <c r="B39" s="18"/>
    </row>
    <row r="40" ht="12.75">
      <c r="B40" s="18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Units'!C64</f>
        <v>1</v>
      </c>
      <c r="B8" s="20">
        <f>'Correct Units'!D64</f>
        <v>28.423</v>
      </c>
      <c r="C8" s="20">
        <f>'Correct Units'!E64</f>
        <v>43.943</v>
      </c>
      <c r="D8" s="45">
        <f>'Correct Units'!F64</f>
        <v>8.7565</v>
      </c>
      <c r="E8" s="20">
        <f>'Correct Units'!G64</f>
        <v>38.938</v>
      </c>
      <c r="F8" s="20">
        <f>'Correct Units'!H64</f>
        <v>44.738</v>
      </c>
      <c r="G8" s="45">
        <f>'Correct Units'!I64</f>
        <v>34.957</v>
      </c>
      <c r="H8" s="62">
        <f>'Correct Units'!J64</f>
        <v>34</v>
      </c>
      <c r="I8" s="45">
        <f>'Correct Units'!K64</f>
        <v>38</v>
      </c>
      <c r="J8" s="49">
        <f>'Correct Units'!L64</f>
        <v>490.589684</v>
      </c>
      <c r="K8" s="21">
        <f>'Correct Units'!M64</f>
        <v>18.85885652</v>
      </c>
      <c r="L8" s="21">
        <f>'Correct Units'!N64</f>
        <v>40.9844818</v>
      </c>
      <c r="M8" s="21">
        <f>'Correct Units'!O64</f>
        <v>24.091413</v>
      </c>
      <c r="N8" s="53">
        <f>'Correct Units'!P64</f>
        <v>51.1646137</v>
      </c>
      <c r="O8" s="78"/>
      <c r="P8" s="82"/>
      <c r="Q8" s="80"/>
    </row>
    <row r="9" spans="1:17" ht="12.75">
      <c r="A9" s="42">
        <f>'Correct Units'!C65</f>
        <v>2</v>
      </c>
      <c r="B9" s="20">
        <f>'Correct Units'!D65</f>
        <v>13.726</v>
      </c>
      <c r="C9" s="20">
        <f>'Correct Units'!E65</f>
        <v>25.63</v>
      </c>
      <c r="D9" s="46">
        <f>'Correct Units'!F65</f>
        <v>4.2859</v>
      </c>
      <c r="E9" s="20">
        <f>'Correct Units'!G65</f>
        <v>33.657</v>
      </c>
      <c r="F9" s="20">
        <f>'Correct Units'!H65</f>
        <v>36.147</v>
      </c>
      <c r="G9" s="46">
        <f>'Correct Units'!I65</f>
        <v>32.514</v>
      </c>
      <c r="H9" s="63">
        <f>'Correct Units'!J65</f>
        <v>33</v>
      </c>
      <c r="I9" s="46">
        <f>'Correct Units'!K65</f>
        <v>36</v>
      </c>
      <c r="J9" s="50">
        <f>'Correct Units'!L65</f>
        <v>544.9510336</v>
      </c>
      <c r="K9" s="21">
        <f>'Correct Units'!M65</f>
        <v>14.75190812</v>
      </c>
      <c r="L9" s="21">
        <f>'Correct Units'!N65</f>
        <v>39.1994356</v>
      </c>
      <c r="M9" s="21">
        <f>'Correct Units'!O65</f>
        <v>18.76803838</v>
      </c>
      <c r="N9" s="54">
        <f>'Correct Units'!P65</f>
        <v>47.0487177</v>
      </c>
      <c r="O9" s="78"/>
      <c r="P9" s="82"/>
      <c r="Q9" s="80">
        <f>'Correct Units'!S65</f>
        <v>0.01</v>
      </c>
    </row>
    <row r="10" spans="1:17" ht="12.75">
      <c r="A10" s="42">
        <f>'Correct Units'!C66</f>
        <v>3</v>
      </c>
      <c r="B10" s="20">
        <f>'Correct Units'!D66</f>
        <v>19.901</v>
      </c>
      <c r="C10" s="20">
        <f>'Correct Units'!E66</f>
        <v>37.269</v>
      </c>
      <c r="D10" s="46">
        <f>'Correct Units'!F66</f>
        <v>5.4318</v>
      </c>
      <c r="E10" s="20">
        <f>'Correct Units'!G66</f>
        <v>32.604</v>
      </c>
      <c r="F10" s="20">
        <f>'Correct Units'!H66</f>
        <v>35.932</v>
      </c>
      <c r="G10" s="46">
        <f>'Correct Units'!I66</f>
        <v>30.903</v>
      </c>
      <c r="H10" s="63">
        <f>'Correct Units'!J66</f>
        <v>31</v>
      </c>
      <c r="I10" s="46">
        <f>'Correct Units'!K66</f>
        <v>34</v>
      </c>
      <c r="J10" s="50">
        <f>'Correct Units'!L66</f>
        <v>496.6324878</v>
      </c>
      <c r="K10" s="21">
        <f>'Correct Units'!M66</f>
        <v>7.83116321</v>
      </c>
      <c r="L10" s="21">
        <f>'Correct Units'!N66</f>
        <v>24.205494899999998</v>
      </c>
      <c r="M10" s="21">
        <f>'Correct Units'!O66</f>
        <v>10.782529069999999</v>
      </c>
      <c r="N10" s="54">
        <f>'Correct Units'!P66</f>
        <v>27.202940899999998</v>
      </c>
      <c r="O10" s="78"/>
      <c r="P10" s="82"/>
      <c r="Q10" s="80"/>
    </row>
    <row r="11" spans="1:17" ht="12.75">
      <c r="A11" s="42">
        <f>'Correct Units'!C67</f>
        <v>4</v>
      </c>
      <c r="B11" s="20">
        <f>'Correct Units'!D67</f>
        <v>35.396</v>
      </c>
      <c r="C11" s="20">
        <f>'Correct Units'!E67</f>
        <v>59.094</v>
      </c>
      <c r="D11" s="46">
        <f>'Correct Units'!F67</f>
        <v>9.4814</v>
      </c>
      <c r="E11" s="20">
        <f>'Correct Units'!G67</f>
        <v>36.179</v>
      </c>
      <c r="F11" s="20">
        <f>'Correct Units'!H67</f>
        <v>45.507</v>
      </c>
      <c r="G11" s="46">
        <f>'Correct Units'!I67</f>
        <v>31.642</v>
      </c>
      <c r="H11" s="63">
        <f>'Correct Units'!J67</f>
        <v>31</v>
      </c>
      <c r="I11" s="46">
        <f>'Correct Units'!K67</f>
        <v>34</v>
      </c>
      <c r="J11" s="50">
        <f>'Correct Units'!L67</f>
        <v>534.417925</v>
      </c>
      <c r="K11" s="21">
        <f>'Correct Units'!M67</f>
        <v>7.125197569999999</v>
      </c>
      <c r="L11" s="21">
        <f>'Correct Units'!N67</f>
        <v>20.27839326</v>
      </c>
      <c r="M11" s="21">
        <f>'Correct Units'!O67</f>
        <v>9.251371019999999</v>
      </c>
      <c r="N11" s="54">
        <f>'Correct Units'!P67</f>
        <v>23.330866999999998</v>
      </c>
      <c r="O11" s="78"/>
      <c r="P11" s="82"/>
      <c r="Q11" s="80"/>
    </row>
    <row r="12" spans="1:17" ht="12.75">
      <c r="A12" s="43">
        <f>'Correct Units'!C68</f>
        <v>5</v>
      </c>
      <c r="B12" s="23">
        <f>'Correct Units'!D68</f>
        <v>43.288</v>
      </c>
      <c r="C12" s="23">
        <f>'Correct Units'!E68</f>
        <v>71.269</v>
      </c>
      <c r="D12" s="47">
        <f>'Correct Units'!F68</f>
        <v>17.138</v>
      </c>
      <c r="E12" s="23">
        <f>'Correct Units'!G68</f>
        <v>39.945</v>
      </c>
      <c r="F12" s="23">
        <f>'Correct Units'!H68</f>
        <v>49.258</v>
      </c>
      <c r="G12" s="47">
        <f>'Correct Units'!I68</f>
        <v>33.466</v>
      </c>
      <c r="H12" s="65">
        <f>'Correct Units'!J68</f>
        <v>33</v>
      </c>
      <c r="I12" s="47">
        <f>'Correct Units'!K68</f>
        <v>36</v>
      </c>
      <c r="J12" s="51">
        <f>'Correct Units'!L68</f>
        <v>536.686962</v>
      </c>
      <c r="K12" s="24">
        <f>'Correct Units'!M68</f>
        <v>11.04939124</v>
      </c>
      <c r="L12" s="24">
        <f>'Correct Units'!N68</f>
        <v>34.5578681</v>
      </c>
      <c r="M12" s="24">
        <f>'Correct Units'!O68</f>
        <v>14.872253339999999</v>
      </c>
      <c r="N12" s="55">
        <f>'Correct Units'!P68</f>
        <v>38.8213995</v>
      </c>
      <c r="O12" s="83"/>
      <c r="P12" s="81"/>
      <c r="Q12" s="86"/>
    </row>
    <row r="13" spans="1:17" ht="12.75">
      <c r="A13" s="42">
        <f>'Correct Units'!C69</f>
        <v>6</v>
      </c>
      <c r="B13" s="20">
        <f>'Correct Units'!D69</f>
        <v>50.88</v>
      </c>
      <c r="C13" s="20">
        <f>'Correct Units'!E69</f>
        <v>70.741</v>
      </c>
      <c r="D13" s="46">
        <f>'Correct Units'!F69</f>
        <v>31.082</v>
      </c>
      <c r="E13" s="20">
        <f>'Correct Units'!G69</f>
        <v>44.906</v>
      </c>
      <c r="F13" s="20">
        <f>'Correct Units'!H69</f>
        <v>55.71</v>
      </c>
      <c r="G13" s="46">
        <f>'Correct Units'!I69</f>
        <v>36.854</v>
      </c>
      <c r="H13" s="63">
        <f>'Correct Units'!J69</f>
        <v>36</v>
      </c>
      <c r="I13" s="46">
        <f>'Correct Units'!K69</f>
        <v>38</v>
      </c>
      <c r="J13" s="50">
        <f>'Correct Units'!L69</f>
        <v>532.1488879999999</v>
      </c>
      <c r="K13" s="21">
        <f>'Correct Units'!M69</f>
        <v>6.39731031</v>
      </c>
      <c r="L13" s="21">
        <f>'Correct Units'!N69</f>
        <v>20.27839326</v>
      </c>
      <c r="M13" s="21">
        <f>'Correct Units'!O69</f>
        <v>8.581643159999999</v>
      </c>
      <c r="N13" s="54">
        <f>'Correct Units'!P69</f>
        <v>21.394158979999997</v>
      </c>
      <c r="O13" s="78"/>
      <c r="P13" s="82"/>
      <c r="Q13" s="80"/>
    </row>
    <row r="14" spans="1:17" ht="12.75">
      <c r="A14" s="42">
        <f>'Correct Units'!C70</f>
        <v>7</v>
      </c>
      <c r="B14" s="20">
        <f>'Correct Units'!D70</f>
        <v>54.739</v>
      </c>
      <c r="C14" s="20">
        <f>'Correct Units'!E70</f>
        <v>79.258</v>
      </c>
      <c r="D14" s="46">
        <f>'Correct Units'!F70</f>
        <v>31.13</v>
      </c>
      <c r="E14" s="20">
        <f>'Correct Units'!G70</f>
        <v>47.333</v>
      </c>
      <c r="F14" s="20">
        <f>'Correct Units'!H70</f>
        <v>56.429</v>
      </c>
      <c r="G14" s="46">
        <f>'Correct Units'!I70</f>
        <v>39.646</v>
      </c>
      <c r="H14" s="63">
        <f>'Correct Units'!J70</f>
        <v>39</v>
      </c>
      <c r="I14" s="46">
        <f>'Correct Units'!K70</f>
        <v>42</v>
      </c>
      <c r="J14" s="50">
        <f>'Correct Units'!L70</f>
        <v>528.1123906</v>
      </c>
      <c r="K14" s="21">
        <f>'Correct Units'!M70</f>
        <v>10.22979108</v>
      </c>
      <c r="L14" s="21">
        <f>'Correct Units'!N70</f>
        <v>33.1307259</v>
      </c>
      <c r="M14" s="21">
        <f>'Correct Units'!O70</f>
        <v>13.18965716</v>
      </c>
      <c r="N14" s="54">
        <f>'Correct Units'!P70</f>
        <v>39.54615509999999</v>
      </c>
      <c r="O14" s="78"/>
      <c r="P14" s="82"/>
      <c r="Q14" s="80"/>
    </row>
    <row r="15" spans="1:17" ht="12.75">
      <c r="A15" s="42">
        <f>'Correct Units'!C71</f>
        <v>8</v>
      </c>
      <c r="B15" s="20">
        <f>'Correct Units'!D71</f>
        <v>55.487</v>
      </c>
      <c r="C15" s="20">
        <f>'Correct Units'!E71</f>
        <v>75.217</v>
      </c>
      <c r="D15" s="46">
        <f>'Correct Units'!F71</f>
        <v>24.632</v>
      </c>
      <c r="E15" s="20">
        <f>'Correct Units'!G71</f>
        <v>50.39</v>
      </c>
      <c r="F15" s="20">
        <f>'Correct Units'!H71</f>
        <v>57.216</v>
      </c>
      <c r="G15" s="46">
        <f>'Correct Units'!I71</f>
        <v>45.189</v>
      </c>
      <c r="H15" s="63">
        <f>'Correct Units'!J71</f>
        <v>45</v>
      </c>
      <c r="I15" s="46">
        <f>'Correct Units'!K71</f>
        <v>45</v>
      </c>
      <c r="J15" s="50">
        <f>'Correct Units'!L71</f>
        <v>450.4157868</v>
      </c>
      <c r="K15" s="21">
        <f>'Correct Units'!M71</f>
        <v>18.243709019999997</v>
      </c>
      <c r="L15" s="21">
        <f>'Correct Units'!N71</f>
        <v>43.4830991</v>
      </c>
      <c r="M15" s="21">
        <f>'Correct Units'!O71</f>
        <v>23.145204299999996</v>
      </c>
      <c r="N15" s="54">
        <f>'Correct Units'!P71</f>
        <v>52.1331914</v>
      </c>
      <c r="O15" s="78">
        <f>'Correct Units'!Q71</f>
        <v>0.2799999713897705</v>
      </c>
      <c r="P15" s="82">
        <f>'Correct Units'!R71</f>
        <v>0.5399999618530273</v>
      </c>
      <c r="Q15" s="80"/>
    </row>
    <row r="16" spans="1:17" ht="12.75">
      <c r="A16" s="42">
        <f>'Correct Units'!C72</f>
        <v>9</v>
      </c>
      <c r="B16" s="20">
        <f>'Correct Units'!D72</f>
        <v>31.367</v>
      </c>
      <c r="C16" s="20">
        <f>'Correct Units'!E72</f>
        <v>50.503</v>
      </c>
      <c r="D16" s="46">
        <f>'Correct Units'!F72</f>
        <v>14.325</v>
      </c>
      <c r="E16" s="20">
        <f>'Correct Units'!G72</f>
        <v>45.834</v>
      </c>
      <c r="F16" s="20">
        <f>'Correct Units'!H72</f>
        <v>54.092</v>
      </c>
      <c r="G16" s="46">
        <f>'Correct Units'!I72</f>
        <v>38.048</v>
      </c>
      <c r="H16" s="63">
        <f>'Correct Units'!J72</f>
        <v>37</v>
      </c>
      <c r="I16" s="46">
        <f>'Correct Units'!K72</f>
        <v>43</v>
      </c>
      <c r="J16" s="50">
        <f>'Correct Units'!L72</f>
        <v>575.9054752</v>
      </c>
      <c r="K16" s="21">
        <f>'Correct Units'!M72</f>
        <v>10.61520895</v>
      </c>
      <c r="L16" s="21">
        <f>'Correct Units'!N72</f>
        <v>25.990541099999998</v>
      </c>
      <c r="M16" s="21">
        <f>'Correct Units'!O72</f>
        <v>13.71063117</v>
      </c>
      <c r="N16" s="54">
        <f>'Correct Units'!P72</f>
        <v>30.8334296</v>
      </c>
      <c r="O16" s="78"/>
      <c r="P16" s="82"/>
      <c r="Q16" s="80"/>
    </row>
    <row r="17" spans="1:17" ht="12.75">
      <c r="A17" s="43">
        <f>'Correct Units'!C73</f>
        <v>10</v>
      </c>
      <c r="B17" s="23">
        <f>'Correct Units'!D73</f>
        <v>41.155</v>
      </c>
      <c r="C17" s="23">
        <f>'Correct Units'!E73</f>
        <v>60.319</v>
      </c>
      <c r="D17" s="47">
        <f>'Correct Units'!F73</f>
        <v>23.268</v>
      </c>
      <c r="E17" s="23">
        <f>'Correct Units'!G73</f>
        <v>44.332</v>
      </c>
      <c r="F17" s="23">
        <f>'Correct Units'!H73</f>
        <v>51.95</v>
      </c>
      <c r="G17" s="47">
        <f>'Correct Units'!I73</f>
        <v>37.771</v>
      </c>
      <c r="H17" s="65">
        <f>'Correct Units'!J73</f>
        <v>37</v>
      </c>
      <c r="I17" s="47">
        <f>'Correct Units'!K73</f>
        <v>42</v>
      </c>
      <c r="J17" s="51">
        <f>'Correct Units'!L73</f>
        <v>531.8145036</v>
      </c>
      <c r="K17" s="24">
        <f>'Correct Units'!M73</f>
        <v>16.30968528</v>
      </c>
      <c r="L17" s="24">
        <f>'Correct Units'!N73</f>
        <v>34.202200999999995</v>
      </c>
      <c r="M17" s="24">
        <f>'Correct Units'!O73</f>
        <v>20.782366829999997</v>
      </c>
      <c r="N17" s="55">
        <f>'Correct Units'!P73</f>
        <v>39.0629847</v>
      </c>
      <c r="O17" s="83"/>
      <c r="P17" s="81"/>
      <c r="Q17" s="86"/>
    </row>
    <row r="18" spans="1:17" ht="12.75">
      <c r="A18" s="42">
        <f>'Correct Units'!C74</f>
        <v>11</v>
      </c>
      <c r="B18" s="20">
        <f>'Correct Units'!D74</f>
        <v>48.048</v>
      </c>
      <c r="C18" s="20">
        <f>'Correct Units'!E74</f>
        <v>64.715</v>
      </c>
      <c r="D18" s="46">
        <f>'Correct Units'!F74</f>
        <v>34.067</v>
      </c>
      <c r="E18" s="20">
        <f>'Correct Units'!G74</f>
        <v>46.324</v>
      </c>
      <c r="F18" s="20">
        <f>'Correct Units'!H74</f>
        <v>51.903</v>
      </c>
      <c r="G18" s="46">
        <f>'Correct Units'!I74</f>
        <v>41.525</v>
      </c>
      <c r="H18" s="63">
        <f>'Correct Units'!J74</f>
        <v>40</v>
      </c>
      <c r="I18" s="46">
        <f>'Correct Units'!K74</f>
        <v>43</v>
      </c>
      <c r="J18" s="50">
        <f>'Correct Units'!L74</f>
        <v>420.966075</v>
      </c>
      <c r="K18" s="21">
        <f>'Correct Units'!M74</f>
        <v>15.1124964</v>
      </c>
      <c r="L18" s="21">
        <f>'Correct Units'!N74</f>
        <v>42.769528</v>
      </c>
      <c r="M18" s="21">
        <f>'Correct Units'!O74</f>
        <v>19.535742459999998</v>
      </c>
      <c r="N18" s="54">
        <f>'Correct Units'!P74</f>
        <v>52.374776600000004</v>
      </c>
      <c r="O18" s="78"/>
      <c r="P18" s="82"/>
      <c r="Q18" s="80"/>
    </row>
    <row r="19" spans="1:17" ht="12.75">
      <c r="A19" s="42">
        <f>'Correct Units'!C75</f>
        <v>12</v>
      </c>
      <c r="B19" s="20">
        <f>'Correct Units'!D75</f>
        <v>50.861</v>
      </c>
      <c r="C19" s="20">
        <f>'Correct Units'!E75</f>
        <v>74.514</v>
      </c>
      <c r="D19" s="46">
        <f>'Correct Units'!F75</f>
        <v>23.597</v>
      </c>
      <c r="E19" s="20">
        <f>'Correct Units'!G75</f>
        <v>47.771</v>
      </c>
      <c r="F19" s="20">
        <f>'Correct Units'!H75</f>
        <v>57.463</v>
      </c>
      <c r="G19" s="46">
        <f>'Correct Units'!I75</f>
        <v>39.212</v>
      </c>
      <c r="H19" s="63">
        <f>'Correct Units'!J75</f>
        <v>38</v>
      </c>
      <c r="I19" s="46">
        <f>'Correct Units'!K75</f>
        <v>42</v>
      </c>
      <c r="J19" s="50">
        <f>'Correct Units'!L75</f>
        <v>525.5089692</v>
      </c>
      <c r="K19" s="21">
        <f>'Correct Units'!M75</f>
        <v>7.68486995</v>
      </c>
      <c r="L19" s="21">
        <f>'Correct Units'!N75</f>
        <v>22.420448699999998</v>
      </c>
      <c r="M19" s="21">
        <f>'Correct Units'!O75</f>
        <v>10.188184739999999</v>
      </c>
      <c r="N19" s="54">
        <f>'Correct Units'!P75</f>
        <v>26.234363199999997</v>
      </c>
      <c r="O19" s="78">
        <f>'Correct Units'!Q75</f>
        <v>0.20000004768371582</v>
      </c>
      <c r="P19" s="82"/>
      <c r="Q19" s="80"/>
    </row>
    <row r="20" spans="1:17" ht="12.75">
      <c r="A20" s="42">
        <f>'Correct Units'!C76</f>
        <v>13</v>
      </c>
      <c r="B20" s="20">
        <f>'Correct Units'!D76</f>
        <v>63.099</v>
      </c>
      <c r="C20" s="20">
        <f>'Correct Units'!E76</f>
        <v>87.027</v>
      </c>
      <c r="D20" s="46">
        <f>'Correct Units'!F76</f>
        <v>34.783</v>
      </c>
      <c r="E20" s="20">
        <f>'Correct Units'!G76</f>
        <v>53.218</v>
      </c>
      <c r="F20" s="20">
        <f>'Correct Units'!H76</f>
        <v>62.509</v>
      </c>
      <c r="G20" s="46">
        <f>'Correct Units'!I76</f>
        <v>45.122</v>
      </c>
      <c r="H20" s="63">
        <f>'Correct Units'!J76</f>
        <v>44</v>
      </c>
      <c r="I20" s="46">
        <f>'Correct Units'!K76</f>
        <v>46</v>
      </c>
      <c r="J20" s="50">
        <f>'Correct Units'!L76</f>
        <v>566.3994044</v>
      </c>
      <c r="K20" s="21">
        <f>'Correct Units'!M76</f>
        <v>12.723263509999999</v>
      </c>
      <c r="L20" s="21">
        <f>'Correct Units'!N76</f>
        <v>34.202200999999995</v>
      </c>
      <c r="M20" s="21">
        <f>'Correct Units'!O76</f>
        <v>16.67541843</v>
      </c>
      <c r="N20" s="54">
        <f>'Correct Units'!P76</f>
        <v>38.3359922</v>
      </c>
      <c r="O20" s="78">
        <f>'Correct Units'!Q76</f>
        <v>0.18999993801116943</v>
      </c>
      <c r="P20" s="82"/>
      <c r="Q20" s="80"/>
    </row>
    <row r="21" spans="1:17" ht="12.75">
      <c r="A21" s="42">
        <f>'Correct Units'!C77</f>
        <v>14</v>
      </c>
      <c r="B21" s="20">
        <f>'Correct Units'!D77</f>
        <v>59.296</v>
      </c>
      <c r="C21" s="20">
        <f>'Correct Units'!E77</f>
        <v>76.618</v>
      </c>
      <c r="D21" s="46">
        <f>'Correct Units'!F77</f>
        <v>35.273</v>
      </c>
      <c r="E21" s="20">
        <f>'Correct Units'!G77</f>
        <v>54.777</v>
      </c>
      <c r="F21" s="20">
        <f>'Correct Units'!H77</f>
        <v>61.998</v>
      </c>
      <c r="G21" s="46">
        <f>'Correct Units'!I77</f>
        <v>48.806</v>
      </c>
      <c r="H21" s="63">
        <f>'Correct Units'!J77</f>
        <v>48</v>
      </c>
      <c r="I21" s="46">
        <f>'Correct Units'!K77</f>
        <v>50</v>
      </c>
      <c r="J21" s="50">
        <f>'Correct Units'!L77</f>
        <v>535.1583476</v>
      </c>
      <c r="K21" s="21">
        <f>'Correct Units'!M77</f>
        <v>15.083193009999999</v>
      </c>
      <c r="L21" s="21">
        <f>'Correct Units'!N77</f>
        <v>37.4143894</v>
      </c>
      <c r="M21" s="21">
        <f>'Correct Units'!O77</f>
        <v>19.1791806</v>
      </c>
      <c r="N21" s="54">
        <f>'Correct Units'!P77</f>
        <v>44.1452215</v>
      </c>
      <c r="O21" s="78">
        <f>'Correct Units'!Q77</f>
        <v>0.3500000238418579</v>
      </c>
      <c r="P21" s="82">
        <f>'Correct Units'!R77</f>
        <v>0.6299999952316284</v>
      </c>
      <c r="Q21" s="80"/>
    </row>
    <row r="22" spans="1:17" ht="12.75">
      <c r="A22" s="43">
        <f>'Correct Units'!C78</f>
        <v>15</v>
      </c>
      <c r="B22" s="23">
        <f>'Correct Units'!D78</f>
        <v>34.752</v>
      </c>
      <c r="C22" s="23">
        <f>'Correct Units'!E78</f>
        <v>49.019</v>
      </c>
      <c r="D22" s="47">
        <f>'Correct Units'!F78</f>
        <v>22.039</v>
      </c>
      <c r="E22" s="23">
        <f>'Correct Units'!G78</f>
        <v>50.235</v>
      </c>
      <c r="F22" s="23">
        <f>'Correct Units'!H78</f>
        <v>56.784</v>
      </c>
      <c r="G22" s="47">
        <f>'Correct Units'!I78</f>
        <v>44.056</v>
      </c>
      <c r="H22" s="65">
        <f>'Correct Units'!J78</f>
        <v>43</v>
      </c>
      <c r="I22" s="47">
        <f>'Correct Units'!K78</f>
        <v>48</v>
      </c>
      <c r="J22" s="51">
        <f>'Correct Units'!L78</f>
        <v>598.0942686</v>
      </c>
      <c r="K22" s="24">
        <f>'Correct Units'!M78</f>
        <v>13.10443127</v>
      </c>
      <c r="L22" s="24">
        <f>'Correct Units'!N78</f>
        <v>31.345679699999998</v>
      </c>
      <c r="M22" s="24">
        <f>'Correct Units'!O78</f>
        <v>16.76578919</v>
      </c>
      <c r="N22" s="55">
        <f>'Correct Units'!P78</f>
        <v>37.1258293</v>
      </c>
      <c r="O22" s="83">
        <f>'Correct Units'!Q78</f>
        <v>0.2999999523162842</v>
      </c>
      <c r="P22" s="81"/>
      <c r="Q22" s="86"/>
    </row>
    <row r="23" spans="1:17" ht="12.75">
      <c r="A23" s="42">
        <f>'Correct Units'!C79</f>
        <v>16</v>
      </c>
      <c r="B23" s="20">
        <f>'Correct Units'!D79</f>
        <v>39.205</v>
      </c>
      <c r="C23" s="20">
        <f>'Correct Units'!E79</f>
        <v>54.365</v>
      </c>
      <c r="D23" s="46">
        <f>'Correct Units'!F79</f>
        <v>26.049</v>
      </c>
      <c r="E23" s="20">
        <f>'Correct Units'!G79</f>
        <v>48.398</v>
      </c>
      <c r="F23" s="20">
        <f>'Correct Units'!H79</f>
        <v>56.091</v>
      </c>
      <c r="G23" s="46">
        <f>'Correct Units'!I79</f>
        <v>42.14</v>
      </c>
      <c r="H23" s="63">
        <f>'Correct Units'!J79</f>
        <v>42</v>
      </c>
      <c r="I23" s="46">
        <f>'Correct Units'!K79</f>
        <v>46</v>
      </c>
      <c r="J23" s="50">
        <f>'Correct Units'!L79</f>
        <v>545.7392254</v>
      </c>
      <c r="K23" s="21">
        <f>'Correct Units'!M79</f>
        <v>10.375860649999998</v>
      </c>
      <c r="L23" s="21">
        <f>'Correct Units'!N79</f>
        <v>25.27697</v>
      </c>
      <c r="M23" s="21">
        <f>'Correct Units'!O79</f>
        <v>12.73154004</v>
      </c>
      <c r="N23" s="54">
        <f>'Correct Units'!P79</f>
        <v>28.654689</v>
      </c>
      <c r="O23" s="78">
        <f>'Correct Units'!Q79</f>
        <v>0.1700000762939453</v>
      </c>
      <c r="P23" s="82"/>
      <c r="Q23" s="80"/>
    </row>
    <row r="24" spans="1:17" ht="12.75">
      <c r="A24" s="42">
        <f>'Correct Units'!C80</f>
        <v>17</v>
      </c>
      <c r="B24" s="20">
        <f>'Correct Units'!D80</f>
        <v>46.825</v>
      </c>
      <c r="C24" s="20">
        <f>'Correct Units'!E80</f>
        <v>64.812</v>
      </c>
      <c r="D24" s="46">
        <f>'Correct Units'!F80</f>
        <v>27.752</v>
      </c>
      <c r="E24" s="20">
        <f>'Correct Units'!G80</f>
        <v>49.102</v>
      </c>
      <c r="F24" s="20">
        <f>'Correct Units'!H80</f>
        <v>55.865</v>
      </c>
      <c r="G24" s="46">
        <f>'Correct Units'!I80</f>
        <v>43.6</v>
      </c>
      <c r="H24" s="63">
        <f>'Correct Units'!J80</f>
        <v>42</v>
      </c>
      <c r="I24" s="46">
        <f>'Correct Units'!K80</f>
        <v>46</v>
      </c>
      <c r="J24" s="50">
        <f>'Correct Units'!L80</f>
        <v>451.7055552</v>
      </c>
      <c r="K24" s="21">
        <f>'Correct Units'!M80</f>
        <v>11.48088925</v>
      </c>
      <c r="L24" s="21">
        <f>'Correct Units'!N80</f>
        <v>28.1334913</v>
      </c>
      <c r="M24" s="21">
        <f>'Correct Units'!O80</f>
        <v>14.885451049999999</v>
      </c>
      <c r="N24" s="54">
        <f>'Correct Units'!P80</f>
        <v>36.8842441</v>
      </c>
      <c r="O24" s="78">
        <f>'Correct Units'!Q80</f>
        <v>0.16999995708465576</v>
      </c>
      <c r="P24" s="82"/>
      <c r="Q24" s="80"/>
    </row>
    <row r="25" spans="1:17" ht="12.75">
      <c r="A25" s="42">
        <f>'Correct Units'!C81</f>
        <v>18</v>
      </c>
      <c r="B25" s="20">
        <f>'Correct Units'!D81</f>
        <v>51.365</v>
      </c>
      <c r="C25" s="20">
        <f>'Correct Units'!E81</f>
        <v>71.06</v>
      </c>
      <c r="D25" s="46">
        <f>'Correct Units'!F81</f>
        <v>35.62</v>
      </c>
      <c r="E25" s="20">
        <f>'Correct Units'!G81</f>
        <v>51.565</v>
      </c>
      <c r="F25" s="20">
        <f>'Correct Units'!H81</f>
        <v>59.785</v>
      </c>
      <c r="G25" s="46">
        <f>'Correct Units'!I81</f>
        <v>44.875</v>
      </c>
      <c r="H25" s="63">
        <f>'Correct Units'!J81</f>
        <v>44</v>
      </c>
      <c r="I25" s="46">
        <f>'Correct Units'!K81</f>
        <v>46</v>
      </c>
      <c r="J25" s="50">
        <f>'Correct Units'!L81</f>
        <v>461.092203</v>
      </c>
      <c r="K25" s="21">
        <f>'Correct Units'!M81</f>
        <v>9.919756739999999</v>
      </c>
      <c r="L25" s="21">
        <f>'Correct Units'!N81</f>
        <v>27.775587299999998</v>
      </c>
      <c r="M25" s="21">
        <f>'Correct Units'!O81</f>
        <v>12.9002023</v>
      </c>
      <c r="N25" s="54">
        <f>'Correct Units'!P81</f>
        <v>32.043592499999995</v>
      </c>
      <c r="O25" s="78">
        <f>'Correct Units'!Q81</f>
        <v>0.20000004768371582</v>
      </c>
      <c r="P25" s="82"/>
      <c r="Q25" s="80"/>
    </row>
    <row r="26" spans="1:17" ht="12.75">
      <c r="A26" s="42">
        <f>'Correct Units'!C82</f>
        <v>19</v>
      </c>
      <c r="B26" s="20">
        <f>'Correct Units'!D82</f>
        <v>38.178</v>
      </c>
      <c r="C26" s="20">
        <f>'Correct Units'!E82</f>
        <v>50.805</v>
      </c>
      <c r="D26" s="46">
        <f>'Correct Units'!F82</f>
        <v>34.085</v>
      </c>
      <c r="E26" s="20">
        <f>'Correct Units'!G82</f>
        <v>47.1</v>
      </c>
      <c r="F26" s="20">
        <f>'Correct Units'!H82</f>
        <v>53.412</v>
      </c>
      <c r="G26" s="46">
        <f>'Correct Units'!I82</f>
        <v>43.204</v>
      </c>
      <c r="H26" s="63">
        <f>'Correct Units'!J82</f>
        <v>46</v>
      </c>
      <c r="I26" s="46">
        <f>'Correct Units'!K82</f>
        <v>50</v>
      </c>
      <c r="J26" s="50">
        <f>'Correct Units'!L82</f>
        <v>73.94433314</v>
      </c>
      <c r="K26" s="21">
        <f>'Correct Units'!M82</f>
        <v>14.60852283</v>
      </c>
      <c r="L26" s="21">
        <f>'Correct Units'!N82</f>
        <v>28.1334913</v>
      </c>
      <c r="M26" s="21">
        <f>'Correct Units'!O82</f>
        <v>18.58550734</v>
      </c>
      <c r="N26" s="54">
        <f>'Correct Units'!P82</f>
        <v>33.9807479</v>
      </c>
      <c r="O26" s="78">
        <f>'Correct Units'!Q82</f>
        <v>0.12999990582466125</v>
      </c>
      <c r="P26" s="82">
        <f>'Correct Units'!R82</f>
        <v>0.3099999725818634</v>
      </c>
      <c r="Q26" s="80">
        <f>'Correct Units'!S82</f>
        <v>0.27</v>
      </c>
    </row>
    <row r="27" spans="1:17" ht="12.75">
      <c r="A27" s="43">
        <f>'Correct Units'!C83</f>
        <v>20</v>
      </c>
      <c r="B27" s="23">
        <f>'Correct Units'!D83</f>
        <v>44.868</v>
      </c>
      <c r="C27" s="23">
        <f>'Correct Units'!E83</f>
        <v>62.987</v>
      </c>
      <c r="D27" s="47">
        <f>'Correct Units'!F83</f>
        <v>32.392</v>
      </c>
      <c r="E27" s="23">
        <f>'Correct Units'!G83</f>
        <v>48.483</v>
      </c>
      <c r="F27" s="23">
        <f>'Correct Units'!H83</f>
        <v>58.935</v>
      </c>
      <c r="G27" s="47">
        <f>'Correct Units'!I83</f>
        <v>40.739</v>
      </c>
      <c r="H27" s="65">
        <f>'Correct Units'!J83</f>
        <v>40</v>
      </c>
      <c r="I27" s="47">
        <f>'Correct Units'!K83</f>
        <v>44</v>
      </c>
      <c r="J27" s="51">
        <f>'Correct Units'!L83</f>
        <v>578.0550892</v>
      </c>
      <c r="K27" s="24">
        <f>'Correct Units'!M83</f>
        <v>8.62526271</v>
      </c>
      <c r="L27" s="24">
        <f>'Correct Units'!N83</f>
        <v>19.564374779999998</v>
      </c>
      <c r="M27" s="24">
        <f>'Correct Units'!O83</f>
        <v>11.19635557</v>
      </c>
      <c r="N27" s="55">
        <f>'Correct Units'!P83</f>
        <v>22.362289299999997</v>
      </c>
      <c r="O27" s="83">
        <f>'Correct Units'!Q83</f>
        <v>0.050000011920928955</v>
      </c>
      <c r="P27" s="81">
        <f>'Correct Units'!R83</f>
        <v>0.06000000238418579</v>
      </c>
      <c r="Q27" s="86">
        <f>'Correct Units'!S83</f>
        <v>0.32</v>
      </c>
    </row>
    <row r="28" spans="1:17" ht="12.75">
      <c r="A28" s="42">
        <f>'Correct Units'!C84</f>
        <v>21</v>
      </c>
      <c r="B28" s="20">
        <f>'Correct Units'!D84</f>
        <v>28.295</v>
      </c>
      <c r="C28" s="20">
        <f>'Correct Units'!E84</f>
        <v>42.75</v>
      </c>
      <c r="D28" s="46">
        <f>'Correct Units'!F84</f>
        <v>16.762</v>
      </c>
      <c r="E28" s="20">
        <f>'Correct Units'!G84</f>
        <v>43.365</v>
      </c>
      <c r="F28" s="20">
        <f>'Correct Units'!H84</f>
        <v>48.514</v>
      </c>
      <c r="G28" s="46">
        <f>'Correct Units'!I84</f>
        <v>39.218</v>
      </c>
      <c r="H28" s="63">
        <f>'Correct Units'!J84</f>
        <v>40</v>
      </c>
      <c r="I28" s="46">
        <f>'Correct Units'!K84</f>
        <v>46</v>
      </c>
      <c r="J28" s="50">
        <f>'Correct Units'!L84</f>
        <v>492.5482212</v>
      </c>
      <c r="K28" s="21">
        <f>'Correct Units'!M84</f>
        <v>14.641628949999998</v>
      </c>
      <c r="L28" s="21">
        <f>'Correct Units'!N84</f>
        <v>37.4143894</v>
      </c>
      <c r="M28" s="21">
        <f>'Correct Units'!O84</f>
        <v>18.92014758</v>
      </c>
      <c r="N28" s="54">
        <f>'Correct Units'!P84</f>
        <v>41.96648089999999</v>
      </c>
      <c r="O28" s="78"/>
      <c r="P28" s="82"/>
      <c r="Q28" s="80"/>
    </row>
    <row r="29" spans="1:17" ht="12.75">
      <c r="A29" s="42">
        <f>'Correct Units'!C85</f>
        <v>22</v>
      </c>
      <c r="B29" s="20">
        <f>'Correct Units'!D85</f>
        <v>32.628</v>
      </c>
      <c r="C29" s="20">
        <f>'Correct Units'!E85</f>
        <v>53.026</v>
      </c>
      <c r="D29" s="46">
        <f>'Correct Units'!F85</f>
        <v>16.041</v>
      </c>
      <c r="E29" s="20">
        <f>'Correct Units'!G85</f>
        <v>41.072</v>
      </c>
      <c r="F29" s="20">
        <f>'Correct Units'!H85</f>
        <v>49.03</v>
      </c>
      <c r="G29" s="46">
        <f>'Correct Units'!I85</f>
        <v>35.35</v>
      </c>
      <c r="H29" s="63">
        <f>'Correct Units'!J85</f>
        <v>34</v>
      </c>
      <c r="I29" s="46">
        <f>'Correct Units'!K85</f>
        <v>40</v>
      </c>
      <c r="J29" s="50">
        <f>'Correct Units'!L85</f>
        <v>557.2038334</v>
      </c>
      <c r="K29" s="21">
        <f>'Correct Units'!M85</f>
        <v>10.91696676</v>
      </c>
      <c r="L29" s="21">
        <f>'Correct Units'!N85</f>
        <v>26.3484451</v>
      </c>
      <c r="M29" s="21">
        <f>'Correct Units'!O85</f>
        <v>13.381583179999998</v>
      </c>
      <c r="N29" s="54">
        <f>'Correct Units'!P85</f>
        <v>29.6232667</v>
      </c>
      <c r="O29" s="78"/>
      <c r="P29" s="82"/>
      <c r="Q29" s="80"/>
    </row>
    <row r="30" spans="1:17" ht="12.75">
      <c r="A30" s="42">
        <f>'Correct Units'!C86</f>
        <v>23</v>
      </c>
      <c r="B30" s="20">
        <f>'Correct Units'!D86</f>
        <v>54.241</v>
      </c>
      <c r="C30" s="20">
        <f>'Correct Units'!E86</f>
        <v>81.652</v>
      </c>
      <c r="D30" s="46">
        <f>'Correct Units'!F86</f>
        <v>29.409</v>
      </c>
      <c r="E30" s="20">
        <f>'Correct Units'!G86</f>
        <v>47.691</v>
      </c>
      <c r="F30" s="20">
        <f>'Correct Units'!H86</f>
        <v>59.327</v>
      </c>
      <c r="G30" s="46">
        <f>'Correct Units'!I86</f>
        <v>38.021</v>
      </c>
      <c r="H30" s="63">
        <f>'Correct Units'!J86</f>
        <v>38</v>
      </c>
      <c r="I30" s="46">
        <f>'Correct Units'!K86</f>
        <v>40</v>
      </c>
      <c r="J30" s="50">
        <f>'Correct Units'!L86</f>
        <v>581.1600872</v>
      </c>
      <c r="K30" s="21">
        <f>'Correct Units'!M86</f>
        <v>14.12311553</v>
      </c>
      <c r="L30" s="21">
        <f>'Correct Units'!N86</f>
        <v>32.7728219</v>
      </c>
      <c r="M30" s="21">
        <f>'Correct Units'!O86</f>
        <v>18.037690530000003</v>
      </c>
      <c r="N30" s="54">
        <f>'Correct Units'!P86</f>
        <v>38.094407000000004</v>
      </c>
      <c r="O30" s="78"/>
      <c r="P30" s="82"/>
      <c r="Q30" s="80"/>
    </row>
    <row r="31" spans="1:17" ht="12.75">
      <c r="A31" s="42">
        <f>'Correct Units'!C87</f>
        <v>24</v>
      </c>
      <c r="B31" s="20">
        <f>'Correct Units'!D87</f>
        <v>51.417</v>
      </c>
      <c r="C31" s="20">
        <f>'Correct Units'!E87</f>
        <v>73.724</v>
      </c>
      <c r="D31" s="46">
        <f>'Correct Units'!F87</f>
        <v>29.152</v>
      </c>
      <c r="E31" s="20">
        <f>'Correct Units'!G87</f>
        <v>52.433</v>
      </c>
      <c r="F31" s="20">
        <f>'Correct Units'!H87</f>
        <v>60.974</v>
      </c>
      <c r="G31" s="46">
        <f>'Correct Units'!I87</f>
        <v>45.38</v>
      </c>
      <c r="H31" s="63">
        <f>'Correct Units'!J87</f>
        <v>45</v>
      </c>
      <c r="I31" s="46">
        <f>'Correct Units'!K87</f>
        <v>46</v>
      </c>
      <c r="J31" s="50">
        <f>'Correct Units'!L87</f>
        <v>586.0803148</v>
      </c>
      <c r="K31" s="21">
        <f>'Correct Units'!M87</f>
        <v>13.999191269999999</v>
      </c>
      <c r="L31" s="21">
        <f>'Correct Units'!N87</f>
        <v>35.273676099999996</v>
      </c>
      <c r="M31" s="21">
        <f>'Correct Units'!O87</f>
        <v>17.975728399999998</v>
      </c>
      <c r="N31" s="54">
        <f>'Correct Units'!P87</f>
        <v>43.418229</v>
      </c>
      <c r="O31" s="78">
        <f>'Correct Units'!Q87</f>
        <v>0.25</v>
      </c>
      <c r="P31" s="82"/>
      <c r="Q31" s="80"/>
    </row>
    <row r="32" spans="1:17" ht="12.75">
      <c r="A32" s="43">
        <f>'Correct Units'!C88</f>
        <v>25</v>
      </c>
      <c r="B32" s="23">
        <f>'Correct Units'!D88</f>
        <v>29.004</v>
      </c>
      <c r="C32" s="23">
        <f>'Correct Units'!E88</f>
        <v>39.038</v>
      </c>
      <c r="D32" s="47">
        <f>'Correct Units'!F88</f>
        <v>23.791</v>
      </c>
      <c r="E32" s="23">
        <f>'Correct Units'!G88</f>
        <v>45.023</v>
      </c>
      <c r="F32" s="23">
        <f>'Correct Units'!H88</f>
        <v>49.947</v>
      </c>
      <c r="G32" s="47">
        <f>'Correct Units'!I88</f>
        <v>41.611</v>
      </c>
      <c r="H32" s="65">
        <f>'Correct Units'!J88</f>
        <v>41</v>
      </c>
      <c r="I32" s="47">
        <f>'Correct Units'!K88</f>
        <v>46</v>
      </c>
      <c r="J32" s="51">
        <f>'Correct Units'!L88</f>
        <v>345.3235468</v>
      </c>
      <c r="K32" s="24">
        <f>'Correct Units'!M88</f>
        <v>14.15644534</v>
      </c>
      <c r="L32" s="24">
        <f>'Correct Units'!N88</f>
        <v>32.7728219</v>
      </c>
      <c r="M32" s="24">
        <f>'Correct Units'!O88</f>
        <v>18.00905821</v>
      </c>
      <c r="N32" s="55">
        <f>'Correct Units'!P88</f>
        <v>37.6112366</v>
      </c>
      <c r="O32" s="83"/>
      <c r="P32" s="81"/>
      <c r="Q32" s="86"/>
    </row>
    <row r="33" spans="1:17" ht="12.75">
      <c r="A33" s="42">
        <f>'Correct Units'!C89</f>
        <v>26</v>
      </c>
      <c r="B33" s="20">
        <f>'Correct Units'!D89</f>
        <v>41.44</v>
      </c>
      <c r="C33" s="20">
        <f>'Correct Units'!E89</f>
        <v>65.314</v>
      </c>
      <c r="D33" s="46">
        <f>'Correct Units'!F89</f>
        <v>18.428</v>
      </c>
      <c r="E33" s="20">
        <f>'Correct Units'!G89</f>
        <v>45.571</v>
      </c>
      <c r="F33" s="20">
        <f>'Correct Units'!H89</f>
        <v>56.29</v>
      </c>
      <c r="G33" s="46">
        <f>'Correct Units'!I89</f>
        <v>36.834</v>
      </c>
      <c r="H33" s="63">
        <f>'Correct Units'!J89</f>
        <v>35</v>
      </c>
      <c r="I33" s="46">
        <f>'Correct Units'!K89</f>
        <v>41</v>
      </c>
      <c r="J33" s="50">
        <f>'Correct Units'!L89</f>
        <v>607.7197623999999</v>
      </c>
      <c r="K33" s="21">
        <f>'Correct Units'!M89</f>
        <v>8.767305859999999</v>
      </c>
      <c r="L33" s="21">
        <f>'Correct Units'!N89</f>
        <v>24.5633989</v>
      </c>
      <c r="M33" s="21">
        <f>'Correct Units'!O89</f>
        <v>11.44800682</v>
      </c>
      <c r="N33" s="54">
        <f>'Correct Units'!P89</f>
        <v>27.6861113</v>
      </c>
      <c r="O33" s="78"/>
      <c r="P33" s="82"/>
      <c r="Q33" s="80"/>
    </row>
    <row r="34" spans="1:17" ht="12.75">
      <c r="A34" s="42">
        <f>'Correct Units'!C90</f>
        <v>27</v>
      </c>
      <c r="B34" s="20">
        <f>'Correct Units'!D90</f>
        <v>55.853</v>
      </c>
      <c r="C34" s="20">
        <f>'Correct Units'!E90</f>
        <v>78.414</v>
      </c>
      <c r="D34" s="46">
        <f>'Correct Units'!F90</f>
        <v>34.939</v>
      </c>
      <c r="E34" s="20">
        <f>'Correct Units'!G90</f>
        <v>51.525</v>
      </c>
      <c r="F34" s="20">
        <f>'Correct Units'!H90</f>
        <v>61.159</v>
      </c>
      <c r="G34" s="46">
        <f>'Correct Units'!I90</f>
        <v>43.46</v>
      </c>
      <c r="H34" s="63">
        <f>'Correct Units'!J90</f>
        <v>43</v>
      </c>
      <c r="I34" s="46">
        <f>'Correct Units'!K90</f>
        <v>45</v>
      </c>
      <c r="J34" s="50">
        <f>'Correct Units'!L90</f>
        <v>606.191148</v>
      </c>
      <c r="K34" s="21">
        <f>'Correct Units'!M90</f>
        <v>14.73423661</v>
      </c>
      <c r="L34" s="21">
        <f>'Correct Units'!N90</f>
        <v>32.7728219</v>
      </c>
      <c r="M34" s="21">
        <f>'Correct Units'!O90</f>
        <v>18.76401196</v>
      </c>
      <c r="N34" s="54">
        <f>'Correct Units'!P90</f>
        <v>37.1258293</v>
      </c>
      <c r="O34" s="78"/>
      <c r="P34" s="82"/>
      <c r="Q34" s="80"/>
    </row>
    <row r="35" spans="1:17" ht="12.75">
      <c r="A35" s="73">
        <f>'Correct Units'!C91</f>
        <v>28</v>
      </c>
      <c r="B35" s="74">
        <f>'Correct Units'!D91</f>
        <v>61.773</v>
      </c>
      <c r="C35" s="74">
        <f>'Correct Units'!E91</f>
        <v>85.116</v>
      </c>
      <c r="D35" s="75">
        <f>'Correct Units'!F91</f>
        <v>38.523</v>
      </c>
      <c r="E35" s="74">
        <f>'Correct Units'!G91</f>
        <v>55.392</v>
      </c>
      <c r="F35" s="74">
        <f>'Correct Units'!H91</f>
        <v>64.697</v>
      </c>
      <c r="G35" s="75">
        <f>'Correct Units'!I91</f>
        <v>47.66</v>
      </c>
      <c r="H35" s="76">
        <f>'Correct Units'!J91</f>
        <v>46</v>
      </c>
      <c r="I35" s="75">
        <f>'Correct Units'!K91</f>
        <v>49</v>
      </c>
      <c r="J35" s="77">
        <f>'Correct Units'!L91</f>
        <v>559.735601</v>
      </c>
      <c r="K35" s="70">
        <f>'Correct Units'!M91</f>
        <v>9.74639699</v>
      </c>
      <c r="L35" s="70">
        <f>'Correct Units'!N91</f>
        <v>32.7728219</v>
      </c>
      <c r="M35" s="70">
        <f>'Correct Units'!O91</f>
        <v>13.45025601</v>
      </c>
      <c r="N35" s="71">
        <f>'Correct Units'!P91</f>
        <v>35.9156664</v>
      </c>
      <c r="O35" s="84">
        <f>'Correct Units'!Q91</f>
        <v>0.23000001907348633</v>
      </c>
      <c r="P35" s="85">
        <f>'Correct Units'!R91</f>
        <v>0.49000000953674316</v>
      </c>
      <c r="Q35" s="92"/>
    </row>
    <row r="36" spans="1:17" ht="12.75">
      <c r="A36" s="42">
        <f>'Correct Units'!C92</f>
        <v>29</v>
      </c>
      <c r="B36" s="20">
        <f>'Correct Units'!D92</f>
        <v>54.821</v>
      </c>
      <c r="C36" s="20">
        <f>'Correct Units'!E92</f>
        <v>66.355</v>
      </c>
      <c r="D36" s="46">
        <f>'Correct Units'!F92</f>
        <v>44.497</v>
      </c>
      <c r="E36" s="20">
        <f>'Correct Units'!G92</f>
        <v>56.134</v>
      </c>
      <c r="F36" s="20">
        <f>'Correct Units'!H92</f>
        <v>63.09</v>
      </c>
      <c r="G36" s="46">
        <f>'Correct Units'!I92</f>
        <v>50.889</v>
      </c>
      <c r="H36" s="63">
        <f>'Correct Units'!J92</f>
        <v>50</v>
      </c>
      <c r="I36" s="46">
        <f>'Correct Units'!K92</f>
        <v>52</v>
      </c>
      <c r="J36" s="50">
        <f>'Correct Units'!L92</f>
        <v>533.8685792</v>
      </c>
      <c r="K36" s="21">
        <f>'Correct Units'!M92</f>
        <v>11.308647950000001</v>
      </c>
      <c r="L36" s="21">
        <f>'Correct Units'!N92</f>
        <v>28.8470624</v>
      </c>
      <c r="M36" s="21">
        <f>'Correct Units'!O92</f>
        <v>15.40150388</v>
      </c>
      <c r="N36" s="54">
        <f>'Correct Units'!P92</f>
        <v>34.463918299999996</v>
      </c>
      <c r="O36" s="78">
        <f>'Correct Units'!Q92</f>
        <v>0.25</v>
      </c>
      <c r="P36" s="82">
        <f>'Correct Units'!R92</f>
        <v>0.5</v>
      </c>
      <c r="Q36" s="80"/>
    </row>
    <row r="37" spans="1:17" ht="12.75">
      <c r="A37" s="43">
        <f>'Correct Units'!C93</f>
        <v>30</v>
      </c>
      <c r="B37" s="23">
        <f>'Correct Units'!D93</f>
        <v>52.443</v>
      </c>
      <c r="C37" s="23">
        <f>'Correct Units'!E93</f>
        <v>61.881</v>
      </c>
      <c r="D37" s="47">
        <f>'Correct Units'!F93</f>
        <v>44.509</v>
      </c>
      <c r="E37" s="23">
        <f>'Correct Units'!G93</f>
        <v>55.236</v>
      </c>
      <c r="F37" s="23">
        <f>'Correct Units'!H93</f>
        <v>60.209</v>
      </c>
      <c r="G37" s="47">
        <f>'Correct Units'!I93</f>
        <v>51.694</v>
      </c>
      <c r="H37" s="65">
        <f>'Correct Units'!J93</f>
        <v>52</v>
      </c>
      <c r="I37" s="47">
        <f>'Correct Units'!K93</f>
        <v>52</v>
      </c>
      <c r="J37" s="51">
        <f>'Correct Units'!L93</f>
        <v>422.9484968</v>
      </c>
      <c r="K37" s="24">
        <f>'Correct Units'!M93</f>
        <v>8.839334039999999</v>
      </c>
      <c r="L37" s="24">
        <f>'Correct Units'!N93</f>
        <v>21.706430219999998</v>
      </c>
      <c r="M37" s="24">
        <f>'Correct Units'!O93</f>
        <v>11.756922709999998</v>
      </c>
      <c r="N37" s="55">
        <f>'Correct Units'!P93</f>
        <v>26.4759484</v>
      </c>
      <c r="O37" s="83">
        <f>'Correct Units'!Q93</f>
        <v>0.20000004768371582</v>
      </c>
      <c r="P37" s="81">
        <f>'Correct Units'!R93</f>
        <v>0.3700000047683716</v>
      </c>
      <c r="Q37" s="86"/>
    </row>
    <row r="38" spans="1:17" ht="13.5" thickBot="1">
      <c r="A38" s="42">
        <f>'Correct Units'!C94</f>
        <v>31</v>
      </c>
      <c r="B38" s="20">
        <f>'Correct Units'!D94</f>
        <v>53.008</v>
      </c>
      <c r="C38" s="20">
        <f>'Correct Units'!E94</f>
        <v>72.301</v>
      </c>
      <c r="D38" s="46">
        <f>'Correct Units'!F94</f>
        <v>31.446</v>
      </c>
      <c r="E38" s="20">
        <f>'Correct Units'!G94</f>
        <v>55.413</v>
      </c>
      <c r="F38" s="20">
        <f>'Correct Units'!H94</f>
        <v>65.354</v>
      </c>
      <c r="G38" s="46">
        <f>'Correct Units'!I94</f>
        <v>46.497</v>
      </c>
      <c r="H38" s="68">
        <f>'Correct Units'!J94</f>
        <v>46</v>
      </c>
      <c r="I38" s="48">
        <f>'Correct Units'!K94</f>
        <v>50</v>
      </c>
      <c r="J38" s="50">
        <f>'Correct Units'!L94</f>
        <v>631.1505549999999</v>
      </c>
      <c r="K38" s="21">
        <f>'Correct Units'!M94</f>
        <v>7.66831689</v>
      </c>
      <c r="L38" s="21">
        <f>'Correct Units'!N94</f>
        <v>21.706430219999998</v>
      </c>
      <c r="M38" s="21">
        <f>'Correct Units'!O94</f>
        <v>10.24119927</v>
      </c>
      <c r="N38" s="54">
        <f>'Correct Units'!P94</f>
        <v>25.2657855</v>
      </c>
      <c r="O38" s="78">
        <f>'Correct Units'!Q94</f>
        <v>0.13999998569488525</v>
      </c>
      <c r="P38" s="82">
        <f>'Correct Units'!R94</f>
        <v>0.2799999713897705</v>
      </c>
      <c r="Q38" s="80"/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87"/>
      <c r="P39" s="88"/>
      <c r="Q39" s="93"/>
    </row>
    <row r="40" spans="1:17" ht="12.75">
      <c r="A40" s="42" t="s">
        <v>38</v>
      </c>
      <c r="B40" s="20">
        <f aca="true" t="shared" si="0" ref="B40:I40">AVERAGE(B8:B38)</f>
        <v>44.057483870967744</v>
      </c>
      <c r="C40" s="20">
        <f t="shared" si="0"/>
        <v>62.86245161290323</v>
      </c>
      <c r="D40" s="46">
        <f t="shared" si="0"/>
        <v>25.89305161290323</v>
      </c>
      <c r="E40" s="20">
        <f t="shared" si="0"/>
        <v>47.09503225806452</v>
      </c>
      <c r="F40" s="20">
        <f t="shared" si="0"/>
        <v>54.84887096774193</v>
      </c>
      <c r="G40" s="46">
        <f t="shared" si="0"/>
        <v>40.99622580645161</v>
      </c>
      <c r="H40" s="63">
        <f t="shared" si="0"/>
        <v>40.41935483870968</v>
      </c>
      <c r="I40" s="46">
        <f t="shared" si="0"/>
        <v>43.74193548387097</v>
      </c>
      <c r="J40" s="61">
        <f>SUM(J8:J38)</f>
        <v>15902.26875314</v>
      </c>
      <c r="K40" s="21">
        <f>AVERAGE(K8:K38)</f>
        <v>11.904269477741932</v>
      </c>
      <c r="L40" s="18"/>
      <c r="M40" s="21">
        <f>AVERAGE(M8:M38)</f>
        <v>15.393696377419351</v>
      </c>
      <c r="N40" s="59"/>
      <c r="O40" s="78">
        <f>SUM(O8:O38)</f>
        <v>3.1099999845027924</v>
      </c>
      <c r="P40" s="82">
        <f>SUM(P8:P38)</f>
        <v>3.17999991774559</v>
      </c>
      <c r="Q40" s="80">
        <f>SUM(Q8:Q38)</f>
        <v>0.6000000000000001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Units'!C95</f>
        <v>1</v>
      </c>
      <c r="B8" s="20">
        <f>'Correct Units'!D95</f>
        <v>63.797</v>
      </c>
      <c r="C8" s="20">
        <f>'Correct Units'!E95</f>
        <v>88.047</v>
      </c>
      <c r="D8" s="45">
        <f>'Correct Units'!F95</f>
        <v>43.662</v>
      </c>
      <c r="E8" s="20">
        <f>'Correct Units'!G95</f>
        <v>58.949</v>
      </c>
      <c r="F8" s="20">
        <f>'Correct Units'!H95</f>
        <v>67.938</v>
      </c>
      <c r="G8" s="45">
        <f>'Correct Units'!I95</f>
        <v>51.529</v>
      </c>
      <c r="H8" s="62">
        <f>'Correct Units'!J95</f>
        <v>52</v>
      </c>
      <c r="I8" s="45">
        <f>'Correct Units'!K95</f>
        <v>53</v>
      </c>
      <c r="J8" s="49">
        <f>'Correct Units'!L95</f>
        <v>637.241128</v>
      </c>
      <c r="K8" s="21">
        <f>'Correct Units'!M95</f>
        <v>14.77338236</v>
      </c>
      <c r="L8" s="21">
        <f>'Correct Units'!N95</f>
        <v>18.843198219999998</v>
      </c>
      <c r="M8" s="21">
        <f>'Correct Units'!O95</f>
        <v>18.843198219999998</v>
      </c>
      <c r="N8" s="53">
        <f>'Correct Units'!P95</f>
        <v>42.9350586</v>
      </c>
      <c r="O8" s="78">
        <f>'Correct Units'!Q95</f>
        <v>0.1799999475479126</v>
      </c>
      <c r="P8" s="82">
        <f>'Correct Units'!R95</f>
        <v>0.3500000238418579</v>
      </c>
      <c r="Q8" s="80"/>
    </row>
    <row r="9" spans="1:17" ht="12.75">
      <c r="A9" s="42">
        <f>'Correct Units'!C96</f>
        <v>2</v>
      </c>
      <c r="B9" s="20">
        <f>'Correct Units'!D96</f>
        <v>43.77</v>
      </c>
      <c r="C9" s="20">
        <f>'Correct Units'!E96</f>
        <v>54.991</v>
      </c>
      <c r="D9" s="46">
        <f>'Correct Units'!F96</f>
        <v>31.994</v>
      </c>
      <c r="E9" s="20">
        <f>'Correct Units'!G96</f>
        <v>55.908</v>
      </c>
      <c r="F9" s="20">
        <f>'Correct Units'!H96</f>
        <v>59.956</v>
      </c>
      <c r="G9" s="46">
        <f>'Correct Units'!I96</f>
        <v>51.698</v>
      </c>
      <c r="H9" s="63">
        <f>'Correct Units'!J96</f>
        <v>52</v>
      </c>
      <c r="I9" s="46">
        <f>'Correct Units'!K96</f>
        <v>54</v>
      </c>
      <c r="J9" s="50">
        <f>'Correct Units'!L96</f>
        <v>612.9027206</v>
      </c>
      <c r="K9" s="21">
        <f>'Correct Units'!M96</f>
        <v>17.24940697</v>
      </c>
      <c r="L9" s="21">
        <f>'Correct Units'!N96</f>
        <v>22.7134826</v>
      </c>
      <c r="M9" s="21">
        <f>'Correct Units'!O96</f>
        <v>22.7134826</v>
      </c>
      <c r="N9" s="54">
        <f>'Correct Units'!P96</f>
        <v>53.3433543</v>
      </c>
      <c r="O9" s="78">
        <f>'Correct Units'!Q96</f>
        <v>0.2799999713897705</v>
      </c>
      <c r="P9" s="82">
        <f>'Correct Units'!R96</f>
        <v>0.5199999809265137</v>
      </c>
      <c r="Q9" s="80"/>
    </row>
    <row r="10" spans="1:17" ht="12.75">
      <c r="A10" s="42">
        <f>'Correct Units'!C97</f>
        <v>3</v>
      </c>
      <c r="B10" s="20">
        <f>'Correct Units'!D97</f>
        <v>37.643</v>
      </c>
      <c r="C10" s="20">
        <f>'Correct Units'!E97</f>
        <v>53.705</v>
      </c>
      <c r="D10" s="46">
        <f>'Correct Units'!F97</f>
        <v>22.15</v>
      </c>
      <c r="E10" s="20">
        <f>'Correct Units'!G97</f>
        <v>52.297</v>
      </c>
      <c r="F10" s="20">
        <f>'Correct Units'!H97</f>
        <v>61.039</v>
      </c>
      <c r="G10" s="46">
        <f>'Correct Units'!I97</f>
        <v>44.641</v>
      </c>
      <c r="H10" s="63">
        <f>'Correct Units'!J97</f>
        <v>44</v>
      </c>
      <c r="I10" s="46">
        <f>'Correct Units'!K97</f>
        <v>50</v>
      </c>
      <c r="J10" s="50">
        <f>'Correct Units'!L97</f>
        <v>664.230726</v>
      </c>
      <c r="K10" s="21">
        <f>'Correct Units'!M97</f>
        <v>8.72704166</v>
      </c>
      <c r="L10" s="21">
        <f>'Correct Units'!N97</f>
        <v>11.28158146</v>
      </c>
      <c r="M10" s="21">
        <f>'Correct Units'!O97</f>
        <v>11.28158146</v>
      </c>
      <c r="N10" s="54">
        <f>'Correct Units'!P97</f>
        <v>25.024200299999997</v>
      </c>
      <c r="O10" s="78">
        <f>'Correct Units'!Q97</f>
        <v>0.19000005722045898</v>
      </c>
      <c r="P10" s="82"/>
      <c r="Q10" s="80"/>
    </row>
    <row r="11" spans="1:17" ht="12.75">
      <c r="A11" s="42">
        <f>'Correct Units'!C98</f>
        <v>4</v>
      </c>
      <c r="B11" s="20">
        <f>'Correct Units'!D98</f>
        <v>43.144</v>
      </c>
      <c r="C11" s="20">
        <f>'Correct Units'!E98</f>
        <v>61.896</v>
      </c>
      <c r="D11" s="46">
        <f>'Correct Units'!F98</f>
        <v>27.577</v>
      </c>
      <c r="E11" s="20">
        <f>'Correct Units'!G98</f>
        <v>52.35</v>
      </c>
      <c r="F11" s="20">
        <f>'Correct Units'!H98</f>
        <v>61.589</v>
      </c>
      <c r="G11" s="46">
        <f>'Correct Units'!I98</f>
        <v>44.954</v>
      </c>
      <c r="H11" s="63">
        <f>'Correct Units'!J98</f>
        <v>44</v>
      </c>
      <c r="I11" s="46">
        <f>'Correct Units'!K98</f>
        <v>49</v>
      </c>
      <c r="J11" s="50">
        <f>'Correct Units'!L98</f>
        <v>604.877495</v>
      </c>
      <c r="K11" s="21">
        <f>'Correct Units'!M98</f>
        <v>12.066285979999998</v>
      </c>
      <c r="L11" s="21">
        <f>'Correct Units'!N98</f>
        <v>14.89708293</v>
      </c>
      <c r="M11" s="21">
        <f>'Correct Units'!O98</f>
        <v>14.89708293</v>
      </c>
      <c r="N11" s="54">
        <f>'Correct Units'!P98</f>
        <v>26.234363199999997</v>
      </c>
      <c r="O11" s="78">
        <f>'Correct Units'!Q98</f>
        <v>0.21999990940093994</v>
      </c>
      <c r="P11" s="82"/>
      <c r="Q11" s="80"/>
    </row>
    <row r="12" spans="1:17" ht="12.75">
      <c r="A12" s="43">
        <f>'Correct Units'!C99</f>
        <v>5</v>
      </c>
      <c r="B12" s="23">
        <f>'Correct Units'!D99</f>
        <v>49.39</v>
      </c>
      <c r="C12" s="23">
        <f>'Correct Units'!E99</f>
        <v>64.944</v>
      </c>
      <c r="D12" s="47">
        <f>'Correct Units'!F99</f>
        <v>35.09</v>
      </c>
      <c r="E12" s="23">
        <f>'Correct Units'!G99</f>
        <v>54.17</v>
      </c>
      <c r="F12" s="23">
        <f>'Correct Units'!H99</f>
        <v>61.475</v>
      </c>
      <c r="G12" s="47">
        <f>'Correct Units'!I99</f>
        <v>47.613</v>
      </c>
      <c r="H12" s="65">
        <f>'Correct Units'!J99</f>
        <v>47</v>
      </c>
      <c r="I12" s="47">
        <f>'Correct Units'!K99</f>
        <v>50</v>
      </c>
      <c r="J12" s="51">
        <f>'Correct Units'!L99</f>
        <v>553.2151051999999</v>
      </c>
      <c r="K12" s="24">
        <f>'Correct Units'!M99</f>
        <v>14.08173288</v>
      </c>
      <c r="L12" s="24">
        <f>'Correct Units'!N99</f>
        <v>17.74845936</v>
      </c>
      <c r="M12" s="24">
        <f>'Correct Units'!O99</f>
        <v>17.74845936</v>
      </c>
      <c r="N12" s="55">
        <f>'Correct Units'!P99</f>
        <v>31.560422099999997</v>
      </c>
      <c r="O12" s="83">
        <f>'Correct Units'!Q99</f>
        <v>0.19000005722045898</v>
      </c>
      <c r="P12" s="81"/>
      <c r="Q12" s="86"/>
    </row>
    <row r="13" spans="1:17" ht="12.75">
      <c r="A13" s="42">
        <f>'Correct Units'!C100</f>
        <v>6</v>
      </c>
      <c r="B13" s="20">
        <f>'Correct Units'!D100</f>
        <v>48.639</v>
      </c>
      <c r="C13" s="20">
        <f>'Correct Units'!E100</f>
        <v>53.907</v>
      </c>
      <c r="D13" s="46">
        <f>'Correct Units'!F100</f>
        <v>45.05</v>
      </c>
      <c r="E13" s="20">
        <f>'Correct Units'!G100</f>
        <v>53.05</v>
      </c>
      <c r="F13" s="20">
        <f>'Correct Units'!H100</f>
        <v>55.598</v>
      </c>
      <c r="G13" s="46">
        <f>'Correct Units'!I100</f>
        <v>51.616</v>
      </c>
      <c r="H13" s="63">
        <f>'Correct Units'!J100</f>
        <v>52</v>
      </c>
      <c r="I13" s="46">
        <f>'Correct Units'!K100</f>
        <v>53</v>
      </c>
      <c r="J13" s="50">
        <f>'Correct Units'!L100</f>
        <v>94.40626995999999</v>
      </c>
      <c r="K13" s="21">
        <f>'Correct Units'!M100</f>
        <v>14.45574256</v>
      </c>
      <c r="L13" s="21">
        <f>'Correct Units'!N100</f>
        <v>18.25288031</v>
      </c>
      <c r="M13" s="21">
        <f>'Correct Units'!O100</f>
        <v>18.25288031</v>
      </c>
      <c r="N13" s="54">
        <f>'Correct Units'!P100</f>
        <v>33.7369258</v>
      </c>
      <c r="O13" s="78">
        <f>'Correct Units'!Q100</f>
        <v>0.13099999527912587</v>
      </c>
      <c r="P13" s="82">
        <f>'Correct Units'!R100</f>
        <v>0.25100000004749745</v>
      </c>
      <c r="Q13" s="80" t="s">
        <v>69</v>
      </c>
    </row>
    <row r="14" spans="1:17" ht="12.75">
      <c r="A14" s="42">
        <f>'Correct Units'!C101</f>
        <v>7</v>
      </c>
      <c r="B14" s="20">
        <f>'Correct Units'!D101</f>
        <v>51.504</v>
      </c>
      <c r="C14" s="20">
        <f>'Correct Units'!E101</f>
        <v>64.433</v>
      </c>
      <c r="D14" s="46">
        <f>'Correct Units'!F101</f>
        <v>45.764</v>
      </c>
      <c r="E14" s="20">
        <f>'Correct Units'!G101</f>
        <v>53.051</v>
      </c>
      <c r="F14" s="20">
        <f>'Correct Units'!H101</f>
        <v>58.269</v>
      </c>
      <c r="G14" s="46">
        <f>'Correct Units'!I101</f>
        <v>50.49</v>
      </c>
      <c r="H14" s="63">
        <f>'Correct Units'!J101</f>
        <v>50</v>
      </c>
      <c r="I14" s="46">
        <f>'Correct Units'!K101</f>
        <v>51</v>
      </c>
      <c r="J14" s="50">
        <f>'Correct Units'!L101</f>
        <v>302.379036</v>
      </c>
      <c r="K14" s="21">
        <f>'Correct Units'!M101</f>
        <v>9.15652646</v>
      </c>
      <c r="L14" s="21">
        <f>'Correct Units'!N101</f>
        <v>11.917979509999999</v>
      </c>
      <c r="M14" s="21">
        <f>'Correct Units'!O101</f>
        <v>11.917979509999999</v>
      </c>
      <c r="N14" s="54">
        <f>'Correct Units'!P101</f>
        <v>26.234363199999997</v>
      </c>
      <c r="O14" s="78">
        <v>0</v>
      </c>
      <c r="P14" s="82">
        <f>'Correct Units'!R101</f>
        <v>0.03999991714954376</v>
      </c>
      <c r="Q14" s="80">
        <f>'Correct Units'!S101</f>
        <v>0.20999999344348907</v>
      </c>
    </row>
    <row r="15" spans="1:17" ht="12.75">
      <c r="A15" s="42">
        <f>'Correct Units'!C102</f>
        <v>8</v>
      </c>
      <c r="B15" s="20">
        <f>'Correct Units'!D102</f>
        <v>51.823</v>
      </c>
      <c r="C15" s="20">
        <f>'Correct Units'!E102</f>
        <v>64.341</v>
      </c>
      <c r="D15" s="46">
        <f>'Correct Units'!F102</f>
        <v>39.704</v>
      </c>
      <c r="E15" s="20">
        <f>'Correct Units'!G102</f>
        <v>53.8</v>
      </c>
      <c r="F15" s="20">
        <f>'Correct Units'!H102</f>
        <v>61.041</v>
      </c>
      <c r="G15" s="46">
        <f>'Correct Units'!I102</f>
        <v>48.27</v>
      </c>
      <c r="H15" s="63">
        <f>'Correct Units'!J102</f>
        <v>48</v>
      </c>
      <c r="I15" s="46">
        <f>'Correct Units'!K102</f>
        <v>50</v>
      </c>
      <c r="J15" s="50">
        <f>'Correct Units'!L102</f>
        <v>457.15124399999996</v>
      </c>
      <c r="K15" s="21">
        <f>'Correct Units'!M102</f>
        <v>11.02254844</v>
      </c>
      <c r="L15" s="21">
        <f>'Correct Units'!N102</f>
        <v>14.7724876</v>
      </c>
      <c r="M15" s="21">
        <f>'Correct Units'!O102</f>
        <v>14.7724876</v>
      </c>
      <c r="N15" s="54">
        <f>'Correct Units'!P102</f>
        <v>33.253755399999996</v>
      </c>
      <c r="O15" s="78">
        <f>'Correct Units'!Q102</f>
        <v>0.07000000029802322</v>
      </c>
      <c r="P15" s="82">
        <f>'Correct Units'!R102</f>
        <v>0.1199999526143074</v>
      </c>
      <c r="Q15" s="80">
        <f>'Correct Units'!S102</f>
        <v>0.07000000029802322</v>
      </c>
    </row>
    <row r="16" spans="1:17" ht="12.75">
      <c r="A16" s="42">
        <f>'Correct Units'!C103</f>
        <v>9</v>
      </c>
      <c r="B16" s="20">
        <f>'Correct Units'!D103</f>
        <v>50.946</v>
      </c>
      <c r="C16" s="20">
        <f>'Correct Units'!E103</f>
        <v>66.44</v>
      </c>
      <c r="D16" s="46">
        <f>'Correct Units'!F103</f>
        <v>38.554</v>
      </c>
      <c r="E16" s="20">
        <f>'Correct Units'!G103</f>
        <v>54.141</v>
      </c>
      <c r="F16" s="20">
        <f>'Correct Units'!H103</f>
        <v>61.958</v>
      </c>
      <c r="G16" s="46">
        <f>'Correct Units'!I103</f>
        <v>49.281</v>
      </c>
      <c r="H16" s="63">
        <f>'Correct Units'!J103</f>
        <v>49</v>
      </c>
      <c r="I16" s="46">
        <f>'Correct Units'!K103</f>
        <v>51</v>
      </c>
      <c r="J16" s="50">
        <f>'Correct Units'!L103</f>
        <v>379.3352172</v>
      </c>
      <c r="K16" s="21">
        <f>'Correct Units'!M103</f>
        <v>8.20338337</v>
      </c>
      <c r="L16" s="21">
        <f>'Correct Units'!N103</f>
        <v>10.62952511</v>
      </c>
      <c r="M16" s="21">
        <f>'Correct Units'!O103</f>
        <v>10.62952511</v>
      </c>
      <c r="N16" s="54">
        <f>'Correct Units'!P103</f>
        <v>26.234363199999997</v>
      </c>
      <c r="O16" s="78">
        <f>'Correct Units'!Q103</f>
        <v>0.13000000454485416</v>
      </c>
      <c r="P16" s="82">
        <f>'Correct Units'!R103</f>
        <v>0.2100000474601984</v>
      </c>
      <c r="Q16" s="80">
        <f>'Correct Units'!S103</f>
        <v>0.009999999776482582</v>
      </c>
    </row>
    <row r="17" spans="1:17" ht="12.75">
      <c r="A17" s="43">
        <f>'Correct Units'!C104</f>
        <v>10</v>
      </c>
      <c r="B17" s="23">
        <f>'Correct Units'!D104</f>
        <v>62.483</v>
      </c>
      <c r="C17" s="23">
        <f>'Correct Units'!E104</f>
        <v>81.263</v>
      </c>
      <c r="D17" s="47">
        <f>'Correct Units'!F104</f>
        <v>44.633</v>
      </c>
      <c r="E17" s="23">
        <f>'Correct Units'!G104</f>
        <v>57.966</v>
      </c>
      <c r="F17" s="23">
        <f>'Correct Units'!H104</f>
        <v>66.811</v>
      </c>
      <c r="G17" s="47">
        <f>'Correct Units'!I104</f>
        <v>50.081</v>
      </c>
      <c r="H17" s="65">
        <f>'Correct Units'!J104</f>
        <v>50</v>
      </c>
      <c r="I17" s="47">
        <f>'Correct Units'!K104</f>
        <v>52</v>
      </c>
      <c r="J17" s="51">
        <f>'Correct Units'!L104</f>
        <v>537.1885386</v>
      </c>
      <c r="K17" s="24">
        <f>'Correct Units'!M104</f>
        <v>16.11350915</v>
      </c>
      <c r="L17" s="24">
        <f>'Correct Units'!N104</f>
        <v>21.0358076</v>
      </c>
      <c r="M17" s="24">
        <f>'Correct Units'!O104</f>
        <v>21.0358076</v>
      </c>
      <c r="N17" s="55">
        <f>'Correct Units'!P104</f>
        <v>36.8842441</v>
      </c>
      <c r="O17" s="83">
        <f>'Correct Units'!Q104</f>
        <v>0.10000002384185791</v>
      </c>
      <c r="P17" s="81">
        <f>'Correct Units'!R104</f>
        <v>0.19000005722045898</v>
      </c>
      <c r="Q17" s="86"/>
    </row>
    <row r="18" spans="1:17" ht="12.75">
      <c r="A18" s="42">
        <f>'Correct Units'!C105</f>
        <v>11</v>
      </c>
      <c r="B18" s="20">
        <f>'Correct Units'!D105</f>
        <v>64.003</v>
      </c>
      <c r="C18" s="20">
        <f>'Correct Units'!E105</f>
        <v>77.352</v>
      </c>
      <c r="D18" s="46">
        <f>'Correct Units'!F105</f>
        <v>47.549</v>
      </c>
      <c r="E18" s="20">
        <f>'Correct Units'!G105</f>
        <v>62.387</v>
      </c>
      <c r="F18" s="20">
        <f>'Correct Units'!H105</f>
        <v>71.905</v>
      </c>
      <c r="G18" s="46">
        <f>'Correct Units'!I105</f>
        <v>54.544</v>
      </c>
      <c r="H18" s="63">
        <f>'Correct Units'!J105</f>
        <v>54</v>
      </c>
      <c r="I18" s="46">
        <f>'Correct Units'!K105</f>
        <v>55</v>
      </c>
      <c r="J18" s="50">
        <f>'Correct Units'!L105</f>
        <v>630.0279787999999</v>
      </c>
      <c r="K18" s="21">
        <f>'Correct Units'!M105</f>
        <v>9.909467</v>
      </c>
      <c r="L18" s="21">
        <f>'Correct Units'!N105</f>
        <v>13.066851349999999</v>
      </c>
      <c r="M18" s="21">
        <f>'Correct Units'!O105</f>
        <v>13.066851349999999</v>
      </c>
      <c r="N18" s="54">
        <f>'Correct Units'!P105</f>
        <v>28.1715186</v>
      </c>
      <c r="O18" s="78">
        <f>'Correct Units'!Q105</f>
        <v>0.21000003814697266</v>
      </c>
      <c r="P18" s="82">
        <f>'Correct Units'!R105</f>
        <v>0.440000057220459</v>
      </c>
      <c r="Q18" s="80"/>
    </row>
    <row r="19" spans="1:17" ht="12.75">
      <c r="A19" s="42">
        <f>'Correct Units'!C106</f>
        <v>12</v>
      </c>
      <c r="B19" s="20">
        <f>'Correct Units'!D106</f>
        <v>62.053</v>
      </c>
      <c r="C19" s="20">
        <f>'Correct Units'!E106</f>
        <v>77.191</v>
      </c>
      <c r="D19" s="46">
        <f>'Correct Units'!F106</f>
        <v>49.408</v>
      </c>
      <c r="E19" s="20">
        <f>'Correct Units'!G106</f>
        <v>63.419</v>
      </c>
      <c r="F19" s="20">
        <f>'Correct Units'!H106</f>
        <v>72.868</v>
      </c>
      <c r="G19" s="46">
        <f>'Correct Units'!I106</f>
        <v>57.324</v>
      </c>
      <c r="H19" s="63">
        <f>'Correct Units'!J106</f>
        <v>57</v>
      </c>
      <c r="I19" s="46">
        <f>'Correct Units'!K106</f>
        <v>58</v>
      </c>
      <c r="J19" s="50">
        <f>'Correct Units'!L106</f>
        <v>494.291797</v>
      </c>
      <c r="K19" s="21">
        <f>'Correct Units'!M106</f>
        <v>8.71540978</v>
      </c>
      <c r="L19" s="21">
        <f>'Correct Units'!N106</f>
        <v>11.437717079999999</v>
      </c>
      <c r="M19" s="21">
        <f>'Correct Units'!O106</f>
        <v>11.437717079999999</v>
      </c>
      <c r="N19" s="54">
        <f>'Correct Units'!P106</f>
        <v>25.992777999999998</v>
      </c>
      <c r="O19" s="78">
        <f>'Correct Units'!Q106</f>
        <v>0.15999996662139893</v>
      </c>
      <c r="P19" s="82">
        <f>'Correct Units'!R106</f>
        <v>0.3400000333786011</v>
      </c>
      <c r="Q19" s="80"/>
    </row>
    <row r="20" spans="1:17" ht="12.75">
      <c r="A20" s="42">
        <f>'Correct Units'!C107</f>
        <v>13</v>
      </c>
      <c r="B20" s="20">
        <f>'Correct Units'!D107</f>
        <v>59.983</v>
      </c>
      <c r="C20" s="20">
        <f>'Correct Units'!E107</f>
        <v>72.25</v>
      </c>
      <c r="D20" s="46">
        <f>'Correct Units'!F107</f>
        <v>50.643</v>
      </c>
      <c r="E20" s="20">
        <f>'Correct Units'!G107</f>
        <v>63.197</v>
      </c>
      <c r="F20" s="20">
        <f>'Correct Units'!H107</f>
        <v>70.211</v>
      </c>
      <c r="G20" s="46">
        <f>'Correct Units'!I107</f>
        <v>57.227</v>
      </c>
      <c r="H20" s="63">
        <f>'Correct Units'!J107</f>
        <v>57</v>
      </c>
      <c r="I20" s="46">
        <f>'Correct Units'!K107</f>
        <v>59</v>
      </c>
      <c r="J20" s="50">
        <f>'Correct Units'!L107</f>
        <v>473.0583876</v>
      </c>
      <c r="K20" s="21">
        <f>'Correct Units'!M107</f>
        <v>7.25739836</v>
      </c>
      <c r="L20" s="21">
        <f>'Correct Units'!N107</f>
        <v>9.393861549999999</v>
      </c>
      <c r="M20" s="21">
        <f>'Correct Units'!O107</f>
        <v>9.393861549999999</v>
      </c>
      <c r="N20" s="54">
        <f>'Correct Units'!P107</f>
        <v>34.7055035</v>
      </c>
      <c r="O20" s="78">
        <f>'Correct Units'!Q107</f>
        <v>0.1600000262260437</v>
      </c>
      <c r="P20" s="82">
        <f>'Correct Units'!R107</f>
        <v>0.6100000739097595</v>
      </c>
      <c r="Q20" s="80">
        <f>'Correct Units'!S107</f>
        <v>0.699999988079071</v>
      </c>
    </row>
    <row r="21" spans="1:17" ht="12.75">
      <c r="A21" s="42">
        <f>'Correct Units'!C108</f>
        <v>14</v>
      </c>
      <c r="B21" s="20">
        <f>'Correct Units'!D108</f>
        <v>66.304</v>
      </c>
      <c r="C21" s="20">
        <f>'Correct Units'!E108</f>
        <v>85.437</v>
      </c>
      <c r="D21" s="46">
        <f>'Correct Units'!F108</f>
        <v>47.577</v>
      </c>
      <c r="E21" s="20">
        <f>'Correct Units'!G108</f>
        <v>62.932</v>
      </c>
      <c r="F21" s="20">
        <f>'Correct Units'!H108</f>
        <v>72.808</v>
      </c>
      <c r="G21" s="46">
        <f>'Correct Units'!I108</f>
        <v>54.5</v>
      </c>
      <c r="H21" s="63">
        <f>'Correct Units'!J108</f>
        <v>55</v>
      </c>
      <c r="I21" s="46">
        <f>'Correct Units'!K108</f>
        <v>58</v>
      </c>
      <c r="J21" s="50">
        <f>'Correct Units'!L108</f>
        <v>665.4488405999999</v>
      </c>
      <c r="K21" s="21">
        <f>'Correct Units'!M108</f>
        <v>10.5268514</v>
      </c>
      <c r="L21" s="21">
        <f>'Correct Units'!N108</f>
        <v>14.268290339999998</v>
      </c>
      <c r="M21" s="21">
        <f>'Correct Units'!O108</f>
        <v>14.268290339999998</v>
      </c>
      <c r="N21" s="54">
        <f>'Correct Units'!P108</f>
        <v>30.8334296</v>
      </c>
      <c r="O21" s="78">
        <f>'Correct Units'!Q108</f>
        <v>0.10000002384185791</v>
      </c>
      <c r="P21" s="82">
        <f>'Correct Units'!R108</f>
        <v>0.1499999761581421</v>
      </c>
      <c r="Q21" s="80"/>
    </row>
    <row r="22" spans="1:17" ht="12.75">
      <c r="A22" s="43">
        <f>'Correct Units'!C109</f>
        <v>15</v>
      </c>
      <c r="B22" s="23">
        <f>'Correct Units'!D109</f>
        <v>71.288</v>
      </c>
      <c r="C22" s="23">
        <f>'Correct Units'!E109</f>
        <v>89.237</v>
      </c>
      <c r="D22" s="47">
        <f>'Correct Units'!F109</f>
        <v>53.048</v>
      </c>
      <c r="E22" s="23">
        <f>'Correct Units'!G109</f>
        <v>66.039</v>
      </c>
      <c r="F22" s="23">
        <f>'Correct Units'!H109</f>
        <v>75.401</v>
      </c>
      <c r="G22" s="47">
        <f>'Correct Units'!I109</f>
        <v>57.523</v>
      </c>
      <c r="H22" s="65">
        <f>'Correct Units'!J109</f>
        <v>58</v>
      </c>
      <c r="I22" s="47">
        <f>'Correct Units'!K109</f>
        <v>60</v>
      </c>
      <c r="J22" s="51">
        <f>'Correct Units'!L109</f>
        <v>629.000941</v>
      </c>
      <c r="K22" s="24">
        <f>'Correct Units'!M109</f>
        <v>13.657840329999999</v>
      </c>
      <c r="L22" s="24">
        <f>'Correct Units'!N109</f>
        <v>17.813553149999997</v>
      </c>
      <c r="M22" s="24">
        <f>'Correct Units'!O109</f>
        <v>17.813553149999997</v>
      </c>
      <c r="N22" s="55">
        <f>'Correct Units'!P109</f>
        <v>40.0315624</v>
      </c>
      <c r="O22" s="83">
        <f>'Correct Units'!Q109</f>
        <v>0.24000000953674316</v>
      </c>
      <c r="P22" s="81">
        <f>'Correct Units'!R109</f>
        <v>0.5900000333786011</v>
      </c>
      <c r="Q22" s="86"/>
    </row>
    <row r="23" spans="1:17" ht="12.75">
      <c r="A23" s="42">
        <f>'Correct Units'!C110</f>
        <v>16</v>
      </c>
      <c r="B23" s="20">
        <f>'Correct Units'!D110</f>
        <v>68.856</v>
      </c>
      <c r="C23" s="20">
        <f>'Correct Units'!E110</f>
        <v>82.337</v>
      </c>
      <c r="D23" s="46">
        <f>'Correct Units'!F110</f>
        <v>50.269</v>
      </c>
      <c r="E23" s="20">
        <f>'Correct Units'!G110</f>
        <v>67.051</v>
      </c>
      <c r="F23" s="20">
        <f>'Correct Units'!H110</f>
        <v>74.724</v>
      </c>
      <c r="G23" s="46">
        <f>'Correct Units'!I110</f>
        <v>61.204</v>
      </c>
      <c r="H23" s="63">
        <f>'Correct Units'!J110</f>
        <v>60</v>
      </c>
      <c r="I23" s="46">
        <f>'Correct Units'!K110</f>
        <v>62</v>
      </c>
      <c r="J23" s="50">
        <f>'Correct Units'!L110</f>
        <v>625.3943664</v>
      </c>
      <c r="K23" s="21">
        <f>'Correct Units'!M110</f>
        <v>14.4168205</v>
      </c>
      <c r="L23" s="21">
        <f>'Correct Units'!N110</f>
        <v>19.0091762</v>
      </c>
      <c r="M23" s="21">
        <f>'Correct Units'!O110</f>
        <v>19.0091762</v>
      </c>
      <c r="N23" s="54">
        <f>'Correct Units'!P110</f>
        <v>41.96648089999999</v>
      </c>
      <c r="O23" s="78">
        <f>'Correct Units'!Q110</f>
        <v>0.309999942779541</v>
      </c>
      <c r="P23" s="82">
        <f>'Correct Units'!R110</f>
        <v>0.6200000047683716</v>
      </c>
      <c r="Q23" s="80"/>
    </row>
    <row r="24" spans="1:17" ht="12.75">
      <c r="A24" s="42">
        <f>'Correct Units'!C111</f>
        <v>17</v>
      </c>
      <c r="B24" s="20">
        <f>'Correct Units'!D111</f>
        <v>65.958</v>
      </c>
      <c r="C24" s="20">
        <f>'Correct Units'!E111</f>
        <v>86.588</v>
      </c>
      <c r="D24" s="46">
        <f>'Correct Units'!F111</f>
        <v>43.586</v>
      </c>
      <c r="E24" s="20">
        <f>'Correct Units'!G111</f>
        <v>64.556</v>
      </c>
      <c r="F24" s="20">
        <f>'Correct Units'!H111</f>
        <v>72.886</v>
      </c>
      <c r="G24" s="46">
        <f>'Correct Units'!I111</f>
        <v>56.406</v>
      </c>
      <c r="H24" s="63">
        <f>'Correct Units'!J111</f>
        <v>55</v>
      </c>
      <c r="I24" s="46">
        <f>'Correct Units'!K111</f>
        <v>60</v>
      </c>
      <c r="J24" s="50">
        <f>'Correct Units'!L111</f>
        <v>580.8973566</v>
      </c>
      <c r="K24" s="21">
        <f>'Correct Units'!M111</f>
        <v>11.510863709999999</v>
      </c>
      <c r="L24" s="21">
        <f>'Correct Units'!N111</f>
        <v>15.59432466</v>
      </c>
      <c r="M24" s="21">
        <f>'Correct Units'!O111</f>
        <v>15.59432466</v>
      </c>
      <c r="N24" s="54">
        <f>'Correct Units'!P111</f>
        <v>38.094407000000004</v>
      </c>
      <c r="O24" s="78">
        <f>'Correct Units'!Q111</f>
        <v>0.28999996185302734</v>
      </c>
      <c r="P24" s="82">
        <f>'Correct Units'!R111</f>
        <v>0.5399999618530273</v>
      </c>
      <c r="Q24" s="80"/>
    </row>
    <row r="25" spans="1:17" ht="12.75">
      <c r="A25" s="42">
        <f>'Correct Units'!C112</f>
        <v>18</v>
      </c>
      <c r="B25" s="20">
        <f>'Correct Units'!D112</f>
        <v>69.937</v>
      </c>
      <c r="C25" s="20">
        <f>'Correct Units'!E112</f>
        <v>86.998</v>
      </c>
      <c r="D25" s="46">
        <f>'Correct Units'!F112</f>
        <v>52.163</v>
      </c>
      <c r="E25" s="20">
        <f>'Correct Units'!G112</f>
        <v>66.565</v>
      </c>
      <c r="F25" s="20">
        <f>'Correct Units'!H112</f>
        <v>75.142</v>
      </c>
      <c r="G25" s="46">
        <f>'Correct Units'!I112</f>
        <v>58.802</v>
      </c>
      <c r="H25" s="63">
        <f>'Correct Units'!J112</f>
        <v>58</v>
      </c>
      <c r="I25" s="46">
        <f>'Correct Units'!K112</f>
        <v>60</v>
      </c>
      <c r="J25" s="50">
        <f>'Correct Units'!L112</f>
        <v>665.8071096</v>
      </c>
      <c r="K25" s="21">
        <f>'Correct Units'!M112</f>
        <v>14.16986674</v>
      </c>
      <c r="L25" s="21">
        <f>'Correct Units'!N112</f>
        <v>18.70249721</v>
      </c>
      <c r="M25" s="21">
        <f>'Correct Units'!O112</f>
        <v>18.70249721</v>
      </c>
      <c r="N25" s="54">
        <f>'Correct Units'!P112</f>
        <v>41.96648089999999</v>
      </c>
      <c r="O25" s="78">
        <f>'Correct Units'!Q112</f>
        <v>0.3400000333786011</v>
      </c>
      <c r="P25" s="82">
        <f>'Correct Units'!R112</f>
        <v>0.6000000238418579</v>
      </c>
      <c r="Q25" s="80"/>
    </row>
    <row r="26" spans="1:17" ht="12.75">
      <c r="A26" s="42">
        <f>'Correct Units'!C113</f>
        <v>19</v>
      </c>
      <c r="B26" s="20">
        <f>'Correct Units'!D113</f>
        <v>56.608</v>
      </c>
      <c r="C26" s="20">
        <f>'Correct Units'!E113</f>
        <v>64.48</v>
      </c>
      <c r="D26" s="46">
        <f>'Correct Units'!F113</f>
        <v>42.635</v>
      </c>
      <c r="E26" s="20">
        <f>'Correct Units'!G113</f>
        <v>65.775</v>
      </c>
      <c r="F26" s="20">
        <f>'Correct Units'!H113</f>
        <v>72.35</v>
      </c>
      <c r="G26" s="46">
        <f>'Correct Units'!I113</f>
        <v>59.927</v>
      </c>
      <c r="H26" s="63">
        <f>'Correct Units'!J113</f>
        <v>59</v>
      </c>
      <c r="I26" s="46">
        <f>'Correct Units'!K113</f>
        <v>62</v>
      </c>
      <c r="J26" s="50">
        <f>'Correct Units'!L113</f>
        <v>652.7422333999999</v>
      </c>
      <c r="K26" s="21">
        <f>'Correct Units'!M113</f>
        <v>12.86620142</v>
      </c>
      <c r="L26" s="21">
        <f>'Correct Units'!N113</f>
        <v>16.63090412</v>
      </c>
      <c r="M26" s="21">
        <f>'Correct Units'!O113</f>
        <v>16.63090412</v>
      </c>
      <c r="N26" s="54">
        <f>'Correct Units'!P113</f>
        <v>34.463918299999996</v>
      </c>
      <c r="O26" s="78">
        <f>'Correct Units'!Q113</f>
        <v>0.3400000333786011</v>
      </c>
      <c r="P26" s="82">
        <f>'Correct Units'!R113</f>
        <v>0.690000057220459</v>
      </c>
      <c r="Q26" s="80"/>
    </row>
    <row r="27" spans="1:17" ht="12.75">
      <c r="A27" s="43">
        <f>'Correct Units'!C114</f>
        <v>20</v>
      </c>
      <c r="B27" s="23">
        <f>'Correct Units'!D114</f>
        <v>47.986</v>
      </c>
      <c r="C27" s="23">
        <f>'Correct Units'!E114</f>
        <v>58.281</v>
      </c>
      <c r="D27" s="47">
        <f>'Correct Units'!F114</f>
        <v>41.84</v>
      </c>
      <c r="E27" s="23">
        <f>'Correct Units'!G114</f>
        <v>59.219</v>
      </c>
      <c r="F27" s="23">
        <f>'Correct Units'!H114</f>
        <v>65.253</v>
      </c>
      <c r="G27" s="47">
        <f>'Correct Units'!I114</f>
        <v>56.429</v>
      </c>
      <c r="H27" s="65">
        <f>'Correct Units'!J114</f>
        <v>58</v>
      </c>
      <c r="I27" s="47">
        <f>'Correct Units'!K114</f>
        <v>58</v>
      </c>
      <c r="J27" s="51">
        <f>'Correct Units'!L114</f>
        <v>122.12912518</v>
      </c>
      <c r="K27" s="24">
        <f>'Correct Units'!M114</f>
        <v>9.39140096</v>
      </c>
      <c r="L27" s="24">
        <f>'Correct Units'!N114</f>
        <v>12.147932829999998</v>
      </c>
      <c r="M27" s="24">
        <f>'Correct Units'!O114</f>
        <v>12.147932829999998</v>
      </c>
      <c r="N27" s="55">
        <f>'Correct Units'!P114</f>
        <v>24.541029899999998</v>
      </c>
      <c r="O27" s="83">
        <f>'Correct Units'!Q114</f>
        <v>0.18999993801116943</v>
      </c>
      <c r="P27" s="81">
        <f>'Correct Units'!R114</f>
        <v>0.3700000047683716</v>
      </c>
      <c r="Q27" s="86">
        <f>'Correct Units'!S114</f>
        <v>0.12999999523162842</v>
      </c>
    </row>
    <row r="28" spans="1:17" ht="12.75">
      <c r="A28" s="42">
        <f>'Correct Units'!C115</f>
        <v>21</v>
      </c>
      <c r="B28" s="20">
        <f>'Correct Units'!D115</f>
        <v>56.031</v>
      </c>
      <c r="C28" s="20">
        <f>'Correct Units'!E115</f>
        <v>72.229</v>
      </c>
      <c r="D28" s="46">
        <f>'Correct Units'!F115</f>
        <v>42.38</v>
      </c>
      <c r="E28" s="20">
        <f>'Correct Units'!G115</f>
        <v>61.195</v>
      </c>
      <c r="F28" s="20">
        <f>'Correct Units'!H115</f>
        <v>71.455</v>
      </c>
      <c r="G28" s="46">
        <f>'Correct Units'!I115</f>
        <v>52.716</v>
      </c>
      <c r="H28" s="63">
        <f>'Correct Units'!J115</f>
        <v>52</v>
      </c>
      <c r="I28" s="46">
        <f>'Correct Units'!K115</f>
        <v>56</v>
      </c>
      <c r="J28" s="50">
        <f>'Correct Units'!L115</f>
        <v>692.892246</v>
      </c>
      <c r="K28" s="21">
        <f>'Correct Units'!M115</f>
        <v>8.14388183</v>
      </c>
      <c r="L28" s="21">
        <f>'Correct Units'!N115</f>
        <v>10.57248416</v>
      </c>
      <c r="M28" s="21">
        <f>'Correct Units'!O115</f>
        <v>10.57248416</v>
      </c>
      <c r="N28" s="54">
        <f>'Correct Units'!P115</f>
        <v>22.362289299999997</v>
      </c>
      <c r="O28" s="78">
        <f>'Correct Units'!Q115</f>
        <v>0.05000000074505806</v>
      </c>
      <c r="P28" s="82">
        <f>'Correct Units'!R115</f>
        <v>0.05000000074505806</v>
      </c>
      <c r="Q28" s="80">
        <f>'Correct Units'!S115</f>
        <v>0.05000000074505806</v>
      </c>
    </row>
    <row r="29" spans="1:17" ht="12.75">
      <c r="A29" s="42">
        <f>'Correct Units'!C116</f>
        <v>22</v>
      </c>
      <c r="B29" s="20">
        <f>'Correct Units'!D116</f>
        <v>61.394</v>
      </c>
      <c r="C29" s="20">
        <f>'Correct Units'!E116</f>
        <v>86.404</v>
      </c>
      <c r="D29" s="46">
        <f>'Correct Units'!F116</f>
        <v>38.321</v>
      </c>
      <c r="E29" s="20">
        <f>'Correct Units'!G116</f>
        <v>62.349</v>
      </c>
      <c r="F29" s="20">
        <f>'Correct Units'!H116</f>
        <v>72.726</v>
      </c>
      <c r="G29" s="46">
        <f>'Correct Units'!I116</f>
        <v>52.978</v>
      </c>
      <c r="H29" s="63">
        <f>'Correct Units'!J116</f>
        <v>52</v>
      </c>
      <c r="I29" s="46">
        <f>'Correct Units'!K116</f>
        <v>57</v>
      </c>
      <c r="J29" s="50">
        <f>'Correct Units'!L116</f>
        <v>692.4384385999999</v>
      </c>
      <c r="K29" s="21">
        <f>'Correct Units'!M116</f>
        <v>11.383360409999998</v>
      </c>
      <c r="L29" s="21">
        <f>'Correct Units'!N116</f>
        <v>15.34938411</v>
      </c>
      <c r="M29" s="21">
        <f>'Correct Units'!O116</f>
        <v>15.34938411</v>
      </c>
      <c r="N29" s="54">
        <f>'Correct Units'!P116</f>
        <v>35.1909108</v>
      </c>
      <c r="O29" s="78">
        <f>'Correct Units'!Q116</f>
        <v>0.20000004768371582</v>
      </c>
      <c r="P29" s="82">
        <f>'Correct Units'!R116</f>
        <v>0.36000001430511475</v>
      </c>
      <c r="Q29" s="80"/>
    </row>
    <row r="30" spans="1:17" ht="12.75">
      <c r="A30" s="42">
        <f>'Correct Units'!C117</f>
        <v>23</v>
      </c>
      <c r="B30" s="20">
        <f>'Correct Units'!D117</f>
        <v>70.864</v>
      </c>
      <c r="C30" s="20">
        <f>'Correct Units'!E117</f>
        <v>90.168</v>
      </c>
      <c r="D30" s="46">
        <f>'Correct Units'!F117</f>
        <v>53.313</v>
      </c>
      <c r="E30" s="20">
        <f>'Correct Units'!G117</f>
        <v>66.998</v>
      </c>
      <c r="F30" s="20">
        <f>'Correct Units'!H117</f>
        <v>76.711</v>
      </c>
      <c r="G30" s="46">
        <f>'Correct Units'!I117</f>
        <v>59.425</v>
      </c>
      <c r="H30" s="63">
        <f>'Correct Units'!J117</f>
        <v>59</v>
      </c>
      <c r="I30" s="46">
        <f>'Correct Units'!K117</f>
        <v>60</v>
      </c>
      <c r="J30" s="50">
        <f>'Correct Units'!L117</f>
        <v>662.6065732</v>
      </c>
      <c r="K30" s="21">
        <f>'Correct Units'!M117</f>
        <v>10.194000679999998</v>
      </c>
      <c r="L30" s="21">
        <f>'Correct Units'!N117</f>
        <v>14.170090429999998</v>
      </c>
      <c r="M30" s="21">
        <f>'Correct Units'!O117</f>
        <v>14.170090429999998</v>
      </c>
      <c r="N30" s="54">
        <f>'Correct Units'!P117</f>
        <v>33.4953406</v>
      </c>
      <c r="O30" s="78">
        <f>'Correct Units'!Q117</f>
        <v>0.25999999046325684</v>
      </c>
      <c r="P30" s="82">
        <f>'Correct Units'!R117</f>
        <v>0.5299999713897705</v>
      </c>
      <c r="Q30" s="80"/>
    </row>
    <row r="31" spans="1:17" ht="12.75">
      <c r="A31" s="42">
        <f>'Correct Units'!C118</f>
        <v>24</v>
      </c>
      <c r="B31" s="20">
        <f>'Correct Units'!D118</f>
        <v>61.583</v>
      </c>
      <c r="C31" s="20">
        <f>'Correct Units'!E118</f>
        <v>76.018</v>
      </c>
      <c r="D31" s="46">
        <f>'Correct Units'!F118</f>
        <v>50.574</v>
      </c>
      <c r="E31" s="20">
        <f>'Correct Units'!G118</f>
        <v>65.623</v>
      </c>
      <c r="F31" s="20">
        <f>'Correct Units'!H118</f>
        <v>73.082</v>
      </c>
      <c r="G31" s="46">
        <f>'Correct Units'!I118</f>
        <v>59.365</v>
      </c>
      <c r="H31" s="63">
        <f>'Correct Units'!J118</f>
        <v>58</v>
      </c>
      <c r="I31" s="46">
        <f>'Correct Units'!K118</f>
        <v>62</v>
      </c>
      <c r="J31" s="50">
        <f>'Correct Units'!L118</f>
        <v>686.0612504</v>
      </c>
      <c r="K31" s="21">
        <f>'Correct Units'!M118</f>
        <v>12.047496019999999</v>
      </c>
      <c r="L31" s="21">
        <f>'Correct Units'!N118</f>
        <v>16.58527136</v>
      </c>
      <c r="M31" s="21">
        <f>'Correct Units'!O118</f>
        <v>16.58527136</v>
      </c>
      <c r="N31" s="54">
        <f>'Correct Units'!P118</f>
        <v>36.4010737</v>
      </c>
      <c r="O31" s="78">
        <f>'Correct Units'!Q118</f>
        <v>0.309999942779541</v>
      </c>
      <c r="P31" s="82">
        <f>'Correct Units'!R118</f>
        <v>0.5700000524520874</v>
      </c>
      <c r="Q31" s="80"/>
    </row>
    <row r="32" spans="1:17" ht="12.75">
      <c r="A32" s="43">
        <f>'Correct Units'!C119</f>
        <v>25</v>
      </c>
      <c r="B32" s="23">
        <f>'Correct Units'!D119</f>
        <v>44.687</v>
      </c>
      <c r="C32" s="23">
        <f>'Correct Units'!E119</f>
        <v>50.621</v>
      </c>
      <c r="D32" s="47">
        <f>'Correct Units'!F119</f>
        <v>39.477</v>
      </c>
      <c r="E32" s="23">
        <f>'Correct Units'!G119</f>
        <v>57.66</v>
      </c>
      <c r="F32" s="23">
        <f>'Correct Units'!H119</f>
        <v>63.415</v>
      </c>
      <c r="G32" s="47">
        <f>'Correct Units'!I119</f>
        <v>54.223</v>
      </c>
      <c r="H32" s="65">
        <f>'Correct Units'!J119</f>
        <v>56</v>
      </c>
      <c r="I32" s="47">
        <f>'Correct Units'!K119</f>
        <v>60</v>
      </c>
      <c r="J32" s="51">
        <f>'Correct Units'!L119</f>
        <v>213.08168197999998</v>
      </c>
      <c r="K32" s="24">
        <f>'Correct Units'!M119</f>
        <v>10.66531551</v>
      </c>
      <c r="L32" s="24">
        <f>'Correct Units'!N119</f>
        <v>13.75134275</v>
      </c>
      <c r="M32" s="24">
        <f>'Correct Units'!O119</f>
        <v>13.75134275</v>
      </c>
      <c r="N32" s="55">
        <f>'Correct Units'!P119</f>
        <v>26.4759484</v>
      </c>
      <c r="O32" s="83">
        <f>'Correct Units'!Q119</f>
        <v>0.2799999713897705</v>
      </c>
      <c r="P32" s="81">
        <f>'Correct Units'!R119</f>
        <v>0.49000000953674316</v>
      </c>
      <c r="Q32" s="86"/>
    </row>
    <row r="33" spans="1:17" ht="12.75">
      <c r="A33" s="42">
        <f>'Correct Units'!C120</f>
        <v>26</v>
      </c>
      <c r="B33" s="20">
        <f>'Correct Units'!D120</f>
        <v>50.797</v>
      </c>
      <c r="C33" s="20">
        <f>'Correct Units'!E120</f>
        <v>63.928</v>
      </c>
      <c r="D33" s="46">
        <f>'Correct Units'!F120</f>
        <v>40.407</v>
      </c>
      <c r="E33" s="20">
        <f>'Correct Units'!G120</f>
        <v>57.172</v>
      </c>
      <c r="F33" s="20">
        <f>'Correct Units'!H120</f>
        <v>63.115</v>
      </c>
      <c r="G33" s="46">
        <f>'Correct Units'!I120</f>
        <v>52.76</v>
      </c>
      <c r="H33" s="63">
        <f>'Correct Units'!J120</f>
        <v>52</v>
      </c>
      <c r="I33" s="46">
        <f>'Correct Units'!K120</f>
        <v>55</v>
      </c>
      <c r="J33" s="50">
        <f>'Correct Units'!L120</f>
        <v>343.8904708</v>
      </c>
      <c r="K33" s="21">
        <f>'Correct Units'!M120</f>
        <v>15.09795655</v>
      </c>
      <c r="L33" s="21">
        <f>'Correct Units'!N120</f>
        <v>19.516505119999998</v>
      </c>
      <c r="M33" s="21">
        <f>'Correct Units'!O120</f>
        <v>19.516505119999998</v>
      </c>
      <c r="N33" s="54">
        <f>'Correct Units'!P120</f>
        <v>34.947088699999995</v>
      </c>
      <c r="O33" s="78">
        <f>'Correct Units'!Q120</f>
        <v>0.15999998524785042</v>
      </c>
      <c r="P33" s="82">
        <f>'Correct Units'!R120</f>
        <v>0.14999999478459358</v>
      </c>
      <c r="Q33" s="80">
        <f>'Correct Units'!S120</f>
        <v>0.019999999552965164</v>
      </c>
    </row>
    <row r="34" spans="1:17" ht="12.75">
      <c r="A34" s="42">
        <f>'Correct Units'!C121</f>
        <v>27</v>
      </c>
      <c r="B34" s="20">
        <f>'Correct Units'!D121</f>
        <v>64.31</v>
      </c>
      <c r="C34" s="20">
        <f>'Correct Units'!E121</f>
        <v>78.866</v>
      </c>
      <c r="D34" s="46">
        <f>'Correct Units'!F121</f>
        <v>50.587</v>
      </c>
      <c r="E34" s="20">
        <f>'Correct Units'!G121</f>
        <v>62.672</v>
      </c>
      <c r="F34" s="20">
        <f>'Correct Units'!H121</f>
        <v>71.077</v>
      </c>
      <c r="G34" s="46">
        <f>'Correct Units'!I121</f>
        <v>56.021</v>
      </c>
      <c r="H34" s="63">
        <f>'Correct Units'!J121</f>
        <v>56</v>
      </c>
      <c r="I34" s="46">
        <f>'Correct Units'!K121</f>
        <v>57</v>
      </c>
      <c r="J34" s="50">
        <f>'Correct Units'!L121</f>
        <v>717.8516529999999</v>
      </c>
      <c r="K34" s="21">
        <f>'Correct Units'!M121</f>
        <v>18.743432480000003</v>
      </c>
      <c r="L34" s="21">
        <f>'Correct Units'!N121</f>
        <v>24.809457899999998</v>
      </c>
      <c r="M34" s="21">
        <f>'Correct Units'!O121</f>
        <v>24.809457899999998</v>
      </c>
      <c r="N34" s="54">
        <f>'Correct Units'!P121</f>
        <v>46.8071325</v>
      </c>
      <c r="O34" s="78">
        <f>'Correct Units'!Q121</f>
        <v>0.05099995236378163</v>
      </c>
      <c r="P34" s="82">
        <f>'Correct Units'!R121</f>
        <v>0.16099996666889638</v>
      </c>
      <c r="Q34" s="80" t="s">
        <v>69</v>
      </c>
    </row>
    <row r="35" spans="1:17" ht="12.75">
      <c r="A35" s="73">
        <f>'Correct Units'!C122</f>
        <v>28</v>
      </c>
      <c r="B35" s="74">
        <f>'Correct Units'!D122</f>
        <v>64.556</v>
      </c>
      <c r="C35" s="74">
        <f>'Correct Units'!E122</f>
        <v>88.333</v>
      </c>
      <c r="D35" s="75">
        <f>'Correct Units'!F122</f>
        <v>42.178</v>
      </c>
      <c r="E35" s="74">
        <f>'Correct Units'!G122</f>
        <v>65.07</v>
      </c>
      <c r="F35" s="74">
        <f>'Correct Units'!H122</f>
        <v>75.809</v>
      </c>
      <c r="G35" s="75">
        <f>'Correct Units'!I122</f>
        <v>55.41</v>
      </c>
      <c r="H35" s="76">
        <f>'Correct Units'!J122</f>
        <v>54</v>
      </c>
      <c r="I35" s="75">
        <f>'Correct Units'!K122</f>
        <v>58</v>
      </c>
      <c r="J35" s="77">
        <f>'Correct Units'!L122</f>
        <v>718.8786908</v>
      </c>
      <c r="K35" s="70">
        <f>'Correct Units'!M122</f>
        <v>9.59272196</v>
      </c>
      <c r="L35" s="70">
        <f>'Correct Units'!N122</f>
        <v>13.04694294</v>
      </c>
      <c r="M35" s="70">
        <f>'Correct Units'!O122</f>
        <v>13.04694294</v>
      </c>
      <c r="N35" s="71">
        <f>'Correct Units'!P122</f>
        <v>33.4953406</v>
      </c>
      <c r="O35" s="84">
        <f>'Correct Units'!Q122</f>
        <v>0.3400000333786011</v>
      </c>
      <c r="P35" s="85">
        <f>'Correct Units'!R122</f>
        <v>0.6799999475479126</v>
      </c>
      <c r="Q35" s="92"/>
    </row>
    <row r="36" spans="1:17" ht="12.75">
      <c r="A36" s="42">
        <f>'Correct Units'!C123</f>
        <v>29</v>
      </c>
      <c r="B36" s="20">
        <f>'Correct Units'!D123</f>
        <v>66.777</v>
      </c>
      <c r="C36" s="20">
        <f>'Correct Units'!E123</f>
        <v>82.557</v>
      </c>
      <c r="D36" s="46">
        <f>'Correct Units'!F123</f>
        <v>51.517</v>
      </c>
      <c r="E36" s="20">
        <f>'Correct Units'!G123</f>
        <v>67.649</v>
      </c>
      <c r="F36" s="20">
        <f>'Correct Units'!H123</f>
        <v>77.084</v>
      </c>
      <c r="G36" s="46">
        <f>'Correct Units'!I123</f>
        <v>59.746</v>
      </c>
      <c r="H36" s="63">
        <f>'Correct Units'!J123</f>
        <v>59</v>
      </c>
      <c r="I36" s="46">
        <f>'Correct Units'!K123</f>
        <v>61</v>
      </c>
      <c r="J36" s="50">
        <f>'Correct Units'!L123</f>
        <v>603.5160728</v>
      </c>
      <c r="K36" s="21">
        <f>'Correct Units'!M123</f>
        <v>8.54003682</v>
      </c>
      <c r="L36" s="21">
        <f>'Correct Units'!N123</f>
        <v>11.66565719</v>
      </c>
      <c r="M36" s="21">
        <f>'Correct Units'!O123</f>
        <v>11.66565719</v>
      </c>
      <c r="N36" s="54">
        <f>'Correct Units'!P123</f>
        <v>22.120256719999997</v>
      </c>
      <c r="O36" s="78">
        <f>'Correct Units'!Q123</f>
        <v>0.28999996185302734</v>
      </c>
      <c r="P36" s="82">
        <f>'Correct Units'!R123</f>
        <v>0.5499999523162842</v>
      </c>
      <c r="Q36" s="80"/>
    </row>
    <row r="37" spans="1:17" ht="13.5" thickBot="1">
      <c r="A37" s="43">
        <f>'Correct Units'!C124</f>
        <v>30</v>
      </c>
      <c r="B37" s="23">
        <f>'Correct Units'!D124</f>
        <v>71.475</v>
      </c>
      <c r="C37" s="23">
        <f>'Correct Units'!E124</f>
        <v>93.465</v>
      </c>
      <c r="D37" s="47">
        <f>'Correct Units'!F124</f>
        <v>49.4</v>
      </c>
      <c r="E37" s="23">
        <f>'Correct Units'!G124</f>
        <v>68.323</v>
      </c>
      <c r="F37" s="23">
        <f>'Correct Units'!H124</f>
        <v>76.282</v>
      </c>
      <c r="G37" s="47">
        <f>'Correct Units'!I124</f>
        <v>61.321</v>
      </c>
      <c r="H37" s="66">
        <f>'Correct Units'!J124</f>
        <v>61</v>
      </c>
      <c r="I37" s="69">
        <f>'Correct Units'!K124</f>
        <v>64</v>
      </c>
      <c r="J37" s="51">
        <f>'Correct Units'!L124</f>
        <v>605.5462638</v>
      </c>
      <c r="K37" s="24">
        <f>'Correct Units'!M124</f>
        <v>12.336279809999999</v>
      </c>
      <c r="L37" s="24">
        <f>'Correct Units'!N124</f>
        <v>16.67519474</v>
      </c>
      <c r="M37" s="24">
        <f>'Correct Units'!O124</f>
        <v>16.67519474</v>
      </c>
      <c r="N37" s="55">
        <f>'Correct Units'!P124</f>
        <v>39.0629847</v>
      </c>
      <c r="O37" s="83">
        <f>'Correct Units'!Q124</f>
        <v>0.1799999475479126</v>
      </c>
      <c r="P37" s="81">
        <f>'Correct Units'!R124</f>
        <v>0.3500000238418579</v>
      </c>
      <c r="Q37" s="86"/>
    </row>
    <row r="38" spans="1:17" ht="12.75">
      <c r="A38" s="31"/>
      <c r="B38" s="27"/>
      <c r="C38" s="27"/>
      <c r="D38" s="58"/>
      <c r="E38" s="27"/>
      <c r="F38" s="27"/>
      <c r="G38" s="58"/>
      <c r="H38" s="67"/>
      <c r="I38" s="59"/>
      <c r="J38" s="58"/>
      <c r="K38" s="27"/>
      <c r="L38" s="27"/>
      <c r="M38" s="27"/>
      <c r="N38" s="58"/>
      <c r="O38" s="27"/>
      <c r="P38" s="58"/>
      <c r="Q38" s="93"/>
    </row>
    <row r="39" spans="1:17" ht="12.75">
      <c r="A39" s="42" t="s">
        <v>38</v>
      </c>
      <c r="B39" s="20">
        <f aca="true" t="shared" si="0" ref="B39:I39">AVERAGE(B8:B37)</f>
        <v>58.2863</v>
      </c>
      <c r="C39" s="20">
        <f t="shared" si="0"/>
        <v>73.89023333333333</v>
      </c>
      <c r="D39" s="46">
        <f t="shared" si="0"/>
        <v>43.70166666666668</v>
      </c>
      <c r="E39" s="20">
        <f t="shared" si="0"/>
        <v>60.71776666666667</v>
      </c>
      <c r="F39" s="20">
        <f t="shared" si="0"/>
        <v>68.66593333333334</v>
      </c>
      <c r="G39" s="46">
        <f t="shared" si="0"/>
        <v>54.267466666666664</v>
      </c>
      <c r="H39" s="63">
        <f t="shared" si="0"/>
        <v>53.93333333333333</v>
      </c>
      <c r="I39" s="46">
        <f t="shared" si="0"/>
        <v>56.5</v>
      </c>
      <c r="J39" s="61">
        <f>SUM(J8:J37)</f>
        <v>16318.488958120002</v>
      </c>
      <c r="K39" s="21">
        <f>AVERAGE(K8:K37)</f>
        <v>11.83387207</v>
      </c>
      <c r="L39" s="18"/>
      <c r="M39" s="21">
        <f>AVERAGE(M8:M37)</f>
        <v>15.54333079633333</v>
      </c>
      <c r="N39" s="59"/>
      <c r="O39" s="78">
        <f>SUM(O8:O37)</f>
        <v>5.951999773969874</v>
      </c>
      <c r="P39" s="82">
        <f>SUM(P8:P37)</f>
        <v>10.522000139346346</v>
      </c>
      <c r="Q39" s="80">
        <f>SUM(Q8:Q37)</f>
        <v>1.1899999771267176</v>
      </c>
    </row>
    <row r="40" spans="1:17" ht="13.5" thickBot="1">
      <c r="A40" s="44" t="s">
        <v>5</v>
      </c>
      <c r="B40" s="28"/>
      <c r="C40" s="28"/>
      <c r="D40" s="60"/>
      <c r="E40" s="28"/>
      <c r="F40" s="28"/>
      <c r="G40" s="60"/>
      <c r="H40" s="64"/>
      <c r="I40" s="60"/>
      <c r="J40" s="60"/>
      <c r="K40" s="28"/>
      <c r="L40" s="28"/>
      <c r="M40" s="28"/>
      <c r="N40" s="60"/>
      <c r="O40" s="28"/>
      <c r="P40" s="60"/>
      <c r="Q40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Units'!C125</f>
        <v>1</v>
      </c>
      <c r="B8" s="20">
        <f>'Correct Units'!D125</f>
        <v>70.662</v>
      </c>
      <c r="C8" s="20">
        <f>'Correct Units'!E125</f>
        <v>88.862</v>
      </c>
      <c r="D8" s="45">
        <f>'Correct Units'!F125</f>
        <v>46.437</v>
      </c>
      <c r="E8" s="20">
        <f>'Correct Units'!G125</f>
        <v>68.255</v>
      </c>
      <c r="F8" s="20">
        <f>'Correct Units'!H125</f>
        <v>75.845</v>
      </c>
      <c r="G8" s="45">
        <f>'Correct Units'!I125</f>
        <v>61.176</v>
      </c>
      <c r="H8" s="62">
        <f>'Correct Units'!J125</f>
        <v>60</v>
      </c>
      <c r="I8" s="45">
        <f>'Correct Units'!K125</f>
        <v>63</v>
      </c>
      <c r="J8" s="49">
        <f>'Correct Units'!L125</f>
        <v>582.7364708</v>
      </c>
      <c r="K8" s="21">
        <f>'Correct Units'!M125</f>
        <v>14.708064879999998</v>
      </c>
      <c r="L8" s="21">
        <f>'Correct Units'!N125</f>
        <v>35.273676099999996</v>
      </c>
      <c r="M8" s="21">
        <f>'Correct Units'!O125</f>
        <v>20.01757072</v>
      </c>
      <c r="N8" s="53">
        <f>'Correct Units'!P125</f>
        <v>41.2417253</v>
      </c>
      <c r="O8" s="78">
        <f>'Correct Units'!Q125</f>
        <v>0.3799999952316284</v>
      </c>
      <c r="P8" s="82">
        <f>'Correct Units'!R125</f>
        <v>0.7400000095367432</v>
      </c>
      <c r="Q8" s="80"/>
    </row>
    <row r="9" spans="1:17" ht="12.75">
      <c r="A9" s="42">
        <f>'Correct Units'!C126</f>
        <v>2</v>
      </c>
      <c r="B9" s="20">
        <f>'Correct Units'!D126</f>
        <v>48.075</v>
      </c>
      <c r="C9" s="20">
        <f>'Correct Units'!E126</f>
        <v>63.827</v>
      </c>
      <c r="D9" s="46">
        <f>'Correct Units'!F126</f>
        <v>38.692</v>
      </c>
      <c r="E9" s="20">
        <f>'Correct Units'!G126</f>
        <v>64.813</v>
      </c>
      <c r="F9" s="20">
        <f>'Correct Units'!H126</f>
        <v>72.224</v>
      </c>
      <c r="G9" s="46">
        <f>'Correct Units'!I126</f>
        <v>59.461</v>
      </c>
      <c r="H9" s="63">
        <f>'Correct Units'!J126</f>
        <v>60</v>
      </c>
      <c r="I9" s="46">
        <f>'Correct Units'!K126</f>
        <v>63</v>
      </c>
      <c r="J9" s="50">
        <f>'Correct Units'!L126</f>
        <v>502.3409072</v>
      </c>
      <c r="K9" s="21">
        <f>'Correct Units'!M126</f>
        <v>12.170301829999998</v>
      </c>
      <c r="L9" s="21">
        <f>'Correct Units'!N126</f>
        <v>31.7035837</v>
      </c>
      <c r="M9" s="21">
        <f>'Correct Units'!O126</f>
        <v>15.669260809999999</v>
      </c>
      <c r="N9" s="54">
        <f>'Correct Units'!P126</f>
        <v>38.3359922</v>
      </c>
      <c r="O9" s="78">
        <f>'Correct Units'!Q126</f>
        <v>0.4299999475479126</v>
      </c>
      <c r="P9" s="82">
        <f>'Correct Units'!R126</f>
        <v>0.7300000190734863</v>
      </c>
      <c r="Q9" s="80"/>
    </row>
    <row r="10" spans="1:17" ht="12.75">
      <c r="A10" s="42">
        <f>'Correct Units'!C127</f>
        <v>3</v>
      </c>
      <c r="B10" s="20">
        <f>'Correct Units'!D127</f>
        <v>59.944</v>
      </c>
      <c r="C10" s="20">
        <f>'Correct Units'!E127</f>
        <v>80.486</v>
      </c>
      <c r="D10" s="46">
        <f>'Correct Units'!F127</f>
        <v>33.08</v>
      </c>
      <c r="E10" s="20">
        <f>'Correct Units'!G127</f>
        <v>65.761</v>
      </c>
      <c r="F10" s="20">
        <f>'Correct Units'!H127</f>
        <v>77.705</v>
      </c>
      <c r="G10" s="46">
        <f>'Correct Units'!I127</f>
        <v>55.422</v>
      </c>
      <c r="H10" s="63">
        <f>'Correct Units'!J127</f>
        <v>54</v>
      </c>
      <c r="I10" s="46">
        <f>'Correct Units'!K127</f>
        <v>60</v>
      </c>
      <c r="J10" s="50">
        <f>'Correct Units'!L127</f>
        <v>740.8286382</v>
      </c>
      <c r="K10" s="21">
        <f>'Correct Units'!M127</f>
        <v>7.567209009999999</v>
      </c>
      <c r="L10" s="21">
        <f>'Correct Units'!N127</f>
        <v>25.27697</v>
      </c>
      <c r="M10" s="21">
        <f>'Correct Units'!O127</f>
        <v>9.81439875</v>
      </c>
      <c r="N10" s="54">
        <f>'Correct Units'!P127</f>
        <v>29.6232667</v>
      </c>
      <c r="O10" s="78">
        <f>'Correct Units'!Q127</f>
        <v>0.15999996662139893</v>
      </c>
      <c r="P10" s="82">
        <f>'Correct Units'!R127</f>
        <v>0.21000003814697266</v>
      </c>
      <c r="Q10" s="80"/>
    </row>
    <row r="11" spans="1:17" ht="12.75">
      <c r="A11" s="42">
        <f>'Correct Units'!C128</f>
        <v>4</v>
      </c>
      <c r="B11" s="20">
        <f>'Correct Units'!D128</f>
        <v>65.909</v>
      </c>
      <c r="C11" s="20">
        <f>'Correct Units'!E128</f>
        <v>86.469</v>
      </c>
      <c r="D11" s="46">
        <f>'Correct Units'!F128</f>
        <v>41.954</v>
      </c>
      <c r="E11" s="20">
        <f>'Correct Units'!G128</f>
        <v>68.335</v>
      </c>
      <c r="F11" s="20">
        <f>'Correct Units'!H128</f>
        <v>78.098</v>
      </c>
      <c r="G11" s="46">
        <f>'Correct Units'!I128</f>
        <v>58.821</v>
      </c>
      <c r="H11" s="63">
        <f>'Correct Units'!J128</f>
        <v>58</v>
      </c>
      <c r="I11" s="46">
        <f>'Correct Units'!K128</f>
        <v>62</v>
      </c>
      <c r="J11" s="50">
        <f>'Correct Units'!L128</f>
        <v>685.1775202</v>
      </c>
      <c r="K11" s="21">
        <f>'Correct Units'!M128</f>
        <v>7.67659342</v>
      </c>
      <c r="L11" s="21">
        <f>'Correct Units'!N128</f>
        <v>24.205494899999998</v>
      </c>
      <c r="M11" s="21">
        <f>'Correct Units'!O128</f>
        <v>10.49128469</v>
      </c>
      <c r="N11" s="54">
        <f>'Correct Units'!P128</f>
        <v>29.6232667</v>
      </c>
      <c r="O11" s="78">
        <f>'Correct Units'!Q128</f>
        <v>0.21000003814697266</v>
      </c>
      <c r="P11" s="82">
        <f>'Correct Units'!R128</f>
        <v>0.4299999475479126</v>
      </c>
      <c r="Q11" s="80"/>
    </row>
    <row r="12" spans="1:17" ht="12.75">
      <c r="A12" s="43">
        <f>'Correct Units'!C129</f>
        <v>5</v>
      </c>
      <c r="B12" s="23">
        <f>'Correct Units'!D129</f>
        <v>66.733</v>
      </c>
      <c r="C12" s="23">
        <f>'Correct Units'!E129</f>
        <v>82.595</v>
      </c>
      <c r="D12" s="47">
        <f>'Correct Units'!F129</f>
        <v>55.552</v>
      </c>
      <c r="E12" s="23">
        <f>'Correct Units'!G129</f>
        <v>67.678</v>
      </c>
      <c r="F12" s="23">
        <f>'Correct Units'!H129</f>
        <v>73.365</v>
      </c>
      <c r="G12" s="47">
        <f>'Correct Units'!I129</f>
        <v>63.725</v>
      </c>
      <c r="H12" s="65">
        <f>'Correct Units'!J129</f>
        <v>64</v>
      </c>
      <c r="I12" s="47">
        <f>'Correct Units'!K129</f>
        <v>64</v>
      </c>
      <c r="J12" s="51">
        <f>'Correct Units'!L129</f>
        <v>335.74582219999996</v>
      </c>
      <c r="K12" s="24">
        <f>'Correct Units'!M129</f>
        <v>12.67338064</v>
      </c>
      <c r="L12" s="24">
        <f>'Correct Units'!N129</f>
        <v>29.560633499999998</v>
      </c>
      <c r="M12" s="24">
        <f>'Correct Units'!O129</f>
        <v>16.5552969</v>
      </c>
      <c r="N12" s="55">
        <f>'Correct Units'!P129</f>
        <v>36.6426589</v>
      </c>
      <c r="O12" s="83">
        <f>'Correct Units'!Q129</f>
        <v>0.24000000953674316</v>
      </c>
      <c r="P12" s="81">
        <f>'Correct Units'!R129</f>
        <v>0.48000001907348633</v>
      </c>
      <c r="Q12" s="86"/>
    </row>
    <row r="13" spans="1:17" ht="12.75">
      <c r="A13" s="42">
        <f>'Correct Units'!C130</f>
        <v>6</v>
      </c>
      <c r="B13" s="20">
        <f>'Correct Units'!D130</f>
        <v>73.451</v>
      </c>
      <c r="C13" s="20">
        <f>'Correct Units'!E130</f>
        <v>93.076</v>
      </c>
      <c r="D13" s="46">
        <f>'Correct Units'!F130</f>
        <v>56.622</v>
      </c>
      <c r="E13" s="20">
        <f>'Correct Units'!G130</f>
        <v>71.396</v>
      </c>
      <c r="F13" s="20">
        <f>'Correct Units'!H130</f>
        <v>83.241</v>
      </c>
      <c r="G13" s="46">
        <f>'Correct Units'!I130</f>
        <v>62.726</v>
      </c>
      <c r="H13" s="63">
        <f>'Correct Units'!J130</f>
        <v>62</v>
      </c>
      <c r="I13" s="46">
        <f>'Correct Units'!K130</f>
        <v>64</v>
      </c>
      <c r="J13" s="50">
        <f>'Correct Units'!L130</f>
        <v>716.4902308</v>
      </c>
      <c r="K13" s="21">
        <f>'Correct Units'!M130</f>
        <v>8.495522509999999</v>
      </c>
      <c r="L13" s="21">
        <f>'Correct Units'!N130</f>
        <v>27.0620162</v>
      </c>
      <c r="M13" s="21">
        <f>'Correct Units'!O130</f>
        <v>11.78443658</v>
      </c>
      <c r="N13" s="54">
        <f>'Correct Units'!P130</f>
        <v>33.253755399999996</v>
      </c>
      <c r="O13" s="78">
        <f>'Correct Units'!Q130</f>
        <v>0.08999995142221451</v>
      </c>
      <c r="P13" s="82">
        <f>'Correct Units'!R130</f>
        <v>0.21999994665384293</v>
      </c>
      <c r="Q13" s="80">
        <f>'Correct Units'!S130</f>
        <v>0.03999999910593033</v>
      </c>
    </row>
    <row r="14" spans="1:17" ht="12.75">
      <c r="A14" s="42">
        <f>'Correct Units'!C131</f>
        <v>7</v>
      </c>
      <c r="B14" s="20">
        <f>'Correct Units'!D131</f>
        <v>70.411</v>
      </c>
      <c r="C14" s="20">
        <f>'Correct Units'!E131</f>
        <v>93.445</v>
      </c>
      <c r="D14" s="46">
        <f>'Correct Units'!F131</f>
        <v>44.154</v>
      </c>
      <c r="E14" s="20">
        <f>'Correct Units'!G131</f>
        <v>71.167</v>
      </c>
      <c r="F14" s="20">
        <f>'Correct Units'!H131</f>
        <v>81.718</v>
      </c>
      <c r="G14" s="46">
        <f>'Correct Units'!I131</f>
        <v>61.289</v>
      </c>
      <c r="H14" s="63">
        <f>'Correct Units'!J131</f>
        <v>59</v>
      </c>
      <c r="I14" s="46">
        <f>'Correct Units'!K131</f>
        <v>65</v>
      </c>
      <c r="J14" s="50">
        <f>'Correct Units'!L131</f>
        <v>748.9255175999999</v>
      </c>
      <c r="K14" s="21">
        <f>'Correct Units'!M131</f>
        <v>11.409755829999998</v>
      </c>
      <c r="L14" s="21">
        <f>'Correct Units'!N131</f>
        <v>33.844297</v>
      </c>
      <c r="M14" s="21">
        <f>'Correct Units'!O131</f>
        <v>15.793408759999998</v>
      </c>
      <c r="N14" s="54">
        <f>'Correct Units'!P131</f>
        <v>40.2731476</v>
      </c>
      <c r="O14" s="78">
        <f>'Correct Units'!Q131</f>
        <v>0.26999998092651367</v>
      </c>
      <c r="P14" s="82">
        <f>'Correct Units'!R131</f>
        <v>0.559999942779541</v>
      </c>
      <c r="Q14" s="80"/>
    </row>
    <row r="15" spans="1:17" ht="12.75">
      <c r="A15" s="42">
        <f>'Correct Units'!C132</f>
        <v>8</v>
      </c>
      <c r="B15" s="20">
        <f>'Correct Units'!D132</f>
        <v>69.423</v>
      </c>
      <c r="C15" s="20">
        <f>'Correct Units'!E132</f>
        <v>90.028</v>
      </c>
      <c r="D15" s="46">
        <f>'Correct Units'!F132</f>
        <v>46.604</v>
      </c>
      <c r="E15" s="20">
        <f>'Correct Units'!G132</f>
        <v>70.898</v>
      </c>
      <c r="F15" s="20">
        <f>'Correct Units'!H132</f>
        <v>80.623</v>
      </c>
      <c r="G15" s="46">
        <f>'Correct Units'!I132</f>
        <v>61.416</v>
      </c>
      <c r="H15" s="63">
        <f>'Correct Units'!J132</f>
        <v>60</v>
      </c>
      <c r="I15" s="46">
        <f>'Correct Units'!K132</f>
        <v>65</v>
      </c>
      <c r="J15" s="50">
        <f>'Correct Units'!L132</f>
        <v>762.7785855999999</v>
      </c>
      <c r="K15" s="21">
        <f>'Correct Units'!M132</f>
        <v>16.05825772</v>
      </c>
      <c r="L15" s="21">
        <f>'Correct Units'!N132</f>
        <v>43.127432</v>
      </c>
      <c r="M15" s="21">
        <f>'Correct Units'!O132</f>
        <v>21.313630579999998</v>
      </c>
      <c r="N15" s="54">
        <f>'Correct Units'!P132</f>
        <v>55.519858</v>
      </c>
      <c r="O15" s="78">
        <f>'Correct Units'!Q132</f>
        <v>0.38999998569488525</v>
      </c>
      <c r="P15" s="82">
        <f>'Correct Units'!R132</f>
        <v>0.75</v>
      </c>
      <c r="Q15" s="80"/>
    </row>
    <row r="16" spans="1:17" ht="12.75">
      <c r="A16" s="42">
        <f>'Correct Units'!C133</f>
        <v>9</v>
      </c>
      <c r="B16" s="20">
        <f>'Correct Units'!D133</f>
        <v>55.515</v>
      </c>
      <c r="C16" s="20">
        <f>'Correct Units'!E133</f>
        <v>69.074</v>
      </c>
      <c r="D16" s="46">
        <f>'Correct Units'!F133</f>
        <v>42.562</v>
      </c>
      <c r="E16" s="20">
        <f>'Correct Units'!G133</f>
        <v>70.205</v>
      </c>
      <c r="F16" s="20">
        <f>'Correct Units'!H133</f>
        <v>79.792</v>
      </c>
      <c r="G16" s="46">
        <f>'Correct Units'!I133</f>
        <v>62.054</v>
      </c>
      <c r="H16" s="63">
        <f>'Correct Units'!J133</f>
        <v>61</v>
      </c>
      <c r="I16" s="46">
        <f>'Correct Units'!K133</f>
        <v>66</v>
      </c>
      <c r="J16" s="50">
        <f>'Correct Units'!L133</f>
        <v>759.1958956</v>
      </c>
      <c r="K16" s="21">
        <f>'Correct Units'!M133</f>
        <v>11.423400919999999</v>
      </c>
      <c r="L16" s="21">
        <f>'Correct Units'!N133</f>
        <v>23.1340198</v>
      </c>
      <c r="M16" s="21">
        <f>'Correct Units'!O133</f>
        <v>14.82035726</v>
      </c>
      <c r="N16" s="54">
        <f>'Correct Units'!P133</f>
        <v>25.7511928</v>
      </c>
      <c r="O16" s="78">
        <f>'Correct Units'!Q133</f>
        <v>0.49000000953674316</v>
      </c>
      <c r="P16" s="82">
        <f>'Correct Units'!R133</f>
        <v>0.8500000238418579</v>
      </c>
      <c r="Q16" s="80"/>
    </row>
    <row r="17" spans="1:17" ht="12.75">
      <c r="A17" s="43">
        <f>'Correct Units'!C134</f>
        <v>10</v>
      </c>
      <c r="B17" s="23">
        <f>'Correct Units'!D134</f>
        <v>58.491</v>
      </c>
      <c r="C17" s="23">
        <f>'Correct Units'!E134</f>
        <v>75.199</v>
      </c>
      <c r="D17" s="47">
        <f>'Correct Units'!F134</f>
        <v>43.85</v>
      </c>
      <c r="E17" s="23">
        <f>'Correct Units'!G134</f>
        <v>65.857</v>
      </c>
      <c r="F17" s="23">
        <f>'Correct Units'!H134</f>
        <v>71.577</v>
      </c>
      <c r="G17" s="47">
        <f>'Correct Units'!I134</f>
        <v>60.806</v>
      </c>
      <c r="H17" s="65">
        <f>'Correct Units'!J134</f>
        <v>64</v>
      </c>
      <c r="I17" s="47">
        <f>'Correct Units'!K134</f>
        <v>64</v>
      </c>
      <c r="J17" s="51">
        <f>'Correct Units'!L134</f>
        <v>410.81512</v>
      </c>
      <c r="K17" s="24">
        <f>'Correct Units'!M134</f>
        <v>15.076482309999998</v>
      </c>
      <c r="L17" s="24">
        <f>'Correct Units'!N134</f>
        <v>35.9872472</v>
      </c>
      <c r="M17" s="24">
        <f>'Correct Units'!O134</f>
        <v>19.225708119999997</v>
      </c>
      <c r="N17" s="55">
        <f>'Correct Units'!P134</f>
        <v>40.2731476</v>
      </c>
      <c r="O17" s="83">
        <f>'Correct Units'!Q134</f>
        <v>0.26999998092651367</v>
      </c>
      <c r="P17" s="81">
        <f>'Correct Units'!R134</f>
        <v>0.4500000476837158</v>
      </c>
      <c r="Q17" s="86"/>
    </row>
    <row r="18" spans="1:17" ht="12.75">
      <c r="A18" s="42">
        <f>'Correct Units'!C135</f>
        <v>11</v>
      </c>
      <c r="B18" s="20">
        <f>'Correct Units'!D135</f>
        <v>75.547</v>
      </c>
      <c r="C18" s="20">
        <f>'Correct Units'!E135</f>
        <v>94.211</v>
      </c>
      <c r="D18" s="46">
        <f>'Correct Units'!F135</f>
        <v>56.471</v>
      </c>
      <c r="E18" s="20">
        <f>'Correct Units'!G135</f>
        <v>71.625</v>
      </c>
      <c r="F18" s="20">
        <f>'Correct Units'!H135</f>
        <v>81.609</v>
      </c>
      <c r="G18" s="46">
        <f>'Correct Units'!I135</f>
        <v>63.655</v>
      </c>
      <c r="H18" s="63">
        <f>'Correct Units'!J135</f>
        <v>63</v>
      </c>
      <c r="I18" s="46">
        <f>'Correct Units'!K135</f>
        <v>64</v>
      </c>
      <c r="J18" s="50">
        <f>'Correct Units'!L135</f>
        <v>644.7170077999999</v>
      </c>
      <c r="K18" s="21">
        <f>'Correct Units'!M135</f>
        <v>15.045613089999998</v>
      </c>
      <c r="L18" s="21">
        <f>'Correct Units'!N135</f>
        <v>29.9185375</v>
      </c>
      <c r="M18" s="21">
        <f>'Correct Units'!O135</f>
        <v>19.382514809999996</v>
      </c>
      <c r="N18" s="54">
        <f>'Correct Units'!P135</f>
        <v>36.4010737</v>
      </c>
      <c r="O18" s="78">
        <f>'Correct Units'!Q135</f>
        <v>0.11000004224479198</v>
      </c>
      <c r="P18" s="82">
        <f>'Correct Units'!R135</f>
        <v>0.25000002793967724</v>
      </c>
      <c r="Q18" s="80">
        <f>'Correct Units'!S135</f>
        <v>0.029999999329447746</v>
      </c>
    </row>
    <row r="19" spans="1:17" ht="12.75">
      <c r="A19" s="42">
        <f>'Correct Units'!C136</f>
        <v>12</v>
      </c>
      <c r="B19" s="20">
        <f>'Correct Units'!D136</f>
        <v>57.62</v>
      </c>
      <c r="C19" s="20">
        <f>'Correct Units'!E136</f>
        <v>72.516</v>
      </c>
      <c r="D19" s="46">
        <f>'Correct Units'!F136</f>
        <v>45.323</v>
      </c>
      <c r="E19" s="20">
        <f>'Correct Units'!G136</f>
        <v>71.726</v>
      </c>
      <c r="F19" s="20">
        <f>'Correct Units'!H136</f>
        <v>79.768</v>
      </c>
      <c r="G19" s="46">
        <f>'Correct Units'!I136</f>
        <v>65.725</v>
      </c>
      <c r="H19" s="63">
        <f>'Correct Units'!J136</f>
        <v>67</v>
      </c>
      <c r="I19" s="46">
        <f>'Correct Units'!K136</f>
        <v>68</v>
      </c>
      <c r="J19" s="50">
        <f>'Correct Units'!L136</f>
        <v>694.3014373999999</v>
      </c>
      <c r="K19" s="21">
        <f>'Correct Units'!M136</f>
        <v>16.79486889</v>
      </c>
      <c r="L19" s="21">
        <f>'Correct Units'!N136</f>
        <v>31.345679699999998</v>
      </c>
      <c r="M19" s="21">
        <f>'Correct Units'!O136</f>
        <v>21.71269354</v>
      </c>
      <c r="N19" s="54">
        <f>'Correct Units'!P136</f>
        <v>38.8213995</v>
      </c>
      <c r="O19" s="78">
        <f>'Correct Units'!Q136</f>
        <v>0.36000001430511475</v>
      </c>
      <c r="P19" s="82">
        <f>'Correct Units'!R136</f>
        <v>0.6799999475479126</v>
      </c>
      <c r="Q19" s="80"/>
    </row>
    <row r="20" spans="1:17" ht="12.75">
      <c r="A20" s="42">
        <f>'Correct Units'!C137</f>
        <v>13</v>
      </c>
      <c r="B20" s="20">
        <f>'Correct Units'!D137</f>
        <v>56.716</v>
      </c>
      <c r="C20" s="20">
        <f>'Correct Units'!E137</f>
        <v>73.821</v>
      </c>
      <c r="D20" s="46">
        <f>'Correct Units'!F137</f>
        <v>35.92</v>
      </c>
      <c r="E20" s="20">
        <f>'Correct Units'!G137</f>
        <v>70.047</v>
      </c>
      <c r="F20" s="20">
        <f>'Correct Units'!H137</f>
        <v>82.506</v>
      </c>
      <c r="G20" s="46">
        <f>'Correct Units'!I137</f>
        <v>59.185</v>
      </c>
      <c r="H20" s="63">
        <f>'Correct Units'!J137</f>
        <v>58</v>
      </c>
      <c r="I20" s="46">
        <f>'Correct Units'!K137</f>
        <v>64</v>
      </c>
      <c r="J20" s="50">
        <f>'Correct Units'!L137</f>
        <v>757.0701662</v>
      </c>
      <c r="K20" s="21">
        <f>'Correct Units'!M137</f>
        <v>6.6306189799999995</v>
      </c>
      <c r="L20" s="21">
        <f>'Correct Units'!N137</f>
        <v>18.850356299999998</v>
      </c>
      <c r="M20" s="21">
        <f>'Correct Units'!O137</f>
        <v>8.43467883</v>
      </c>
      <c r="N20" s="54">
        <f>'Correct Units'!P137</f>
        <v>20.426028659999997</v>
      </c>
      <c r="O20" s="78">
        <f>'Correct Units'!Q137</f>
        <v>0.25</v>
      </c>
      <c r="P20" s="82">
        <f>'Correct Units'!R137</f>
        <v>0.3799999952316284</v>
      </c>
      <c r="Q20" s="80"/>
    </row>
    <row r="21" spans="1:17" ht="12.75">
      <c r="A21" s="42">
        <f>'Correct Units'!C138</f>
        <v>14</v>
      </c>
      <c r="B21" s="20">
        <f>'Correct Units'!D138</f>
        <v>63.005</v>
      </c>
      <c r="C21" s="20">
        <f>'Correct Units'!E138</f>
        <v>77.658</v>
      </c>
      <c r="D21" s="46">
        <f>'Correct Units'!F138</f>
        <v>40.411</v>
      </c>
      <c r="E21" s="20">
        <f>'Correct Units'!G138</f>
        <v>69.909</v>
      </c>
      <c r="F21" s="20">
        <f>'Correct Units'!H138</f>
        <v>78.865</v>
      </c>
      <c r="G21" s="46">
        <f>'Correct Units'!I138</f>
        <v>61.398</v>
      </c>
      <c r="H21" s="63">
        <f>'Correct Units'!J138</f>
        <v>60</v>
      </c>
      <c r="I21" s="46">
        <f>'Correct Units'!K138</f>
        <v>65</v>
      </c>
      <c r="J21" s="50">
        <f>'Correct Units'!L138</f>
        <v>699.3172033999999</v>
      </c>
      <c r="K21" s="21">
        <f>'Correct Units'!M138</f>
        <v>13.43862413</v>
      </c>
      <c r="L21" s="21">
        <f>'Correct Units'!N138</f>
        <v>31.7035837</v>
      </c>
      <c r="M21" s="21">
        <f>'Correct Units'!O138</f>
        <v>17.80818459</v>
      </c>
      <c r="N21" s="54">
        <f>'Correct Units'!P138</f>
        <v>36.8842441</v>
      </c>
      <c r="O21" s="78">
        <f>'Correct Units'!Q138</f>
        <v>0.23000001907348633</v>
      </c>
      <c r="P21" s="82">
        <f>'Correct Units'!R138</f>
        <v>0.3799999952316284</v>
      </c>
      <c r="Q21" s="80"/>
    </row>
    <row r="22" spans="1:17" ht="12.75">
      <c r="A22" s="43">
        <f>'Correct Units'!C139</f>
        <v>15</v>
      </c>
      <c r="B22" s="23">
        <f>'Correct Units'!D139</f>
        <v>71.73</v>
      </c>
      <c r="C22" s="23">
        <f>'Correct Units'!E139</f>
        <v>87.145</v>
      </c>
      <c r="D22" s="47">
        <f>'Correct Units'!F139</f>
        <v>58.414</v>
      </c>
      <c r="E22" s="23">
        <f>'Correct Units'!G139</f>
        <v>72.83</v>
      </c>
      <c r="F22" s="23">
        <f>'Correct Units'!H139</f>
        <v>83.892</v>
      </c>
      <c r="G22" s="47">
        <f>'Correct Units'!I139</f>
        <v>65.262</v>
      </c>
      <c r="H22" s="65">
        <f>'Correct Units'!J139</f>
        <v>66</v>
      </c>
      <c r="I22" s="47">
        <f>'Correct Units'!K139</f>
        <v>66</v>
      </c>
      <c r="J22" s="51">
        <f>'Correct Units'!L139</f>
        <v>582.1632404</v>
      </c>
      <c r="K22" s="24">
        <f>'Correct Units'!M139</f>
        <v>15.762315849999998</v>
      </c>
      <c r="L22" s="24">
        <f>'Correct Units'!N139</f>
        <v>37.4143894</v>
      </c>
      <c r="M22" s="24">
        <f>'Correct Units'!O139</f>
        <v>20.260274369999998</v>
      </c>
      <c r="N22" s="55">
        <f>'Correct Units'!P139</f>
        <v>43.66205109999999</v>
      </c>
      <c r="O22" s="83">
        <f>'Correct Units'!Q139</f>
        <v>0.3700000047683716</v>
      </c>
      <c r="P22" s="81">
        <f>'Correct Units'!R139</f>
        <v>0.6499999761581421</v>
      </c>
      <c r="Q22" s="86"/>
    </row>
    <row r="23" spans="1:17" ht="12.75">
      <c r="A23" s="42">
        <f>'Correct Units'!C140</f>
        <v>16</v>
      </c>
      <c r="B23" s="20">
        <f>'Correct Units'!D140</f>
        <v>72.525</v>
      </c>
      <c r="C23" s="20">
        <f>'Correct Units'!E140</f>
        <v>90.086</v>
      </c>
      <c r="D23" s="46">
        <f>'Correct Units'!F140</f>
        <v>56.911</v>
      </c>
      <c r="E23" s="20">
        <f>'Correct Units'!G140</f>
        <v>75.412</v>
      </c>
      <c r="F23" s="20">
        <f>'Correct Units'!H140</f>
        <v>87.197</v>
      </c>
      <c r="G23" s="46">
        <f>'Correct Units'!I140</f>
        <v>66.37</v>
      </c>
      <c r="H23" s="63">
        <f>'Correct Units'!J140</f>
        <v>66</v>
      </c>
      <c r="I23" s="46">
        <f>'Correct Units'!K140</f>
        <v>68</v>
      </c>
      <c r="J23" s="50">
        <f>'Correct Units'!L140</f>
        <v>633.6823226</v>
      </c>
      <c r="K23" s="21">
        <f>'Correct Units'!M140</f>
        <v>9.95823142</v>
      </c>
      <c r="L23" s="21">
        <f>'Correct Units'!N140</f>
        <v>25.632637099999997</v>
      </c>
      <c r="M23" s="21">
        <f>'Correct Units'!O140</f>
        <v>12.918544879999999</v>
      </c>
      <c r="N23" s="54">
        <f>'Correct Units'!P140</f>
        <v>32.770585</v>
      </c>
      <c r="O23" s="78">
        <f>'Correct Units'!Q140</f>
        <v>0.2400000188499689</v>
      </c>
      <c r="P23" s="82">
        <f>'Correct Units'!R140</f>
        <v>0.47000003792345524</v>
      </c>
      <c r="Q23" s="80">
        <f>'Correct Units'!S140</f>
        <v>0.009999999776482582</v>
      </c>
    </row>
    <row r="24" spans="1:17" ht="12.75">
      <c r="A24" s="42">
        <f>'Correct Units'!C141</f>
        <v>17</v>
      </c>
      <c r="B24" s="20">
        <f>'Correct Units'!D141</f>
        <v>55.531</v>
      </c>
      <c r="C24" s="20">
        <f>'Correct Units'!E141</f>
        <v>64.33</v>
      </c>
      <c r="D24" s="46">
        <f>'Correct Units'!F141</f>
        <v>48.423</v>
      </c>
      <c r="E24" s="20">
        <f>'Correct Units'!G141</f>
        <v>70.729</v>
      </c>
      <c r="F24" s="20">
        <f>'Correct Units'!H141</f>
        <v>77.169</v>
      </c>
      <c r="G24" s="46">
        <f>'Correct Units'!I141</f>
        <v>66.104</v>
      </c>
      <c r="H24" s="63">
        <f>'Correct Units'!J141</f>
        <v>70</v>
      </c>
      <c r="I24" s="46">
        <f>'Correct Units'!K141</f>
        <v>71</v>
      </c>
      <c r="J24" s="50">
        <f>'Correct Units'!L141</f>
        <v>494.0290664</v>
      </c>
      <c r="K24" s="21">
        <f>'Correct Units'!M141</f>
        <v>13.724276259999998</v>
      </c>
      <c r="L24" s="21">
        <f>'Correct Units'!N141</f>
        <v>30.987775699999997</v>
      </c>
      <c r="M24" s="21">
        <f>'Correct Units'!O141</f>
        <v>17.22502476</v>
      </c>
      <c r="N24" s="54">
        <f>'Correct Units'!P141</f>
        <v>37.8528218</v>
      </c>
      <c r="O24" s="78">
        <f>'Correct Units'!Q141</f>
        <v>0.2200000286102295</v>
      </c>
      <c r="P24" s="82">
        <f>'Correct Units'!R141</f>
        <v>0.4099999666213989</v>
      </c>
      <c r="Q24" s="80"/>
    </row>
    <row r="25" spans="1:17" ht="12.75">
      <c r="A25" s="42">
        <f>'Correct Units'!C142</f>
        <v>18</v>
      </c>
      <c r="B25" s="20">
        <f>'Correct Units'!D142</f>
        <v>59.903</v>
      </c>
      <c r="C25" s="20">
        <f>'Correct Units'!E142</f>
        <v>76.039</v>
      </c>
      <c r="D25" s="46">
        <f>'Correct Units'!F142</f>
        <v>43.07</v>
      </c>
      <c r="E25" s="20">
        <f>'Correct Units'!G142</f>
        <v>70.856</v>
      </c>
      <c r="F25" s="20">
        <f>'Correct Units'!H142</f>
        <v>83.326</v>
      </c>
      <c r="G25" s="46">
        <f>'Correct Units'!I142</f>
        <v>60.904</v>
      </c>
      <c r="H25" s="63">
        <f>'Correct Units'!J142</f>
        <v>61</v>
      </c>
      <c r="I25" s="46">
        <f>'Correct Units'!K142</f>
        <v>65</v>
      </c>
      <c r="J25" s="50">
        <f>'Correct Units'!L142</f>
        <v>729.6506453999999</v>
      </c>
      <c r="K25" s="21">
        <f>'Correct Units'!M142</f>
        <v>10.52304867</v>
      </c>
      <c r="L25" s="21">
        <f>'Correct Units'!N142</f>
        <v>24.5633989</v>
      </c>
      <c r="M25" s="21">
        <f>'Correct Units'!O142</f>
        <v>12.52283727</v>
      </c>
      <c r="N25" s="54">
        <f>'Correct Units'!P142</f>
        <v>27.444526099999997</v>
      </c>
      <c r="O25" s="78">
        <f>'Correct Units'!Q142</f>
        <v>0.20000004768371582</v>
      </c>
      <c r="P25" s="82">
        <f>'Correct Units'!R142</f>
        <v>0.25999999046325684</v>
      </c>
      <c r="Q25" s="80"/>
    </row>
    <row r="26" spans="1:17" ht="12.75">
      <c r="A26" s="42">
        <f>'Correct Units'!C143</f>
        <v>19</v>
      </c>
      <c r="B26" s="20">
        <f>'Correct Units'!D143</f>
        <v>65.404</v>
      </c>
      <c r="C26" s="20">
        <f>'Correct Units'!E143</f>
        <v>82.385</v>
      </c>
      <c r="D26" s="46">
        <f>'Correct Units'!F143</f>
        <v>49.139</v>
      </c>
      <c r="E26" s="20">
        <f>'Correct Units'!G143</f>
        <v>72.291</v>
      </c>
      <c r="F26" s="20">
        <f>'Correct Units'!H143</f>
        <v>83.34</v>
      </c>
      <c r="G26" s="46">
        <f>'Correct Units'!I143</f>
        <v>62.772</v>
      </c>
      <c r="H26" s="63">
        <f>'Correct Units'!J143</f>
        <v>62</v>
      </c>
      <c r="I26" s="46">
        <f>'Correct Units'!K143</f>
        <v>66</v>
      </c>
      <c r="J26" s="50">
        <f>'Correct Units'!L143</f>
        <v>723.1540342</v>
      </c>
      <c r="K26" s="21">
        <f>'Correct Units'!M143</f>
        <v>16.14437837</v>
      </c>
      <c r="L26" s="21">
        <f>'Correct Units'!N143</f>
        <v>30.6321086</v>
      </c>
      <c r="M26" s="21">
        <f>'Correct Units'!O143</f>
        <v>20.76089259</v>
      </c>
      <c r="N26" s="54">
        <f>'Correct Units'!P143</f>
        <v>35.432496</v>
      </c>
      <c r="O26" s="78">
        <f>'Correct Units'!Q143</f>
        <v>0.3200000524520874</v>
      </c>
      <c r="P26" s="82">
        <f>'Correct Units'!R143</f>
        <v>0.5099999904632568</v>
      </c>
      <c r="Q26" s="80"/>
    </row>
    <row r="27" spans="1:17" ht="12.75">
      <c r="A27" s="43">
        <f>'Correct Units'!C144</f>
        <v>20</v>
      </c>
      <c r="B27" s="23">
        <f>'Correct Units'!D144</f>
        <v>65.142</v>
      </c>
      <c r="C27" s="23">
        <f>'Correct Units'!E144</f>
        <v>79.811</v>
      </c>
      <c r="D27" s="47">
        <f>'Correct Units'!F144</f>
        <v>48.655</v>
      </c>
      <c r="E27" s="23">
        <f>'Correct Units'!G144</f>
        <v>72.309</v>
      </c>
      <c r="F27" s="23">
        <f>'Correct Units'!H144</f>
        <v>81.859</v>
      </c>
      <c r="G27" s="47">
        <f>'Correct Units'!I144</f>
        <v>63.311</v>
      </c>
      <c r="H27" s="65">
        <f>'Correct Units'!J144</f>
        <v>62</v>
      </c>
      <c r="I27" s="47">
        <f>'Correct Units'!K144</f>
        <v>67</v>
      </c>
      <c r="J27" s="51">
        <f>'Correct Units'!L144</f>
        <v>658.4745373999999</v>
      </c>
      <c r="K27" s="24">
        <f>'Correct Units'!M144</f>
        <v>15.775289869999998</v>
      </c>
      <c r="L27" s="24">
        <f>'Correct Units'!N144</f>
        <v>28.4891584</v>
      </c>
      <c r="M27" s="24">
        <f>'Correct Units'!O144</f>
        <v>19.897672880000002</v>
      </c>
      <c r="N27" s="55">
        <f>'Correct Units'!P144</f>
        <v>36.8842441</v>
      </c>
      <c r="O27" s="83">
        <f>'Correct Units'!Q144</f>
        <v>0.3500000238418579</v>
      </c>
      <c r="P27" s="81">
        <f>'Correct Units'!R144</f>
        <v>0.6000000238418579</v>
      </c>
      <c r="Q27" s="86"/>
    </row>
    <row r="28" spans="1:17" ht="12.75">
      <c r="A28" s="42">
        <f>'Correct Units'!C145</f>
        <v>21</v>
      </c>
      <c r="B28" s="20">
        <f>'Correct Units'!D145</f>
        <v>68.113</v>
      </c>
      <c r="C28" s="20">
        <f>'Correct Units'!E145</f>
        <v>81.253</v>
      </c>
      <c r="D28" s="46">
        <f>'Correct Units'!F145</f>
        <v>56.486</v>
      </c>
      <c r="E28" s="20">
        <f>'Correct Units'!G145</f>
        <v>73.33</v>
      </c>
      <c r="F28" s="20">
        <f>'Correct Units'!H145</f>
        <v>82.202</v>
      </c>
      <c r="G28" s="46">
        <f>'Correct Units'!I145</f>
        <v>65.589</v>
      </c>
      <c r="H28" s="63">
        <f>'Correct Units'!J145</f>
        <v>66</v>
      </c>
      <c r="I28" s="46">
        <f>'Correct Units'!K145</f>
        <v>68</v>
      </c>
      <c r="J28" s="50">
        <f>'Correct Units'!L145</f>
        <v>696.3793976</v>
      </c>
      <c r="K28" s="21">
        <f>'Correct Units'!M145</f>
        <v>21.01500443</v>
      </c>
      <c r="L28" s="21">
        <f>'Correct Units'!N145</f>
        <v>41.342385799999995</v>
      </c>
      <c r="M28" s="21">
        <f>'Correct Units'!O145</f>
        <v>26.7555609</v>
      </c>
      <c r="N28" s="54">
        <f>'Correct Units'!P145</f>
        <v>51.1646137</v>
      </c>
      <c r="O28" s="78">
        <f>'Correct Units'!Q145</f>
        <v>0.3500000238418579</v>
      </c>
      <c r="P28" s="82">
        <f>'Correct Units'!R145</f>
        <v>0.6000000238418579</v>
      </c>
      <c r="Q28" s="80"/>
    </row>
    <row r="29" spans="1:17" ht="12.75">
      <c r="A29" s="42">
        <f>'Correct Units'!C146</f>
        <v>22</v>
      </c>
      <c r="B29" s="20">
        <f>'Correct Units'!D146</f>
        <v>74.086</v>
      </c>
      <c r="C29" s="20">
        <f>'Correct Units'!E146</f>
        <v>92.229</v>
      </c>
      <c r="D29" s="46">
        <f>'Correct Units'!F146</f>
        <v>56.312</v>
      </c>
      <c r="E29" s="20">
        <f>'Correct Units'!G146</f>
        <v>75.51</v>
      </c>
      <c r="F29" s="20">
        <f>'Correct Units'!H146</f>
        <v>86.956</v>
      </c>
      <c r="G29" s="46">
        <f>'Correct Units'!I146</f>
        <v>65.756</v>
      </c>
      <c r="H29" s="63">
        <f>'Correct Units'!J146</f>
        <v>65</v>
      </c>
      <c r="I29" s="46">
        <f>'Correct Units'!K146</f>
        <v>68</v>
      </c>
      <c r="J29" s="50">
        <f>'Correct Units'!L146</f>
        <v>746.1310194</v>
      </c>
      <c r="K29" s="21">
        <f>'Correct Units'!M146</f>
        <v>17.91287151</v>
      </c>
      <c r="L29" s="21">
        <f>'Correct Units'!N146</f>
        <v>34.202200999999995</v>
      </c>
      <c r="M29" s="21">
        <f>'Correct Units'!O146</f>
        <v>23.091518699999998</v>
      </c>
      <c r="N29" s="54">
        <f>'Correct Units'!P146</f>
        <v>41.7248957</v>
      </c>
      <c r="O29" s="78">
        <f>'Correct Units'!Q146</f>
        <v>0.3500000238418579</v>
      </c>
      <c r="P29" s="82">
        <f>'Correct Units'!R146</f>
        <v>0.690000057220459</v>
      </c>
      <c r="Q29" s="80"/>
    </row>
    <row r="30" spans="1:17" ht="12.75">
      <c r="A30" s="42">
        <f>'Correct Units'!C147</f>
        <v>23</v>
      </c>
      <c r="B30" s="20">
        <f>'Correct Units'!D147</f>
        <v>70.849</v>
      </c>
      <c r="C30" s="20">
        <f>'Correct Units'!E147</f>
        <v>85.231</v>
      </c>
      <c r="D30" s="46">
        <f>'Correct Units'!F147</f>
        <v>59.451</v>
      </c>
      <c r="E30" s="20">
        <f>'Correct Units'!G147</f>
        <v>77.982</v>
      </c>
      <c r="F30" s="20">
        <f>'Correct Units'!H147</f>
        <v>90.342</v>
      </c>
      <c r="G30" s="46">
        <f>'Correct Units'!I147</f>
        <v>69.127</v>
      </c>
      <c r="H30" s="63">
        <f>'Correct Units'!J147</f>
        <v>69</v>
      </c>
      <c r="I30" s="46">
        <f>'Correct Units'!K147</f>
        <v>70</v>
      </c>
      <c r="J30" s="50">
        <f>'Correct Units'!L147</f>
        <v>648.4907746</v>
      </c>
      <c r="K30" s="21">
        <f>'Correct Units'!M147</f>
        <v>10.63959116</v>
      </c>
      <c r="L30" s="21">
        <f>'Correct Units'!N147</f>
        <v>27.0620162</v>
      </c>
      <c r="M30" s="21">
        <f>'Correct Units'!O147</f>
        <v>13.6786435</v>
      </c>
      <c r="N30" s="54">
        <f>'Correct Units'!P147</f>
        <v>34.7055035</v>
      </c>
      <c r="O30" s="78">
        <f>'Correct Units'!Q147</f>
        <v>0.4099999666213989</v>
      </c>
      <c r="P30" s="82">
        <f>'Correct Units'!R147</f>
        <v>0.7300000190734863</v>
      </c>
      <c r="Q30" s="80"/>
    </row>
    <row r="31" spans="1:17" ht="12.75">
      <c r="A31" s="42">
        <f>'Correct Units'!C148</f>
        <v>24</v>
      </c>
      <c r="B31" s="20">
        <f>'Correct Units'!D148</f>
        <v>57.696</v>
      </c>
      <c r="C31" s="20">
        <f>'Correct Units'!E148</f>
        <v>68.816</v>
      </c>
      <c r="D31" s="46">
        <f>'Correct Units'!F148</f>
        <v>43.848</v>
      </c>
      <c r="E31" s="20">
        <f>'Correct Units'!G148</f>
        <v>75.217</v>
      </c>
      <c r="F31" s="20">
        <f>'Correct Units'!H148</f>
        <v>85.066</v>
      </c>
      <c r="G31" s="46">
        <f>'Correct Units'!I148</f>
        <v>67.317</v>
      </c>
      <c r="H31" s="63">
        <f>'Correct Units'!J148</f>
        <v>67</v>
      </c>
      <c r="I31" s="46">
        <f>'Correct Units'!K148</f>
        <v>72</v>
      </c>
      <c r="J31" s="50">
        <f>'Correct Units'!L148</f>
        <v>766.2179679999999</v>
      </c>
      <c r="K31" s="21">
        <f>'Correct Units'!M148</f>
        <v>13.2379742</v>
      </c>
      <c r="L31" s="21">
        <f>'Correct Units'!N148</f>
        <v>30.2742046</v>
      </c>
      <c r="M31" s="21">
        <f>'Correct Units'!O148</f>
        <v>17.52700626</v>
      </c>
      <c r="N31" s="54">
        <f>'Correct Units'!P148</f>
        <v>35.1909108</v>
      </c>
      <c r="O31" s="78">
        <f>'Correct Units'!Q148</f>
        <v>0.25</v>
      </c>
      <c r="P31" s="82">
        <f>'Correct Units'!R148</f>
        <v>0.41999995708465576</v>
      </c>
      <c r="Q31" s="80"/>
    </row>
    <row r="32" spans="1:17" ht="12.75">
      <c r="A32" s="43">
        <f>'Correct Units'!C149</f>
        <v>25</v>
      </c>
      <c r="B32" s="23">
        <f>'Correct Units'!D149</f>
        <v>56.785</v>
      </c>
      <c r="C32" s="23">
        <f>'Correct Units'!E149</f>
        <v>73.914</v>
      </c>
      <c r="D32" s="47">
        <f>'Correct Units'!F149</f>
        <v>42.293</v>
      </c>
      <c r="E32" s="23">
        <f>'Correct Units'!G149</f>
        <v>71.523</v>
      </c>
      <c r="F32" s="23">
        <f>'Correct Units'!H149</f>
        <v>82.371</v>
      </c>
      <c r="G32" s="47">
        <f>'Correct Units'!I149</f>
        <v>63.566</v>
      </c>
      <c r="H32" s="65">
        <f>'Correct Units'!J149</f>
        <v>66</v>
      </c>
      <c r="I32" s="47">
        <f>'Correct Units'!K149</f>
        <v>70</v>
      </c>
      <c r="J32" s="51">
        <f>'Correct Units'!L149</f>
        <v>537.642346</v>
      </c>
      <c r="K32" s="24">
        <f>'Correct Units'!M149</f>
        <v>10.626393449999998</v>
      </c>
      <c r="L32" s="24">
        <f>'Correct Units'!N149</f>
        <v>22.420448699999998</v>
      </c>
      <c r="M32" s="24">
        <f>'Correct Units'!O149</f>
        <v>13.41088657</v>
      </c>
      <c r="N32" s="55">
        <f>'Correct Units'!P149</f>
        <v>27.444526099999997</v>
      </c>
      <c r="O32" s="83">
        <f>'Correct Units'!Q149</f>
        <v>0.33000004291534424</v>
      </c>
      <c r="P32" s="81">
        <f>'Correct Units'!R149</f>
        <v>0.4299999475479126</v>
      </c>
      <c r="Q32" s="86"/>
    </row>
    <row r="33" spans="1:17" ht="12.75">
      <c r="A33" s="42">
        <f>'Correct Units'!C150</f>
        <v>26</v>
      </c>
      <c r="B33" s="20">
        <f>'Correct Units'!D150</f>
        <v>67.224</v>
      </c>
      <c r="C33" s="20">
        <f>'Correct Units'!E150</f>
        <v>88.332</v>
      </c>
      <c r="D33" s="46">
        <f>'Correct Units'!F150</f>
        <v>52.947</v>
      </c>
      <c r="E33" s="20">
        <f>'Correct Units'!G150</f>
        <v>73.718</v>
      </c>
      <c r="F33" s="20">
        <f>'Correct Units'!H150</f>
        <v>85.541</v>
      </c>
      <c r="G33" s="46">
        <f>'Correct Units'!I150</f>
        <v>66.022</v>
      </c>
      <c r="H33" s="63">
        <f>'Correct Units'!J150</f>
        <v>66</v>
      </c>
      <c r="I33" s="46">
        <f>'Correct Units'!K150</f>
        <v>68</v>
      </c>
      <c r="J33" s="50">
        <f>'Correct Units'!L150</f>
        <v>578.7716272</v>
      </c>
      <c r="K33" s="21">
        <f>'Correct Units'!M150</f>
        <v>14.41078087</v>
      </c>
      <c r="L33" s="21">
        <f>'Correct Units'!N150</f>
        <v>38.1279605</v>
      </c>
      <c r="M33" s="21">
        <f>'Correct Units'!O150</f>
        <v>18.632482239999998</v>
      </c>
      <c r="N33" s="54">
        <f>'Correct Units'!P150</f>
        <v>48.2588806</v>
      </c>
      <c r="O33" s="78">
        <f>'Correct Units'!Q150</f>
        <v>0.12000000476837158</v>
      </c>
      <c r="P33" s="82">
        <f>'Correct Units'!R150</f>
        <v>0.23000001907348633</v>
      </c>
      <c r="Q33" s="80"/>
    </row>
    <row r="34" spans="1:17" ht="12.75">
      <c r="A34" s="42">
        <f>'Correct Units'!C151</f>
        <v>27</v>
      </c>
      <c r="B34" s="20">
        <f>'Correct Units'!D151</f>
        <v>65.723</v>
      </c>
      <c r="C34" s="20">
        <f>'Correct Units'!E151</f>
        <v>90.271</v>
      </c>
      <c r="D34" s="46">
        <f>'Correct Units'!F151</f>
        <v>56.106</v>
      </c>
      <c r="E34" s="20">
        <f>'Correct Units'!G151</f>
        <v>74.872</v>
      </c>
      <c r="F34" s="20">
        <f>'Correct Units'!H151</f>
        <v>85.749</v>
      </c>
      <c r="G34" s="46">
        <f>'Correct Units'!I151</f>
        <v>67.24</v>
      </c>
      <c r="H34" s="63">
        <f>'Correct Units'!J151</f>
        <v>68</v>
      </c>
      <c r="I34" s="46">
        <f>'Correct Units'!K151</f>
        <v>69</v>
      </c>
      <c r="J34" s="50">
        <f>'Correct Units'!L151</f>
        <v>586.8685065999999</v>
      </c>
      <c r="K34" s="21">
        <f>'Correct Units'!M151</f>
        <v>12.19893415</v>
      </c>
      <c r="L34" s="21">
        <f>'Correct Units'!N151</f>
        <v>31.7035837</v>
      </c>
      <c r="M34" s="21">
        <f>'Correct Units'!O151</f>
        <v>15.69252457</v>
      </c>
      <c r="N34" s="54">
        <f>'Correct Units'!P151</f>
        <v>37.6112366</v>
      </c>
      <c r="O34" s="78">
        <f>'Correct Units'!Q151</f>
        <v>0.13099999527912587</v>
      </c>
      <c r="P34" s="82">
        <f>'Correct Units'!R151</f>
        <v>0.43099994759541005</v>
      </c>
      <c r="Q34" s="80" t="str">
        <f>'Correct Units'!S151</f>
        <v>TR</v>
      </c>
    </row>
    <row r="35" spans="1:17" ht="12.75">
      <c r="A35" s="73">
        <f>'Correct Units'!C152</f>
        <v>28</v>
      </c>
      <c r="B35" s="74">
        <f>'Correct Units'!D152</f>
        <v>68.732</v>
      </c>
      <c r="C35" s="74">
        <f>'Correct Units'!E152</f>
        <v>85.827</v>
      </c>
      <c r="D35" s="75">
        <f>'Correct Units'!F152</f>
        <v>54.463</v>
      </c>
      <c r="E35" s="74">
        <f>'Correct Units'!G152</f>
        <v>78.228</v>
      </c>
      <c r="F35" s="74">
        <f>'Correct Units'!H152</f>
        <v>91.729</v>
      </c>
      <c r="G35" s="75">
        <f>'Correct Units'!I152</f>
        <v>68.205</v>
      </c>
      <c r="H35" s="76">
        <f>'Correct Units'!J152</f>
        <v>68</v>
      </c>
      <c r="I35" s="75">
        <f>'Correct Units'!K152</f>
        <v>70</v>
      </c>
      <c r="J35" s="77">
        <f>'Correct Units'!L152</f>
        <v>710.3518885999999</v>
      </c>
      <c r="K35" s="70">
        <f>'Correct Units'!M152</f>
        <v>4.95070708</v>
      </c>
      <c r="L35" s="70">
        <f>'Correct Units'!N152</f>
        <v>18.850356299999998</v>
      </c>
      <c r="M35" s="70">
        <f>'Correct Units'!O152</f>
        <v>6.09376298</v>
      </c>
      <c r="N35" s="71">
        <f>'Correct Units'!P152</f>
        <v>20.668061239999997</v>
      </c>
      <c r="O35" s="84">
        <f>'Correct Units'!Q152</f>
        <v>0.16999995708465576</v>
      </c>
      <c r="P35" s="85">
        <f>'Correct Units'!R152</f>
        <v>0.3400000333786011</v>
      </c>
      <c r="Q35" s="92"/>
    </row>
    <row r="36" spans="1:17" ht="12.75">
      <c r="A36" s="42">
        <f>'Correct Units'!C153</f>
        <v>29</v>
      </c>
      <c r="B36" s="20">
        <f>'Correct Units'!D153</f>
        <v>74.08</v>
      </c>
      <c r="C36" s="20">
        <f>'Correct Units'!E153</f>
        <v>95.092</v>
      </c>
      <c r="D36" s="46">
        <f>'Correct Units'!F153</f>
        <v>50.76</v>
      </c>
      <c r="E36" s="20">
        <f>'Correct Units'!G153</f>
        <v>80.273</v>
      </c>
      <c r="F36" s="20">
        <f>'Correct Units'!H153</f>
        <v>94.177</v>
      </c>
      <c r="G36" s="46">
        <f>'Correct Units'!I153</f>
        <v>67.843</v>
      </c>
      <c r="H36" s="63">
        <f>'Correct Units'!J153</f>
        <v>68</v>
      </c>
      <c r="I36" s="46">
        <f>'Correct Units'!K153</f>
        <v>72</v>
      </c>
      <c r="J36" s="50">
        <f>'Correct Units'!L153</f>
        <v>693.131092</v>
      </c>
      <c r="K36" s="21">
        <f>'Correct Units'!M153</f>
        <v>7.191633499999999</v>
      </c>
      <c r="L36" s="21">
        <f>'Correct Units'!N153</f>
        <v>25.27697</v>
      </c>
      <c r="M36" s="21">
        <f>'Correct Units'!O153</f>
        <v>9.600998489999998</v>
      </c>
      <c r="N36" s="54">
        <f>'Correct Units'!P153</f>
        <v>29.140096299999996</v>
      </c>
      <c r="O36" s="78">
        <f>'Correct Units'!Q153</f>
        <v>0.1799999475479126</v>
      </c>
      <c r="P36" s="82">
        <f>'Correct Units'!R153</f>
        <v>0.3700000047683716</v>
      </c>
      <c r="Q36" s="80"/>
    </row>
    <row r="37" spans="1:17" ht="12.75">
      <c r="A37" s="43">
        <f>'Correct Units'!C154</f>
        <v>30</v>
      </c>
      <c r="B37" s="23">
        <f>'Correct Units'!D154</f>
        <v>78.86</v>
      </c>
      <c r="C37" s="23">
        <f>'Correct Units'!E154</f>
        <v>95.226</v>
      </c>
      <c r="D37" s="47">
        <f>'Correct Units'!F154</f>
        <v>63.635</v>
      </c>
      <c r="E37" s="23">
        <f>'Correct Units'!G154</f>
        <v>83.068</v>
      </c>
      <c r="F37" s="23">
        <f>'Correct Units'!H154</f>
        <v>94.4</v>
      </c>
      <c r="G37" s="47">
        <f>'Correct Units'!I154</f>
        <v>73.301</v>
      </c>
      <c r="H37" s="65">
        <f>'Correct Units'!J154</f>
        <v>74</v>
      </c>
      <c r="I37" s="47">
        <f>'Correct Units'!K154</f>
        <v>75</v>
      </c>
      <c r="J37" s="51">
        <f>'Correct Units'!L154</f>
        <v>744.2441359999999</v>
      </c>
      <c r="K37" s="24">
        <f>'Correct Units'!M154</f>
        <v>9.676605709999999</v>
      </c>
      <c r="L37" s="24">
        <f>'Correct Units'!N154</f>
        <v>25.990541099999998</v>
      </c>
      <c r="M37" s="24">
        <f>'Correct Units'!O154</f>
        <v>12.71655281</v>
      </c>
      <c r="N37" s="55">
        <f>'Correct Units'!P154</f>
        <v>30.350259199999996</v>
      </c>
      <c r="O37" s="83">
        <f>'Correct Units'!Q154</f>
        <v>0.23000001907348633</v>
      </c>
      <c r="P37" s="81">
        <f>'Correct Units'!R154</f>
        <v>0.5099999904632568</v>
      </c>
      <c r="Q37" s="86"/>
    </row>
    <row r="38" spans="1:17" ht="13.5" thickBot="1">
      <c r="A38" s="42">
        <f>'Correct Units'!C155</f>
        <v>31</v>
      </c>
      <c r="B38" s="20">
        <f>'Correct Units'!D155</f>
        <v>78.65</v>
      </c>
      <c r="C38" s="20">
        <f>'Correct Units'!E155</f>
        <v>97.678</v>
      </c>
      <c r="D38" s="46">
        <f>'Correct Units'!F155</f>
        <v>56.084</v>
      </c>
      <c r="E38" s="20">
        <f>'Correct Units'!G155</f>
        <v>83.863</v>
      </c>
      <c r="F38" s="20">
        <f>'Correct Units'!H155</f>
        <v>97.486</v>
      </c>
      <c r="G38" s="46">
        <f>'Correct Units'!I155</f>
        <v>71.71</v>
      </c>
      <c r="H38" s="68">
        <f>'Correct Units'!J155</f>
        <v>72</v>
      </c>
      <c r="I38" s="48">
        <f>'Correct Units'!K155</f>
        <v>75</v>
      </c>
      <c r="J38" s="50">
        <f>'Correct Units'!L155</f>
        <v>749.737594</v>
      </c>
      <c r="K38" s="21">
        <f>'Correct Units'!M155</f>
        <v>8.81629397</v>
      </c>
      <c r="L38" s="21">
        <f>'Correct Units'!N155</f>
        <v>20.99241174</v>
      </c>
      <c r="M38" s="21">
        <f>'Correct Units'!O155</f>
        <v>11.62919572</v>
      </c>
      <c r="N38" s="54">
        <f>'Correct Units'!P155</f>
        <v>24.541029899999998</v>
      </c>
      <c r="O38" s="78">
        <f>'Correct Units'!Q155</f>
        <v>0.309999942779541</v>
      </c>
      <c r="P38" s="82">
        <f>'Correct Units'!R155</f>
        <v>0.6100000143051147</v>
      </c>
      <c r="Q38" s="80"/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27"/>
      <c r="P39" s="58"/>
      <c r="Q39" s="17"/>
    </row>
    <row r="40" spans="1:17" ht="12.75">
      <c r="A40" s="42" t="s">
        <v>38</v>
      </c>
      <c r="B40" s="20">
        <f aca="true" t="shared" si="0" ref="B40:I40">AVERAGE(B8:B38)</f>
        <v>65.88822580645162</v>
      </c>
      <c r="C40" s="20">
        <f t="shared" si="0"/>
        <v>83.06232258064516</v>
      </c>
      <c r="D40" s="46">
        <f t="shared" si="0"/>
        <v>49.1815806451613</v>
      </c>
      <c r="E40" s="20">
        <f t="shared" si="0"/>
        <v>72.5704193548387</v>
      </c>
      <c r="F40" s="20">
        <f t="shared" si="0"/>
        <v>82.89477419354839</v>
      </c>
      <c r="G40" s="46">
        <f t="shared" si="0"/>
        <v>64.10509677419354</v>
      </c>
      <c r="H40" s="63">
        <f t="shared" si="0"/>
        <v>64.06451612903226</v>
      </c>
      <c r="I40" s="46">
        <f t="shared" si="0"/>
        <v>67</v>
      </c>
      <c r="J40" s="61">
        <f>SUM(J8:J38)</f>
        <v>20319.560719399997</v>
      </c>
      <c r="K40" s="21">
        <f>AVERAGE(K8:K38)</f>
        <v>12.313968536451615</v>
      </c>
      <c r="L40" s="18"/>
      <c r="M40" s="21">
        <f>AVERAGE(M8:M38)</f>
        <v>15.975413046129033</v>
      </c>
      <c r="N40" s="59"/>
      <c r="O40" s="78">
        <f>SUM(O8:O38)</f>
        <v>8.411000041174702</v>
      </c>
      <c r="P40" s="82">
        <f>SUM(P8:P38)</f>
        <v>15.370999960112385</v>
      </c>
      <c r="Q40" s="80">
        <f>SUM(Q8:Q38)</f>
        <v>0.07999999821186066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Units'!C156</f>
        <v>1</v>
      </c>
      <c r="B8" s="20">
        <f>'Correct Units'!D156</f>
        <v>78.56</v>
      </c>
      <c r="C8" s="20">
        <f>'Correct Units'!E156</f>
        <v>97.728</v>
      </c>
      <c r="D8" s="45">
        <f>'Correct Units'!F156</f>
        <v>55.861</v>
      </c>
      <c r="E8" s="20">
        <f>'Correct Units'!G156</f>
        <v>84.146</v>
      </c>
      <c r="F8" s="20">
        <f>'Correct Units'!H156</f>
        <v>96.521</v>
      </c>
      <c r="G8" s="45">
        <f>'Correct Units'!I156</f>
        <v>73.026</v>
      </c>
      <c r="H8" s="62">
        <f>'Correct Units'!J156</f>
        <v>73</v>
      </c>
      <c r="I8" s="45">
        <f>'Correct Units'!K156</f>
        <v>76</v>
      </c>
      <c r="J8" s="49">
        <f>'Correct Units'!L156</f>
        <v>758.1927423999999</v>
      </c>
      <c r="K8" s="21">
        <f>'Correct Units'!M156</f>
        <v>11.84326705</v>
      </c>
      <c r="L8" s="21">
        <f>'Correct Units'!N156</f>
        <v>28.8470624</v>
      </c>
      <c r="M8" s="21">
        <f>'Correct Units'!O156</f>
        <v>15.90122734</v>
      </c>
      <c r="N8" s="53">
        <f>'Correct Units'!P156</f>
        <v>32.2851777</v>
      </c>
      <c r="O8" s="78">
        <f>'Correct Units'!Q156</f>
        <v>0.2999999523162842</v>
      </c>
      <c r="P8" s="82">
        <f>'Correct Units'!R156</f>
        <v>0.6200000047683716</v>
      </c>
      <c r="Q8" s="80"/>
    </row>
    <row r="9" spans="1:17" ht="12.75">
      <c r="A9" s="42">
        <f>'Correct Units'!C157</f>
        <v>2</v>
      </c>
      <c r="B9" s="20">
        <f>'Correct Units'!D157</f>
        <v>80.395</v>
      </c>
      <c r="C9" s="20">
        <f>'Correct Units'!E157</f>
        <v>97.47</v>
      </c>
      <c r="D9" s="46">
        <f>'Correct Units'!F157</f>
        <v>60.582</v>
      </c>
      <c r="E9" s="20">
        <f>'Correct Units'!G157</f>
        <v>84.174</v>
      </c>
      <c r="F9" s="20">
        <f>'Correct Units'!H157</f>
        <v>95.403</v>
      </c>
      <c r="G9" s="46">
        <f>'Correct Units'!I157</f>
        <v>74.243</v>
      </c>
      <c r="H9" s="63">
        <f>'Correct Units'!J157</f>
        <v>74</v>
      </c>
      <c r="I9" s="46">
        <f>'Correct Units'!K157</f>
        <v>77</v>
      </c>
      <c r="J9" s="50">
        <f>'Correct Units'!L157</f>
        <v>734.4036808</v>
      </c>
      <c r="K9" s="21">
        <f>'Correct Units'!M157</f>
        <v>14.44746603</v>
      </c>
      <c r="L9" s="21">
        <f>'Correct Units'!N157</f>
        <v>28.4891584</v>
      </c>
      <c r="M9" s="21">
        <f>'Correct Units'!O157</f>
        <v>18.93468743</v>
      </c>
      <c r="N9" s="54">
        <f>'Correct Units'!P157</f>
        <v>37.1258293</v>
      </c>
      <c r="O9" s="78">
        <f>'Correct Units'!Q157</f>
        <v>0.23000001907348633</v>
      </c>
      <c r="P9" s="82">
        <f>'Correct Units'!R157</f>
        <v>0.7200000286102295</v>
      </c>
      <c r="Q9" s="80"/>
    </row>
    <row r="10" spans="1:17" ht="12.75">
      <c r="A10" s="42">
        <f>'Correct Units'!C158</f>
        <v>3</v>
      </c>
      <c r="B10" s="20">
        <f>'Correct Units'!D158</f>
        <v>78.676</v>
      </c>
      <c r="C10" s="20">
        <f>'Correct Units'!E158</f>
        <v>90.701</v>
      </c>
      <c r="D10" s="46">
        <f>'Correct Units'!F158</f>
        <v>66.465</v>
      </c>
      <c r="E10" s="20">
        <f>'Correct Units'!G158</f>
        <v>80.141</v>
      </c>
      <c r="F10" s="20">
        <f>'Correct Units'!H158</f>
        <v>83.141</v>
      </c>
      <c r="G10" s="46">
        <f>'Correct Units'!I158</f>
        <v>75.909</v>
      </c>
      <c r="H10" s="63">
        <f>'Correct Units'!J158</f>
        <v>76</v>
      </c>
      <c r="I10" s="46">
        <f>'Correct Units'!K158</f>
        <v>78</v>
      </c>
      <c r="J10" s="50">
        <f>'Correct Units'!L158</f>
        <v>336.1279758</v>
      </c>
      <c r="K10" s="21">
        <f>'Correct Units'!M158</f>
        <v>13.03285047</v>
      </c>
      <c r="L10" s="21">
        <f>'Correct Units'!N158</f>
        <v>34.202200999999995</v>
      </c>
      <c r="M10" s="21">
        <f>'Correct Units'!O158</f>
        <v>16.982321109999997</v>
      </c>
      <c r="N10" s="54">
        <f>'Correct Units'!P158</f>
        <v>41.7248957</v>
      </c>
      <c r="O10" s="78">
        <f>'Correct Units'!Q158</f>
        <v>0.33000004291534424</v>
      </c>
      <c r="P10" s="82">
        <f>'Correct Units'!R158</f>
        <v>0.809999942779541</v>
      </c>
      <c r="Q10" s="80"/>
    </row>
    <row r="11" spans="1:17" ht="12.75">
      <c r="A11" s="42">
        <f>'Correct Units'!C159</f>
        <v>4</v>
      </c>
      <c r="B11" s="20">
        <f>'Correct Units'!D159</f>
        <v>65.127</v>
      </c>
      <c r="C11" s="20">
        <f>'Correct Units'!E159</f>
        <v>75.674</v>
      </c>
      <c r="D11" s="46">
        <f>'Correct Units'!F159</f>
        <v>51.999</v>
      </c>
      <c r="E11" s="20">
        <f>'Correct Units'!G159</f>
        <v>74.487</v>
      </c>
      <c r="F11" s="20">
        <f>'Correct Units'!H159</f>
        <v>78.155</v>
      </c>
      <c r="G11" s="46">
        <f>'Correct Units'!I159</f>
        <v>65.603</v>
      </c>
      <c r="H11" s="63">
        <f>'Correct Units'!J159</f>
        <v>74</v>
      </c>
      <c r="I11" s="46">
        <f>'Correct Units'!K159</f>
        <v>75</v>
      </c>
      <c r="J11" s="50">
        <f>'Correct Units'!L159</f>
        <v>226.6887386</v>
      </c>
      <c r="K11" s="21">
        <f>'Correct Units'!M159</f>
        <v>13.19211775</v>
      </c>
      <c r="L11" s="21">
        <f>'Correct Units'!N159</f>
        <v>57.7634687</v>
      </c>
      <c r="M11" s="21">
        <f>'Correct Units'!O159</f>
        <v>17.343133079999998</v>
      </c>
      <c r="N11" s="54">
        <f>'Correct Units'!P159</f>
        <v>72.9475459</v>
      </c>
      <c r="O11" s="78">
        <f>'Correct Units'!Q159</f>
        <v>0.25999999046325684</v>
      </c>
      <c r="P11" s="82">
        <f>'Correct Units'!R159</f>
        <v>0.46000003814697266</v>
      </c>
      <c r="Q11" s="80"/>
    </row>
    <row r="12" spans="1:17" ht="12.75">
      <c r="A12" s="43">
        <f>'Correct Units'!C160</f>
        <v>5</v>
      </c>
      <c r="B12" s="23">
        <f>'Correct Units'!D160</f>
        <v>61.666</v>
      </c>
      <c r="C12" s="23">
        <f>'Correct Units'!E160</f>
        <v>70.798</v>
      </c>
      <c r="D12" s="47">
        <f>'Correct Units'!F160</f>
        <v>55.147</v>
      </c>
      <c r="E12" s="23">
        <f>'Correct Units'!G160</f>
        <v>67.894</v>
      </c>
      <c r="F12" s="23">
        <f>'Correct Units'!H160</f>
        <v>74.164</v>
      </c>
      <c r="G12" s="47">
        <f>'Correct Units'!I160</f>
        <v>63.477</v>
      </c>
      <c r="H12" s="65">
        <f>'Correct Units'!J160</f>
        <v>64</v>
      </c>
      <c r="I12" s="47">
        <f>'Correct Units'!K160</f>
        <v>78</v>
      </c>
      <c r="J12" s="51">
        <f>'Correct Units'!L160</f>
        <v>457.8200128</v>
      </c>
      <c r="K12" s="24">
        <f>'Correct Units'!M160</f>
        <v>8.11480213</v>
      </c>
      <c r="L12" s="24">
        <f>'Correct Units'!N160</f>
        <v>20.635402499999998</v>
      </c>
      <c r="M12" s="24">
        <f>'Correct Units'!O160</f>
        <v>10.560852279999999</v>
      </c>
      <c r="N12" s="55">
        <f>'Correct Units'!P160</f>
        <v>24.2994447</v>
      </c>
      <c r="O12" s="83">
        <f>'Correct Units'!Q160</f>
        <v>0.09000009298324585</v>
      </c>
      <c r="P12" s="81">
        <f>'Correct Units'!R160</f>
        <v>0.31000012159347534</v>
      </c>
      <c r="Q12" s="86">
        <f>'Correct Units'!S160</f>
        <v>0.91</v>
      </c>
    </row>
    <row r="13" spans="1:17" ht="12.75">
      <c r="A13" s="42">
        <f>'Correct Units'!C161</f>
        <v>6</v>
      </c>
      <c r="B13" s="20">
        <f>'Correct Units'!D161</f>
        <v>69.363</v>
      </c>
      <c r="C13" s="20">
        <f>'Correct Units'!E161</f>
        <v>87.56</v>
      </c>
      <c r="D13" s="46">
        <f>'Correct Units'!F161</f>
        <v>50.746</v>
      </c>
      <c r="E13" s="20">
        <f>'Correct Units'!G161</f>
        <v>72.492</v>
      </c>
      <c r="F13" s="20">
        <f>'Correct Units'!H161</f>
        <v>86.773</v>
      </c>
      <c r="G13" s="46">
        <f>'Correct Units'!I161</f>
        <v>60.515</v>
      </c>
      <c r="H13" s="63">
        <f>'Correct Units'!J161</f>
        <v>62</v>
      </c>
      <c r="I13" s="46">
        <f>'Correct Units'!K161</f>
        <v>66</v>
      </c>
      <c r="J13" s="50">
        <f>'Correct Units'!L161</f>
        <v>743.2170982</v>
      </c>
      <c r="K13" s="21">
        <f>'Correct Units'!M161</f>
        <v>8.51252295</v>
      </c>
      <c r="L13" s="21">
        <f>'Correct Units'!N161</f>
        <v>22.06343946</v>
      </c>
      <c r="M13" s="21">
        <f>'Correct Units'!O161</f>
        <v>11.0480491</v>
      </c>
      <c r="N13" s="54">
        <f>'Correct Units'!P161</f>
        <v>25.7511928</v>
      </c>
      <c r="O13" s="78">
        <f>'Correct Units'!Q161</f>
        <v>0.08000004291534424</v>
      </c>
      <c r="P13" s="82">
        <f>'Correct Units'!R161</f>
        <v>0.20000004768371582</v>
      </c>
      <c r="Q13" s="80"/>
    </row>
    <row r="14" spans="1:17" ht="12.75">
      <c r="A14" s="42">
        <f>'Correct Units'!C162</f>
        <v>7</v>
      </c>
      <c r="B14" s="20">
        <f>'Correct Units'!D162</f>
        <v>75.904</v>
      </c>
      <c r="C14" s="20">
        <f>'Correct Units'!E162</f>
        <v>92.025</v>
      </c>
      <c r="D14" s="46">
        <f>'Correct Units'!F162</f>
        <v>59.171</v>
      </c>
      <c r="E14" s="20">
        <f>'Correct Units'!G162</f>
        <v>77.253</v>
      </c>
      <c r="F14" s="20">
        <f>'Correct Units'!H162</f>
        <v>89.355</v>
      </c>
      <c r="G14" s="46">
        <f>'Correct Units'!I162</f>
        <v>66.358</v>
      </c>
      <c r="H14" s="63">
        <f>'Correct Units'!J162</f>
        <v>66</v>
      </c>
      <c r="I14" s="46">
        <f>'Correct Units'!K162</f>
        <v>70</v>
      </c>
      <c r="J14" s="50">
        <f>'Correct Units'!L162</f>
        <v>712.597041</v>
      </c>
      <c r="K14" s="21">
        <f>'Correct Units'!M162</f>
        <v>11.71621113</v>
      </c>
      <c r="L14" s="21">
        <f>'Correct Units'!N162</f>
        <v>23.1340198</v>
      </c>
      <c r="M14" s="21">
        <f>'Correct Units'!O162</f>
        <v>15.46391339</v>
      </c>
      <c r="N14" s="54">
        <f>'Correct Units'!P162</f>
        <v>27.9299334</v>
      </c>
      <c r="O14" s="78">
        <f>'Correct Units'!Q162</f>
        <v>0.23000001907348633</v>
      </c>
      <c r="P14" s="82">
        <f>'Correct Units'!R162</f>
        <v>0.48000001907348633</v>
      </c>
      <c r="Q14" s="80"/>
    </row>
    <row r="15" spans="1:17" ht="12.75">
      <c r="A15" s="42">
        <f>'Correct Units'!C163</f>
        <v>8</v>
      </c>
      <c r="B15" s="20">
        <f>'Correct Units'!D163</f>
        <v>76.744</v>
      </c>
      <c r="C15" s="20">
        <f>'Correct Units'!E163</f>
        <v>92.37</v>
      </c>
      <c r="D15" s="46">
        <f>'Correct Units'!F163</f>
        <v>64.044</v>
      </c>
      <c r="E15" s="20">
        <f>'Correct Units'!G163</f>
        <v>79.208</v>
      </c>
      <c r="F15" s="20">
        <f>'Correct Units'!H163</f>
        <v>88.832</v>
      </c>
      <c r="G15" s="46">
        <f>'Correct Units'!I163</f>
        <v>70.546</v>
      </c>
      <c r="H15" s="63">
        <f>'Correct Units'!J163</f>
        <v>70</v>
      </c>
      <c r="I15" s="46">
        <f>'Correct Units'!K163</f>
        <v>72</v>
      </c>
      <c r="J15" s="50">
        <f>'Correct Units'!L163</f>
        <v>689.4289789999999</v>
      </c>
      <c r="K15" s="21">
        <f>'Correct Units'!M163</f>
        <v>15.98466371</v>
      </c>
      <c r="L15" s="21">
        <f>'Correct Units'!N163</f>
        <v>32.7728219</v>
      </c>
      <c r="M15" s="21">
        <f>'Correct Units'!O163</f>
        <v>21.04274199</v>
      </c>
      <c r="N15" s="54">
        <f>'Correct Units'!P163</f>
        <v>40.997903199999996</v>
      </c>
      <c r="O15" s="78">
        <f>'Correct Units'!Q163</f>
        <v>0.25999999046325684</v>
      </c>
      <c r="P15" s="82">
        <f>'Correct Units'!R163</f>
        <v>0.5900000333786011</v>
      </c>
      <c r="Q15" s="80"/>
    </row>
    <row r="16" spans="1:17" ht="12.75">
      <c r="A16" s="42">
        <f>'Correct Units'!C164</f>
        <v>9</v>
      </c>
      <c r="B16" s="20">
        <f>'Correct Units'!D164</f>
        <v>79.239</v>
      </c>
      <c r="C16" s="20">
        <f>'Correct Units'!E164</f>
        <v>95.569</v>
      </c>
      <c r="D16" s="46">
        <f>'Correct Units'!F164</f>
        <v>66.21</v>
      </c>
      <c r="E16" s="20">
        <f>'Correct Units'!G164</f>
        <v>80.606</v>
      </c>
      <c r="F16" s="20">
        <f>'Correct Units'!H164</f>
        <v>91.196</v>
      </c>
      <c r="G16" s="46">
        <f>'Correct Units'!I164</f>
        <v>71.581</v>
      </c>
      <c r="H16" s="63">
        <f>'Correct Units'!J164</f>
        <v>72</v>
      </c>
      <c r="I16" s="46">
        <f>'Correct Units'!K164</f>
        <v>72</v>
      </c>
      <c r="J16" s="50">
        <f>'Correct Units'!L164</f>
        <v>731.227029</v>
      </c>
      <c r="K16" s="21">
        <f>'Correct Units'!M164</f>
        <v>16.67183939</v>
      </c>
      <c r="L16" s="21">
        <f>'Correct Units'!N164</f>
        <v>37.4143894</v>
      </c>
      <c r="M16" s="21">
        <f>'Correct Units'!O164</f>
        <v>22.06657112</v>
      </c>
      <c r="N16" s="54">
        <f>'Correct Units'!P164</f>
        <v>48.744287899999996</v>
      </c>
      <c r="O16" s="78">
        <f>'Correct Units'!Q164</f>
        <v>0.23000001907348633</v>
      </c>
      <c r="P16" s="82">
        <f>'Correct Units'!R164</f>
        <v>0.6699999570846558</v>
      </c>
      <c r="Q16" s="80"/>
    </row>
    <row r="17" spans="1:17" ht="12.75">
      <c r="A17" s="43">
        <f>'Correct Units'!C165</f>
        <v>10</v>
      </c>
      <c r="B17" s="23">
        <f>'Correct Units'!D165</f>
        <v>83.445</v>
      </c>
      <c r="C17" s="23">
        <f>'Correct Units'!E165</f>
        <v>102.07</v>
      </c>
      <c r="D17" s="47">
        <f>'Correct Units'!F165</f>
        <v>66.65</v>
      </c>
      <c r="E17" s="23">
        <f>'Correct Units'!G165</f>
        <v>82.567</v>
      </c>
      <c r="F17" s="23">
        <f>'Correct Units'!H165</f>
        <v>91.978</v>
      </c>
      <c r="G17" s="47">
        <f>'Correct Units'!I165</f>
        <v>73.54</v>
      </c>
      <c r="H17" s="65">
        <f>'Correct Units'!J165</f>
        <v>74</v>
      </c>
      <c r="I17" s="47">
        <f>'Correct Units'!K165</f>
        <v>75</v>
      </c>
      <c r="J17" s="51">
        <f>'Correct Units'!L165</f>
        <v>689.4289789999999</v>
      </c>
      <c r="K17" s="24">
        <f>'Correct Units'!M165</f>
        <v>13.90389933</v>
      </c>
      <c r="L17" s="24">
        <f>'Correct Units'!N165</f>
        <v>32.4171548</v>
      </c>
      <c r="M17" s="24">
        <f>'Correct Units'!O165</f>
        <v>18.41058176</v>
      </c>
      <c r="N17" s="55">
        <f>'Correct Units'!P165</f>
        <v>37.6112366</v>
      </c>
      <c r="O17" s="83">
        <f>'Correct Units'!Q165</f>
        <v>0.38999998569488525</v>
      </c>
      <c r="P17" s="81">
        <f>'Correct Units'!R165</f>
        <v>0.7200000286102295</v>
      </c>
      <c r="Q17" s="86"/>
    </row>
    <row r="18" spans="1:17" ht="12.75">
      <c r="A18" s="42">
        <f>'Correct Units'!C166</f>
        <v>11</v>
      </c>
      <c r="B18" s="20">
        <f>'Correct Units'!D166</f>
        <v>82.405</v>
      </c>
      <c r="C18" s="20">
        <f>'Correct Units'!E166</f>
        <v>97.048</v>
      </c>
      <c r="D18" s="46">
        <f>'Correct Units'!F166</f>
        <v>71.546</v>
      </c>
      <c r="E18" s="20">
        <f>'Correct Units'!G166</f>
        <v>81.19</v>
      </c>
      <c r="F18" s="20">
        <f>'Correct Units'!H166</f>
        <v>86.807</v>
      </c>
      <c r="G18" s="46">
        <f>'Correct Units'!I166</f>
        <v>76.313</v>
      </c>
      <c r="H18" s="63">
        <f>'Correct Units'!J166</f>
        <v>75</v>
      </c>
      <c r="I18" s="46">
        <f>'Correct Units'!K166</f>
        <v>77</v>
      </c>
      <c r="J18" s="50">
        <f>'Correct Units'!L166</f>
        <v>440.83806219999997</v>
      </c>
      <c r="K18" s="21">
        <f>'Correct Units'!M166</f>
        <v>13.79115957</v>
      </c>
      <c r="L18" s="21">
        <f>'Correct Units'!N166</f>
        <v>26.7041122</v>
      </c>
      <c r="M18" s="21">
        <f>'Correct Units'!O166</f>
        <v>18.05357252</v>
      </c>
      <c r="N18" s="54">
        <f>'Correct Units'!P166</f>
        <v>30.5918444</v>
      </c>
      <c r="O18" s="78">
        <f>'Correct Units'!Q166</f>
        <v>0.3700000047683716</v>
      </c>
      <c r="P18" s="82">
        <f>'Correct Units'!R166</f>
        <v>0.7400000095367432</v>
      </c>
      <c r="Q18" s="80"/>
    </row>
    <row r="19" spans="1:17" ht="12.75">
      <c r="A19" s="42">
        <f>'Correct Units'!C167</f>
        <v>12</v>
      </c>
      <c r="B19" s="20">
        <f>'Correct Units'!D167</f>
        <v>79.173</v>
      </c>
      <c r="C19" s="20">
        <f>'Correct Units'!E167</f>
        <v>95.744</v>
      </c>
      <c r="D19" s="46">
        <f>'Correct Units'!F167</f>
        <v>68.041</v>
      </c>
      <c r="E19" s="20">
        <f>'Correct Units'!G167</f>
        <v>83.385</v>
      </c>
      <c r="F19" s="20">
        <f>'Correct Units'!H167</f>
        <v>94.962</v>
      </c>
      <c r="G19" s="46">
        <f>'Correct Units'!I167</f>
        <v>74.381</v>
      </c>
      <c r="H19" s="63">
        <f>'Correct Units'!J167</f>
        <v>74</v>
      </c>
      <c r="I19" s="46">
        <f>'Correct Units'!K167</f>
        <v>76</v>
      </c>
      <c r="J19" s="50">
        <f>'Correct Units'!L167</f>
        <v>736.1472566</v>
      </c>
      <c r="K19" s="21">
        <f>'Correct Units'!M167</f>
        <v>10.131814859999999</v>
      </c>
      <c r="L19" s="21">
        <f>'Correct Units'!N167</f>
        <v>32.0592508</v>
      </c>
      <c r="M19" s="21">
        <f>'Correct Units'!O167</f>
        <v>12.96328288</v>
      </c>
      <c r="N19" s="54">
        <f>'Correct Units'!P167</f>
        <v>39.54615509999999</v>
      </c>
      <c r="O19" s="78">
        <f>'Correct Units'!Q167</f>
        <v>0.2799999713897705</v>
      </c>
      <c r="P19" s="82">
        <f>'Correct Units'!R167</f>
        <v>0.5299999713897705</v>
      </c>
      <c r="Q19" s="80"/>
    </row>
    <row r="20" spans="1:17" ht="12.75">
      <c r="A20" s="42">
        <f>'Correct Units'!C168</f>
        <v>13</v>
      </c>
      <c r="B20" s="20">
        <f>'Correct Units'!D168</f>
        <v>73.431</v>
      </c>
      <c r="C20" s="20">
        <f>'Correct Units'!E168</f>
        <v>83.515</v>
      </c>
      <c r="D20" s="46">
        <f>'Correct Units'!F168</f>
        <v>63.251</v>
      </c>
      <c r="E20" s="20">
        <f>'Correct Units'!G168</f>
        <v>81.859</v>
      </c>
      <c r="F20" s="20">
        <f>'Correct Units'!H168</f>
        <v>89.529</v>
      </c>
      <c r="G20" s="46">
        <f>'Correct Units'!I168</f>
        <v>75.169</v>
      </c>
      <c r="H20" s="63">
        <f>'Correct Units'!J168</f>
        <v>76</v>
      </c>
      <c r="I20" s="46">
        <f>'Correct Units'!K168</f>
        <v>78</v>
      </c>
      <c r="J20" s="50">
        <f>'Correct Units'!L168</f>
        <v>665.1144562</v>
      </c>
      <c r="K20" s="21">
        <f>'Correct Units'!M168</f>
        <v>10.67650001</v>
      </c>
      <c r="L20" s="21">
        <f>'Correct Units'!N168</f>
        <v>28.8470624</v>
      </c>
      <c r="M20" s="21">
        <f>'Correct Units'!O168</f>
        <v>14.135642169999999</v>
      </c>
      <c r="N20" s="54">
        <f>'Correct Units'!P168</f>
        <v>36.1572516</v>
      </c>
      <c r="O20" s="78">
        <f>'Correct Units'!Q168</f>
        <v>0.28999996185302734</v>
      </c>
      <c r="P20" s="82">
        <f>'Correct Units'!R168</f>
        <v>0.5199999809265137</v>
      </c>
      <c r="Q20" s="80"/>
    </row>
    <row r="21" spans="1:17" ht="12.75">
      <c r="A21" s="42">
        <f>'Correct Units'!C169</f>
        <v>14</v>
      </c>
      <c r="B21" s="20">
        <f>'Correct Units'!D169</f>
        <v>71.186</v>
      </c>
      <c r="C21" s="20">
        <f>'Correct Units'!E169</f>
        <v>82.916</v>
      </c>
      <c r="D21" s="46">
        <f>'Correct Units'!F169</f>
        <v>61.992</v>
      </c>
      <c r="E21" s="20">
        <f>'Correct Units'!G169</f>
        <v>80.141</v>
      </c>
      <c r="F21" s="20">
        <f>'Correct Units'!H169</f>
        <v>88.265</v>
      </c>
      <c r="G21" s="46">
        <f>'Correct Units'!I169</f>
        <v>73.78</v>
      </c>
      <c r="H21" s="63">
        <f>'Correct Units'!J169</f>
        <v>74</v>
      </c>
      <c r="I21" s="46">
        <f>'Correct Units'!K169</f>
        <v>76</v>
      </c>
      <c r="J21" s="50">
        <f>'Correct Units'!L169</f>
        <v>514.4503993999999</v>
      </c>
      <c r="K21" s="21">
        <f>'Correct Units'!M169</f>
        <v>8.733976049999999</v>
      </c>
      <c r="L21" s="21">
        <f>'Correct Units'!N169</f>
        <v>29.202729499999997</v>
      </c>
      <c r="M21" s="21">
        <f>'Correct Units'!O169</f>
        <v>11.167723249999998</v>
      </c>
      <c r="N21" s="54">
        <f>'Correct Units'!P169</f>
        <v>35.1909108</v>
      </c>
      <c r="O21" s="78">
        <f>'Correct Units'!Q169</f>
        <v>0.2999999523162842</v>
      </c>
      <c r="P21" s="82">
        <f>'Correct Units'!R169</f>
        <v>0.4299999475479126</v>
      </c>
      <c r="Q21" s="80"/>
    </row>
    <row r="22" spans="1:17" ht="12.75">
      <c r="A22" s="43">
        <f>'Correct Units'!C170</f>
        <v>15</v>
      </c>
      <c r="B22" s="23">
        <f>'Correct Units'!D170</f>
        <v>73.139</v>
      </c>
      <c r="C22" s="23">
        <f>'Correct Units'!E170</f>
        <v>95.638</v>
      </c>
      <c r="D22" s="47">
        <f>'Correct Units'!F170</f>
        <v>58.98</v>
      </c>
      <c r="E22" s="23">
        <f>'Correct Units'!G170</f>
        <v>78.546</v>
      </c>
      <c r="F22" s="23">
        <f>'Correct Units'!H170</f>
        <v>87.785</v>
      </c>
      <c r="G22" s="47">
        <f>'Correct Units'!I170</f>
        <v>70.91</v>
      </c>
      <c r="H22" s="65">
        <f>'Correct Units'!J170</f>
        <v>70</v>
      </c>
      <c r="I22" s="47">
        <f>'Correct Units'!K170</f>
        <v>74</v>
      </c>
      <c r="J22" s="51">
        <f>'Correct Units'!L170</f>
        <v>661.364574</v>
      </c>
      <c r="K22" s="24">
        <f>'Correct Units'!M170</f>
        <v>15.76209216</v>
      </c>
      <c r="L22" s="24">
        <f>'Correct Units'!N170</f>
        <v>37.772293399999995</v>
      </c>
      <c r="M22" s="24">
        <f>'Correct Units'!O170</f>
        <v>20.37055354</v>
      </c>
      <c r="N22" s="55">
        <f>'Correct Units'!P170</f>
        <v>45.5969696</v>
      </c>
      <c r="O22" s="83">
        <f>'Correct Units'!Q170</f>
        <v>0.2500000558793545</v>
      </c>
      <c r="P22" s="81">
        <f>'Correct Units'!R170</f>
        <v>0.35999995097517967</v>
      </c>
      <c r="Q22" s="86">
        <f>'Correct Units'!S170</f>
        <v>0.06</v>
      </c>
    </row>
    <row r="23" spans="1:17" ht="12.75">
      <c r="A23" s="42">
        <f>'Correct Units'!C171</f>
        <v>16</v>
      </c>
      <c r="B23" s="20">
        <f>'Correct Units'!D171</f>
        <v>68.17</v>
      </c>
      <c r="C23" s="20">
        <f>'Correct Units'!E171</f>
        <v>82.447</v>
      </c>
      <c r="D23" s="46">
        <f>'Correct Units'!F171</f>
        <v>54.098</v>
      </c>
      <c r="E23" s="20">
        <f>'Correct Units'!G171</f>
        <v>79.351</v>
      </c>
      <c r="F23" s="20">
        <f>'Correct Units'!H171</f>
        <v>89.993</v>
      </c>
      <c r="G23" s="46">
        <f>'Correct Units'!I171</f>
        <v>70.692</v>
      </c>
      <c r="H23" s="63">
        <f>'Correct Units'!J171</f>
        <v>70</v>
      </c>
      <c r="I23" s="46">
        <f>'Correct Units'!K171</f>
        <v>74</v>
      </c>
      <c r="J23" s="50">
        <f>'Correct Units'!L171</f>
        <v>729.6028762</v>
      </c>
      <c r="K23" s="21">
        <f>'Correct Units'!M171</f>
        <v>9.01627283</v>
      </c>
      <c r="L23" s="21">
        <f>'Correct Units'!N171</f>
        <v>25.990541099999998</v>
      </c>
      <c r="M23" s="21">
        <f>'Correct Units'!O171</f>
        <v>11.5670099</v>
      </c>
      <c r="N23" s="54">
        <f>'Correct Units'!P171</f>
        <v>29.8648519</v>
      </c>
      <c r="O23" s="78">
        <f>'Correct Units'!Q171</f>
        <v>0.3700000047683716</v>
      </c>
      <c r="P23" s="82">
        <f>'Correct Units'!R171</f>
        <v>0.5800000429153442</v>
      </c>
      <c r="Q23" s="80"/>
    </row>
    <row r="24" spans="1:17" ht="12.75">
      <c r="A24" s="42">
        <f>'Correct Units'!C172</f>
        <v>17</v>
      </c>
      <c r="B24" s="20">
        <f>'Correct Units'!D172</f>
        <v>76.021</v>
      </c>
      <c r="C24" s="20">
        <f>'Correct Units'!E172</f>
        <v>94.348</v>
      </c>
      <c r="D24" s="46">
        <f>'Correct Units'!F172</f>
        <v>58.772</v>
      </c>
      <c r="E24" s="20">
        <f>'Correct Units'!G172</f>
        <v>80.467</v>
      </c>
      <c r="F24" s="20">
        <f>'Correct Units'!H172</f>
        <v>90.813</v>
      </c>
      <c r="G24" s="46">
        <f>'Correct Units'!I172</f>
        <v>71.609</v>
      </c>
      <c r="H24" s="63">
        <f>'Correct Units'!J172</f>
        <v>72</v>
      </c>
      <c r="I24" s="46">
        <f>'Correct Units'!K172</f>
        <v>75</v>
      </c>
      <c r="J24" s="50">
        <f>'Correct Units'!L172</f>
        <v>697.5019738</v>
      </c>
      <c r="K24" s="21">
        <f>'Correct Units'!M172</f>
        <v>12.827503049999999</v>
      </c>
      <c r="L24" s="21">
        <f>'Correct Units'!N172</f>
        <v>29.9185375</v>
      </c>
      <c r="M24" s="21">
        <f>'Correct Units'!O172</f>
        <v>16.69085304</v>
      </c>
      <c r="N24" s="54">
        <f>'Correct Units'!P172</f>
        <v>38.8213995</v>
      </c>
      <c r="O24" s="78">
        <f>'Correct Units'!Q172</f>
        <v>0.29999998956918716</v>
      </c>
      <c r="P24" s="82">
        <f>'Correct Units'!R172</f>
        <v>0.41999999433755875</v>
      </c>
      <c r="Q24" s="80">
        <f>'Correct Units'!S172</f>
        <v>0.04</v>
      </c>
    </row>
    <row r="25" spans="1:17" ht="12.75">
      <c r="A25" s="42">
        <f>'Correct Units'!C173</f>
        <v>18</v>
      </c>
      <c r="B25" s="20">
        <f>'Correct Units'!D173</f>
        <v>81.9</v>
      </c>
      <c r="C25" s="20">
        <f>'Correct Units'!E173</f>
        <v>99.306</v>
      </c>
      <c r="D25" s="46">
        <f>'Correct Units'!F173</f>
        <v>65.774</v>
      </c>
      <c r="E25" s="20">
        <f>'Correct Units'!G173</f>
        <v>82.466</v>
      </c>
      <c r="F25" s="20">
        <f>'Correct Units'!H173</f>
        <v>92.126</v>
      </c>
      <c r="G25" s="46">
        <f>'Correct Units'!I173</f>
        <v>74.148</v>
      </c>
      <c r="H25" s="63">
        <f>'Correct Units'!J173</f>
        <v>74</v>
      </c>
      <c r="I25" s="46">
        <f>'Correct Units'!K173</f>
        <v>76</v>
      </c>
      <c r="J25" s="50">
        <f>'Correct Units'!L173</f>
        <v>701.6101249999999</v>
      </c>
      <c r="K25" s="21">
        <f>'Correct Units'!M173</f>
        <v>17.75807803</v>
      </c>
      <c r="L25" s="21">
        <f>'Correct Units'!N173</f>
        <v>34.5578681</v>
      </c>
      <c r="M25" s="21">
        <f>'Correct Units'!O173</f>
        <v>23.0534914</v>
      </c>
      <c r="N25" s="54">
        <f>'Correct Units'!P173</f>
        <v>42.693473399999995</v>
      </c>
      <c r="O25" s="78">
        <f>'Correct Units'!Q173</f>
        <v>0.3799999952316284</v>
      </c>
      <c r="P25" s="82">
        <f>'Correct Units'!R173</f>
        <v>0.6200000047683716</v>
      </c>
      <c r="Q25" s="80"/>
    </row>
    <row r="26" spans="1:17" ht="12.75">
      <c r="A26" s="42">
        <f>'Correct Units'!C174</f>
        <v>19</v>
      </c>
      <c r="B26" s="20">
        <f>'Correct Units'!D174</f>
        <v>81.238</v>
      </c>
      <c r="C26" s="20">
        <f>'Correct Units'!E174</f>
        <v>97.902</v>
      </c>
      <c r="D26" s="46">
        <f>'Correct Units'!F174</f>
        <v>66.706</v>
      </c>
      <c r="E26" s="20">
        <f>'Correct Units'!G174</f>
        <v>83.268</v>
      </c>
      <c r="F26" s="20">
        <f>'Correct Units'!H174</f>
        <v>92.509</v>
      </c>
      <c r="G26" s="46">
        <f>'Correct Units'!I174</f>
        <v>75.073</v>
      </c>
      <c r="H26" s="63">
        <f>'Correct Units'!J174</f>
        <v>76</v>
      </c>
      <c r="I26" s="46">
        <f>'Correct Units'!K174</f>
        <v>78</v>
      </c>
      <c r="J26" s="50">
        <f>'Correct Units'!L174</f>
        <v>736.5294101999999</v>
      </c>
      <c r="K26" s="21">
        <f>'Correct Units'!M174</f>
        <v>19.50532062</v>
      </c>
      <c r="L26" s="21">
        <f>'Correct Units'!N174</f>
        <v>34.9157721</v>
      </c>
      <c r="M26" s="21">
        <f>'Correct Units'!O174</f>
        <v>24.9123553</v>
      </c>
      <c r="N26" s="54">
        <f>'Correct Units'!P174</f>
        <v>39.787740299999996</v>
      </c>
      <c r="O26" s="78">
        <f>'Correct Units'!Q174</f>
        <v>0.41999995708465576</v>
      </c>
      <c r="P26" s="82">
        <f>'Correct Units'!R174</f>
        <v>0.7899999618530273</v>
      </c>
      <c r="Q26" s="80"/>
    </row>
    <row r="27" spans="1:17" ht="12.75">
      <c r="A27" s="43">
        <f>'Correct Units'!C175</f>
        <v>20</v>
      </c>
      <c r="B27" s="23">
        <f>'Correct Units'!D175</f>
        <v>77.451</v>
      </c>
      <c r="C27" s="23">
        <f>'Correct Units'!E175</f>
        <v>91.905</v>
      </c>
      <c r="D27" s="47">
        <f>'Correct Units'!F175</f>
        <v>64.404</v>
      </c>
      <c r="E27" s="23">
        <f>'Correct Units'!G175</f>
        <v>83.025</v>
      </c>
      <c r="F27" s="23">
        <f>'Correct Units'!H175</f>
        <v>92.413</v>
      </c>
      <c r="G27" s="47">
        <f>'Correct Units'!I175</f>
        <v>75.377</v>
      </c>
      <c r="H27" s="65">
        <f>'Correct Units'!J175</f>
        <v>76</v>
      </c>
      <c r="I27" s="47">
        <f>'Correct Units'!K175</f>
        <v>78</v>
      </c>
      <c r="J27" s="51">
        <f>'Correct Units'!L175</f>
        <v>647.5592752</v>
      </c>
      <c r="K27" s="24">
        <f>'Correct Units'!M175</f>
        <v>13.65672188</v>
      </c>
      <c r="L27" s="24">
        <f>'Correct Units'!N175</f>
        <v>32.4171548</v>
      </c>
      <c r="M27" s="24">
        <f>'Correct Units'!O175</f>
        <v>17.3270274</v>
      </c>
      <c r="N27" s="55">
        <f>'Correct Units'!P175</f>
        <v>39.54615509999999</v>
      </c>
      <c r="O27" s="83">
        <f>'Correct Units'!Q175</f>
        <v>0.41999995708465576</v>
      </c>
      <c r="P27" s="81">
        <f>'Correct Units'!R175</f>
        <v>0.75</v>
      </c>
      <c r="Q27" s="86"/>
    </row>
    <row r="28" spans="1:17" ht="12.75">
      <c r="A28" s="42">
        <f>'Correct Units'!C176</f>
        <v>21</v>
      </c>
      <c r="B28" s="20">
        <f>'Correct Units'!D176</f>
        <v>78.342</v>
      </c>
      <c r="C28" s="20">
        <f>'Correct Units'!E176</f>
        <v>93.875</v>
      </c>
      <c r="D28" s="46">
        <f>'Correct Units'!F176</f>
        <v>63.959</v>
      </c>
      <c r="E28" s="20">
        <f>'Correct Units'!G176</f>
        <v>83.352</v>
      </c>
      <c r="F28" s="20">
        <f>'Correct Units'!H176</f>
        <v>92.236</v>
      </c>
      <c r="G28" s="46">
        <f>'Correct Units'!I176</f>
        <v>75.343</v>
      </c>
      <c r="H28" s="63">
        <f>'Correct Units'!J176</f>
        <v>76</v>
      </c>
      <c r="I28" s="46">
        <f>'Correct Units'!K176</f>
        <v>78</v>
      </c>
      <c r="J28" s="50">
        <f>'Correct Units'!L176</f>
        <v>666.8341474</v>
      </c>
      <c r="K28" s="21">
        <f>'Correct Units'!M176</f>
        <v>12.45617765</v>
      </c>
      <c r="L28" s="21">
        <f>'Correct Units'!N176</f>
        <v>28.4891584</v>
      </c>
      <c r="M28" s="21">
        <f>'Correct Units'!O176</f>
        <v>16.239222929999997</v>
      </c>
      <c r="N28" s="54">
        <f>'Correct Units'!P176</f>
        <v>34.2223331</v>
      </c>
      <c r="O28" s="78">
        <f>'Correct Units'!Q176</f>
        <v>0.309999942779541</v>
      </c>
      <c r="P28" s="82">
        <f>'Correct Units'!R176</f>
        <v>0.5800000429153442</v>
      </c>
      <c r="Q28" s="80"/>
    </row>
    <row r="29" spans="1:17" ht="12.75">
      <c r="A29" s="42">
        <f>'Correct Units'!C177</f>
        <v>22</v>
      </c>
      <c r="B29" s="20">
        <f>'Correct Units'!D177</f>
        <v>79.299</v>
      </c>
      <c r="C29" s="20">
        <f>'Correct Units'!E177</f>
        <v>93.861</v>
      </c>
      <c r="D29" s="46">
        <f>'Correct Units'!F177</f>
        <v>63.955</v>
      </c>
      <c r="E29" s="20">
        <f>'Correct Units'!G177</f>
        <v>84.077</v>
      </c>
      <c r="F29" s="20">
        <f>'Correct Units'!H177</f>
        <v>93.219</v>
      </c>
      <c r="G29" s="46">
        <f>'Correct Units'!I177</f>
        <v>76.028</v>
      </c>
      <c r="H29" s="63">
        <f>'Correct Units'!J177</f>
        <v>76</v>
      </c>
      <c r="I29" s="46">
        <f>'Correct Units'!K177</f>
        <v>78</v>
      </c>
      <c r="J29" s="50">
        <f>'Correct Units'!L177</f>
        <v>701.132433</v>
      </c>
      <c r="K29" s="21">
        <f>'Correct Units'!M177</f>
        <v>13.037100579999999</v>
      </c>
      <c r="L29" s="21">
        <f>'Correct Units'!N177</f>
        <v>28.1334913</v>
      </c>
      <c r="M29" s="21">
        <f>'Correct Units'!O177</f>
        <v>16.93310931</v>
      </c>
      <c r="N29" s="54">
        <f>'Correct Units'!P177</f>
        <v>32.770585</v>
      </c>
      <c r="O29" s="78">
        <f>'Correct Units'!Q177</f>
        <v>0.3400000333786011</v>
      </c>
      <c r="P29" s="82">
        <f>'Correct Units'!R177</f>
        <v>0.6299999952316284</v>
      </c>
      <c r="Q29" s="80"/>
    </row>
    <row r="30" spans="1:17" ht="12.75">
      <c r="A30" s="42">
        <f>'Correct Units'!C178</f>
        <v>23</v>
      </c>
      <c r="B30" s="20">
        <f>'Correct Units'!D178</f>
        <v>80.954</v>
      </c>
      <c r="C30" s="20">
        <f>'Correct Units'!E178</f>
        <v>97.213</v>
      </c>
      <c r="D30" s="46">
        <f>'Correct Units'!F178</f>
        <v>65.099</v>
      </c>
      <c r="E30" s="20">
        <f>'Correct Units'!G178</f>
        <v>84.178</v>
      </c>
      <c r="F30" s="20">
        <f>'Correct Units'!H178</f>
        <v>93.171</v>
      </c>
      <c r="G30" s="46">
        <f>'Correct Units'!I178</f>
        <v>76.418</v>
      </c>
      <c r="H30" s="63">
        <f>'Correct Units'!J178</f>
        <v>77</v>
      </c>
      <c r="I30" s="46">
        <f>'Correct Units'!K178</f>
        <v>79</v>
      </c>
      <c r="J30" s="50">
        <f>'Correct Units'!L178</f>
        <v>662.7021116</v>
      </c>
      <c r="K30" s="21">
        <f>'Correct Units'!M178</f>
        <v>14.03073156</v>
      </c>
      <c r="L30" s="21">
        <f>'Correct Units'!N178</f>
        <v>33.844297</v>
      </c>
      <c r="M30" s="21">
        <f>'Correct Units'!O178</f>
        <v>18.321776829999997</v>
      </c>
      <c r="N30" s="54">
        <f>'Correct Units'!P178</f>
        <v>38.577577399999996</v>
      </c>
      <c r="O30" s="78">
        <f>'Correct Units'!Q178</f>
        <v>0.4299999475479126</v>
      </c>
      <c r="P30" s="82">
        <f>'Correct Units'!R178</f>
        <v>0.6200000047683716</v>
      </c>
      <c r="Q30" s="80"/>
    </row>
    <row r="31" spans="1:17" ht="12.75">
      <c r="A31" s="42">
        <f>'Correct Units'!C179</f>
        <v>24</v>
      </c>
      <c r="B31" s="20">
        <f>'Correct Units'!D179</f>
        <v>81.048</v>
      </c>
      <c r="C31" s="20">
        <f>'Correct Units'!E179</f>
        <v>97.286</v>
      </c>
      <c r="D31" s="46">
        <f>'Correct Units'!F179</f>
        <v>62.832</v>
      </c>
      <c r="E31" s="20">
        <f>'Correct Units'!G179</f>
        <v>83.584</v>
      </c>
      <c r="F31" s="20">
        <f>'Correct Units'!H179</f>
        <v>91.855</v>
      </c>
      <c r="G31" s="46">
        <f>'Correct Units'!I179</f>
        <v>76.161</v>
      </c>
      <c r="H31" s="63">
        <f>'Correct Units'!J179</f>
        <v>76</v>
      </c>
      <c r="I31" s="46">
        <f>'Correct Units'!K179</f>
        <v>79</v>
      </c>
      <c r="J31" s="50">
        <f>'Correct Units'!L179</f>
        <v>558.4458326</v>
      </c>
      <c r="K31" s="21">
        <f>'Correct Units'!M179</f>
        <v>12.271633399999999</v>
      </c>
      <c r="L31" s="21">
        <f>'Correct Units'!N179</f>
        <v>24.5633989</v>
      </c>
      <c r="M31" s="21">
        <f>'Correct Units'!O179</f>
        <v>15.73636781</v>
      </c>
      <c r="N31" s="54">
        <f>'Correct Units'!P179</f>
        <v>27.9299334</v>
      </c>
      <c r="O31" s="78">
        <f>'Correct Units'!Q179</f>
        <v>0.46000003814697266</v>
      </c>
      <c r="P31" s="82">
        <f>'Correct Units'!R179</f>
        <v>0.6799999475479126</v>
      </c>
      <c r="Q31" s="80"/>
    </row>
    <row r="32" spans="1:17" ht="12.75">
      <c r="A32" s="43">
        <f>'Correct Units'!C180</f>
        <v>25</v>
      </c>
      <c r="B32" s="23">
        <f>'Correct Units'!D180</f>
        <v>81.857</v>
      </c>
      <c r="C32" s="23">
        <f>'Correct Units'!E180</f>
        <v>97.678</v>
      </c>
      <c r="D32" s="47">
        <f>'Correct Units'!F180</f>
        <v>66.599</v>
      </c>
      <c r="E32" s="23">
        <f>'Correct Units'!G180</f>
        <v>84.315</v>
      </c>
      <c r="F32" s="23">
        <f>'Correct Units'!H180</f>
        <v>94.123</v>
      </c>
      <c r="G32" s="47">
        <f>'Correct Units'!I180</f>
        <v>76.619</v>
      </c>
      <c r="H32" s="65">
        <f>'Correct Units'!J180</f>
        <v>76</v>
      </c>
      <c r="I32" s="47">
        <f>'Correct Units'!K180</f>
        <v>79</v>
      </c>
      <c r="J32" s="51">
        <f>'Correct Units'!L180</f>
        <v>584.217316</v>
      </c>
      <c r="K32" s="24">
        <f>'Correct Units'!M180</f>
        <v>10.50246919</v>
      </c>
      <c r="L32" s="24">
        <f>'Correct Units'!N180</f>
        <v>20.99241174</v>
      </c>
      <c r="M32" s="24">
        <f>'Correct Units'!O180</f>
        <v>13.50796803</v>
      </c>
      <c r="N32" s="55">
        <f>'Correct Units'!P180</f>
        <v>24.541029899999998</v>
      </c>
      <c r="O32" s="83">
        <f>'Correct Units'!Q180</f>
        <v>0.38999998569488525</v>
      </c>
      <c r="P32" s="81">
        <f>'Correct Units'!R180</f>
        <v>0.6499999761581421</v>
      </c>
      <c r="Q32" s="86"/>
    </row>
    <row r="33" spans="1:17" ht="12.75">
      <c r="A33" s="42">
        <f>'Correct Units'!C181</f>
        <v>26</v>
      </c>
      <c r="B33" s="20">
        <f>'Correct Units'!D181</f>
        <v>80.232</v>
      </c>
      <c r="C33" s="20">
        <f>'Correct Units'!E181</f>
        <v>96.197</v>
      </c>
      <c r="D33" s="46">
        <f>'Correct Units'!F181</f>
        <v>66.875</v>
      </c>
      <c r="E33" s="20">
        <f>'Correct Units'!G181</f>
        <v>85.853</v>
      </c>
      <c r="F33" s="20">
        <f>'Correct Units'!H181</f>
        <v>95.966</v>
      </c>
      <c r="G33" s="46">
        <f>'Correct Units'!I181</f>
        <v>77.59</v>
      </c>
      <c r="H33" s="63">
        <f>'Correct Units'!J181</f>
        <v>78</v>
      </c>
      <c r="I33" s="46">
        <f>'Correct Units'!K181</f>
        <v>80</v>
      </c>
      <c r="J33" s="50">
        <f>'Correct Units'!L181</f>
        <v>620.880177</v>
      </c>
      <c r="K33" s="21">
        <f>'Correct Units'!M181</f>
        <v>8.77849036</v>
      </c>
      <c r="L33" s="21">
        <f>'Correct Units'!N181</f>
        <v>25.27697</v>
      </c>
      <c r="M33" s="21">
        <f>'Correct Units'!O181</f>
        <v>11.25004117</v>
      </c>
      <c r="N33" s="54">
        <f>'Correct Units'!P181</f>
        <v>29.140096299999996</v>
      </c>
      <c r="O33" s="78">
        <f>'Correct Units'!Q181</f>
        <v>0.33000004291534424</v>
      </c>
      <c r="P33" s="82">
        <f>'Correct Units'!R181</f>
        <v>0.559999942779541</v>
      </c>
      <c r="Q33" s="80"/>
    </row>
    <row r="34" spans="1:17" ht="12.75">
      <c r="A34" s="42">
        <f>'Correct Units'!C182</f>
        <v>27</v>
      </c>
      <c r="B34" s="20">
        <f>'Correct Units'!D182</f>
        <v>77.893</v>
      </c>
      <c r="C34" s="20">
        <f>'Correct Units'!E182</f>
        <v>91.17</v>
      </c>
      <c r="D34" s="46">
        <f>'Correct Units'!F182</f>
        <v>63.414</v>
      </c>
      <c r="E34" s="20">
        <f>'Correct Units'!G182</f>
        <v>86.04</v>
      </c>
      <c r="F34" s="20">
        <f>'Correct Units'!H182</f>
        <v>95.248</v>
      </c>
      <c r="G34" s="46">
        <f>'Correct Units'!I182</f>
        <v>77.861</v>
      </c>
      <c r="H34" s="63">
        <f>'Correct Units'!J182</f>
        <v>78</v>
      </c>
      <c r="I34" s="46">
        <f>'Correct Units'!K182</f>
        <v>81</v>
      </c>
      <c r="J34" s="50">
        <f>'Correct Units'!L182</f>
        <v>654.796309</v>
      </c>
      <c r="K34" s="21">
        <f>'Correct Units'!M182</f>
        <v>8.23872639</v>
      </c>
      <c r="L34" s="21">
        <f>'Correct Units'!N182</f>
        <v>20.635402499999998</v>
      </c>
      <c r="M34" s="21">
        <f>'Correct Units'!O182</f>
        <v>10.797739989999998</v>
      </c>
      <c r="N34" s="54">
        <f>'Correct Units'!P182</f>
        <v>24.7826151</v>
      </c>
      <c r="O34" s="78">
        <f>'Correct Units'!Q182</f>
        <v>0.28999996185302734</v>
      </c>
      <c r="P34" s="82">
        <f>'Correct Units'!R182</f>
        <v>0.49000000953674316</v>
      </c>
      <c r="Q34" s="80"/>
    </row>
    <row r="35" spans="1:17" ht="12.75">
      <c r="A35" s="73">
        <f>'Correct Units'!C183</f>
        <v>28</v>
      </c>
      <c r="B35" s="74">
        <f>'Correct Units'!D183</f>
        <v>78.896</v>
      </c>
      <c r="C35" s="74">
        <f>'Correct Units'!E183</f>
        <v>93.957</v>
      </c>
      <c r="D35" s="75">
        <f>'Correct Units'!F183</f>
        <v>62.252</v>
      </c>
      <c r="E35" s="74">
        <f>'Correct Units'!G183</f>
        <v>85.12</v>
      </c>
      <c r="F35" s="74">
        <f>'Correct Units'!H183</f>
        <v>93.546</v>
      </c>
      <c r="G35" s="75">
        <f>'Correct Units'!I183</f>
        <v>76.931</v>
      </c>
      <c r="H35" s="76">
        <f>'Correct Units'!J183</f>
        <v>77</v>
      </c>
      <c r="I35" s="75">
        <f>'Correct Units'!K183</f>
        <v>80</v>
      </c>
      <c r="J35" s="77">
        <f>'Correct Units'!L183</f>
        <v>628.0933262</v>
      </c>
      <c r="K35" s="70">
        <f>'Correct Units'!M183</f>
        <v>9.87166339</v>
      </c>
      <c r="L35" s="70">
        <f>'Correct Units'!N183</f>
        <v>24.5633989</v>
      </c>
      <c r="M35" s="70">
        <f>'Correct Units'!O183</f>
        <v>12.949414099999998</v>
      </c>
      <c r="N35" s="71">
        <f>'Correct Units'!P183</f>
        <v>27.202940899999998</v>
      </c>
      <c r="O35" s="84">
        <f>'Correct Units'!Q183</f>
        <v>0.26999998092651367</v>
      </c>
      <c r="P35" s="85">
        <f>'Correct Units'!R183</f>
        <v>0.4700000286102295</v>
      </c>
      <c r="Q35" s="92"/>
    </row>
    <row r="36" spans="1:17" ht="12.75">
      <c r="A36" s="42">
        <f>'Correct Units'!C184</f>
        <v>29</v>
      </c>
      <c r="B36" s="20">
        <f>'Correct Units'!D184</f>
        <v>80.379</v>
      </c>
      <c r="C36" s="20">
        <f>'Correct Units'!E184</f>
        <v>95.376</v>
      </c>
      <c r="D36" s="46">
        <f>'Correct Units'!F184</f>
        <v>64.608</v>
      </c>
      <c r="E36" s="20">
        <f>'Correct Units'!G184</f>
        <v>86.08</v>
      </c>
      <c r="F36" s="20">
        <f>'Correct Units'!H184</f>
        <v>95.764</v>
      </c>
      <c r="G36" s="46">
        <f>'Correct Units'!I184</f>
        <v>77.497</v>
      </c>
      <c r="H36" s="63">
        <f>'Correct Units'!J184</f>
        <v>78</v>
      </c>
      <c r="I36" s="46">
        <f>'Correct Units'!K184</f>
        <v>80</v>
      </c>
      <c r="J36" s="50">
        <f>'Correct Units'!L184</f>
        <v>665.7593403999999</v>
      </c>
      <c r="K36" s="21">
        <f>'Correct Units'!M184</f>
        <v>11.0368646</v>
      </c>
      <c r="L36" s="21">
        <f>'Correct Units'!N184</f>
        <v>27.417683299999997</v>
      </c>
      <c r="M36" s="21">
        <f>'Correct Units'!O184</f>
        <v>14.280145909999998</v>
      </c>
      <c r="N36" s="54">
        <f>'Correct Units'!P184</f>
        <v>29.3816815</v>
      </c>
      <c r="O36" s="78">
        <f>'Correct Units'!Q184</f>
        <v>0.3799999952316284</v>
      </c>
      <c r="P36" s="82">
        <f>'Correct Units'!R184</f>
        <v>0.7100000381469727</v>
      </c>
      <c r="Q36" s="80"/>
    </row>
    <row r="37" spans="1:17" ht="13.5" thickBot="1">
      <c r="A37" s="43">
        <f>'Correct Units'!C185</f>
        <v>30</v>
      </c>
      <c r="B37" s="23">
        <f>'Correct Units'!D185</f>
        <v>78.223</v>
      </c>
      <c r="C37" s="23">
        <f>'Correct Units'!E185</f>
        <v>92.416</v>
      </c>
      <c r="D37" s="47">
        <f>'Correct Units'!F185</f>
        <v>66.451</v>
      </c>
      <c r="E37" s="23">
        <f>'Correct Units'!G185</f>
        <v>86.31</v>
      </c>
      <c r="F37" s="23">
        <f>'Correct Units'!H185</f>
        <v>95.675</v>
      </c>
      <c r="G37" s="47">
        <f>'Correct Units'!I185</f>
        <v>78.621</v>
      </c>
      <c r="H37" s="66">
        <f>'Correct Units'!J185</f>
        <v>79</v>
      </c>
      <c r="I37" s="69">
        <f>'Correct Units'!K185</f>
        <v>80</v>
      </c>
      <c r="J37" s="51">
        <f>'Correct Units'!L185</f>
        <v>701.132433</v>
      </c>
      <c r="K37" s="24">
        <f>'Correct Units'!M185</f>
        <v>13.973243229999998</v>
      </c>
      <c r="L37" s="24">
        <f>'Correct Units'!N185</f>
        <v>28.1334913</v>
      </c>
      <c r="M37" s="24">
        <f>'Correct Units'!O185</f>
        <v>18.44010884</v>
      </c>
      <c r="N37" s="55">
        <f>'Correct Units'!P185</f>
        <v>30.8334296</v>
      </c>
      <c r="O37" s="83">
        <f>'Correct Units'!Q185</f>
        <v>0.3400000333786011</v>
      </c>
      <c r="P37" s="81">
        <f>'Correct Units'!R185</f>
        <v>0.5800000429153442</v>
      </c>
      <c r="Q37" s="86"/>
    </row>
    <row r="38" spans="1:17" ht="12.75">
      <c r="A38" s="31"/>
      <c r="B38" s="27"/>
      <c r="C38" s="27"/>
      <c r="D38" s="58"/>
      <c r="E38" s="27"/>
      <c r="F38" s="27"/>
      <c r="G38" s="58"/>
      <c r="H38" s="67"/>
      <c r="I38" s="59"/>
      <c r="J38" s="58"/>
      <c r="K38" s="27"/>
      <c r="L38" s="27"/>
      <c r="M38" s="27"/>
      <c r="N38" s="58"/>
      <c r="O38" s="27"/>
      <c r="P38" s="58"/>
      <c r="Q38" s="17"/>
    </row>
    <row r="39" spans="1:17" ht="12.75">
      <c r="A39" s="42" t="s">
        <v>38</v>
      </c>
      <c r="B39" s="20">
        <f aca="true" t="shared" si="0" ref="B39:I39">AVERAGE(B8:B37)</f>
        <v>77.01186666666666</v>
      </c>
      <c r="C39" s="20">
        <f t="shared" si="0"/>
        <v>92.39210000000001</v>
      </c>
      <c r="D39" s="46">
        <f t="shared" si="0"/>
        <v>62.54943333333332</v>
      </c>
      <c r="E39" s="20">
        <f t="shared" si="0"/>
        <v>81.51916666666666</v>
      </c>
      <c r="F39" s="20">
        <f t="shared" si="0"/>
        <v>90.71743333333335</v>
      </c>
      <c r="G39" s="46">
        <f t="shared" si="0"/>
        <v>73.3773</v>
      </c>
      <c r="H39" s="63">
        <f t="shared" si="0"/>
        <v>73.76666666666667</v>
      </c>
      <c r="I39" s="46">
        <f t="shared" si="0"/>
        <v>76.5</v>
      </c>
      <c r="J39" s="61">
        <f>SUM(J8:J37)</f>
        <v>19053.8441116</v>
      </c>
      <c r="K39" s="21">
        <f>AVERAGE(K8:K37)</f>
        <v>12.449205978333332</v>
      </c>
      <c r="L39" s="18"/>
      <c r="M39" s="21">
        <f>AVERAGE(M8:M37)</f>
        <v>16.215049497333332</v>
      </c>
      <c r="N39" s="59"/>
      <c r="O39" s="78">
        <f>SUM(O8:O37)</f>
        <v>9.31999996677041</v>
      </c>
      <c r="P39" s="82">
        <f>SUM(P8:P37)</f>
        <v>17.29000011458993</v>
      </c>
      <c r="Q39" s="80">
        <f>SUM(Q8:Q37)</f>
        <v>1.01</v>
      </c>
    </row>
    <row r="40" spans="1:17" ht="13.5" thickBot="1">
      <c r="A40" s="44" t="s">
        <v>5</v>
      </c>
      <c r="B40" s="28"/>
      <c r="C40" s="28"/>
      <c r="D40" s="60"/>
      <c r="E40" s="28"/>
      <c r="F40" s="28"/>
      <c r="G40" s="60"/>
      <c r="H40" s="64"/>
      <c r="I40" s="60"/>
      <c r="J40" s="60"/>
      <c r="K40" s="28"/>
      <c r="L40" s="28"/>
      <c r="M40" s="28"/>
      <c r="N40" s="60"/>
      <c r="O40" s="28"/>
      <c r="P40" s="60"/>
      <c r="Q40" s="29"/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90" r:id="rId1"/>
  <ignoredErrors>
    <ignoredError sqref="J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:Q1"/>
    </sheetView>
  </sheetViews>
  <sheetFormatPr defaultColWidth="9.140625" defaultRowHeight="12.75"/>
  <sheetData>
    <row r="1" spans="1:17" ht="22.5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6.5" thickBot="1">
      <c r="A4" s="97" t="s">
        <v>62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2.75">
      <c r="A5" s="31"/>
      <c r="B5" s="98" t="s">
        <v>29</v>
      </c>
      <c r="C5" s="98"/>
      <c r="D5" s="98"/>
      <c r="E5" s="99" t="s">
        <v>42</v>
      </c>
      <c r="F5" s="98"/>
      <c r="G5" s="98"/>
      <c r="H5" s="99" t="s">
        <v>54</v>
      </c>
      <c r="I5" s="100"/>
      <c r="J5" s="34" t="s">
        <v>30</v>
      </c>
      <c r="K5" s="99" t="s">
        <v>32</v>
      </c>
      <c r="L5" s="98"/>
      <c r="M5" s="98"/>
      <c r="N5" s="98"/>
      <c r="O5" s="99" t="s">
        <v>37</v>
      </c>
      <c r="P5" s="98"/>
      <c r="Q5" s="39"/>
    </row>
    <row r="6" spans="1:17" ht="12.75">
      <c r="A6" s="32" t="s">
        <v>0</v>
      </c>
      <c r="B6" s="16" t="s">
        <v>2</v>
      </c>
      <c r="C6" s="16" t="s">
        <v>27</v>
      </c>
      <c r="D6" s="16" t="s">
        <v>28</v>
      </c>
      <c r="E6" s="36" t="s">
        <v>2</v>
      </c>
      <c r="F6" s="16" t="s">
        <v>27</v>
      </c>
      <c r="G6" s="16" t="s">
        <v>28</v>
      </c>
      <c r="H6" s="36" t="s">
        <v>55</v>
      </c>
      <c r="I6" s="16" t="s">
        <v>56</v>
      </c>
      <c r="J6" s="36" t="s">
        <v>31</v>
      </c>
      <c r="K6" s="36" t="s">
        <v>33</v>
      </c>
      <c r="L6" s="16" t="s">
        <v>34</v>
      </c>
      <c r="M6" s="16" t="s">
        <v>35</v>
      </c>
      <c r="N6" s="16" t="s">
        <v>36</v>
      </c>
      <c r="O6" s="37" t="s">
        <v>11</v>
      </c>
      <c r="P6" s="22" t="s">
        <v>13</v>
      </c>
      <c r="Q6" s="40" t="s">
        <v>14</v>
      </c>
    </row>
    <row r="7" spans="1:17" ht="12.75">
      <c r="A7" s="33"/>
      <c r="B7" s="9" t="s">
        <v>15</v>
      </c>
      <c r="C7" s="9" t="s">
        <v>15</v>
      </c>
      <c r="D7" s="9" t="s">
        <v>15</v>
      </c>
      <c r="E7" s="35" t="s">
        <v>15</v>
      </c>
      <c r="F7" s="9" t="s">
        <v>15</v>
      </c>
      <c r="G7" s="9" t="s">
        <v>15</v>
      </c>
      <c r="H7" s="35" t="s">
        <v>15</v>
      </c>
      <c r="I7" s="9" t="s">
        <v>15</v>
      </c>
      <c r="J7" s="35" t="s">
        <v>25</v>
      </c>
      <c r="K7" s="35" t="s">
        <v>26</v>
      </c>
      <c r="L7" s="9" t="s">
        <v>26</v>
      </c>
      <c r="M7" s="9" t="s">
        <v>26</v>
      </c>
      <c r="N7" s="9" t="s">
        <v>26</v>
      </c>
      <c r="O7" s="38" t="s">
        <v>18</v>
      </c>
      <c r="P7" s="57" t="s">
        <v>18</v>
      </c>
      <c r="Q7" s="19" t="s">
        <v>18</v>
      </c>
    </row>
    <row r="8" spans="1:17" ht="12.75">
      <c r="A8" s="41">
        <f>'Correct Units'!C186</f>
        <v>1</v>
      </c>
      <c r="B8" s="20">
        <f>'Correct Units'!D186</f>
        <v>79.221</v>
      </c>
      <c r="C8" s="20">
        <f>'Correct Units'!E186</f>
        <v>95.633</v>
      </c>
      <c r="D8" s="45">
        <f>'Correct Units'!F186</f>
        <v>65.956</v>
      </c>
      <c r="E8" s="20">
        <f>'Correct Units'!G186</f>
        <v>86.62</v>
      </c>
      <c r="F8" s="20">
        <f>'Correct Units'!H186</f>
        <v>96.306</v>
      </c>
      <c r="G8" s="45">
        <f>'Correct Units'!I186</f>
        <v>79.049</v>
      </c>
      <c r="H8" s="62">
        <f>'Correct Units'!J186</f>
        <v>80</v>
      </c>
      <c r="I8" s="45">
        <f>'Correct Units'!K186</f>
        <v>80</v>
      </c>
      <c r="J8" s="49">
        <f>'Correct Units'!L186</f>
        <v>667.1207625999999</v>
      </c>
      <c r="K8" s="21">
        <f>'Correct Units'!M186</f>
        <v>13.88555675</v>
      </c>
      <c r="L8" s="21">
        <f>'Correct Units'!N186</f>
        <v>24.919066</v>
      </c>
      <c r="M8" s="21">
        <f>'Correct Units'!O186</f>
        <v>18.23610356</v>
      </c>
      <c r="N8" s="53">
        <f>'Correct Units'!P186</f>
        <v>30.5918444</v>
      </c>
      <c r="O8" s="78">
        <f>'Correct Units'!Q186</f>
        <v>0.3200000524520874</v>
      </c>
      <c r="P8" s="82">
        <f>'Correct Units'!R186</f>
        <v>0.5399999618530273</v>
      </c>
      <c r="Q8" s="80"/>
    </row>
    <row r="9" spans="1:17" ht="12.75">
      <c r="A9" s="42">
        <f>'Correct Units'!C187</f>
        <v>2</v>
      </c>
      <c r="B9" s="20">
        <f>'Correct Units'!D187</f>
        <v>78.54</v>
      </c>
      <c r="C9" s="20">
        <f>'Correct Units'!E187</f>
        <v>90.672</v>
      </c>
      <c r="D9" s="46">
        <f>'Correct Units'!F187</f>
        <v>64.63</v>
      </c>
      <c r="E9" s="20">
        <f>'Correct Units'!G187</f>
        <v>86.949</v>
      </c>
      <c r="F9" s="20">
        <f>'Correct Units'!H187</f>
        <v>96.175</v>
      </c>
      <c r="G9" s="46">
        <f>'Correct Units'!I187</f>
        <v>78.654</v>
      </c>
      <c r="H9" s="63">
        <f>'Correct Units'!J187</f>
        <v>79</v>
      </c>
      <c r="I9" s="46">
        <f>'Correct Units'!K187</f>
        <v>81</v>
      </c>
      <c r="J9" s="50">
        <f>'Correct Units'!L187</f>
        <v>710.7340422</v>
      </c>
      <c r="K9" s="21">
        <f>'Correct Units'!M187</f>
        <v>12.98654664</v>
      </c>
      <c r="L9" s="21">
        <f>'Correct Units'!N187</f>
        <v>27.417683299999997</v>
      </c>
      <c r="M9" s="21">
        <f>'Correct Units'!O187</f>
        <v>17.10579799</v>
      </c>
      <c r="N9" s="54">
        <f>'Correct Units'!P187</f>
        <v>31.075014799999998</v>
      </c>
      <c r="O9" s="78">
        <f>'Correct Units'!Q187</f>
        <v>0.3500000238418579</v>
      </c>
      <c r="P9" s="82">
        <f>'Correct Units'!R187</f>
        <v>0.6200000047683716</v>
      </c>
      <c r="Q9" s="80"/>
    </row>
    <row r="10" spans="1:17" ht="12.75">
      <c r="A10" s="42">
        <f>'Correct Units'!C188</f>
        <v>3</v>
      </c>
      <c r="B10" s="20">
        <f>'Correct Units'!D188</f>
        <v>73.839</v>
      </c>
      <c r="C10" s="20">
        <f>'Correct Units'!E188</f>
        <v>87.815</v>
      </c>
      <c r="D10" s="46">
        <f>'Correct Units'!F188</f>
        <v>64.208</v>
      </c>
      <c r="E10" s="20">
        <f>'Correct Units'!G188</f>
        <v>86.302</v>
      </c>
      <c r="F10" s="20">
        <f>'Correct Units'!H188</f>
        <v>95.454</v>
      </c>
      <c r="G10" s="46">
        <f>'Correct Units'!I188</f>
        <v>78.78</v>
      </c>
      <c r="H10" s="63">
        <f>'Correct Units'!J188</f>
        <v>79</v>
      </c>
      <c r="I10" s="46">
        <f>'Correct Units'!K188</f>
        <v>82</v>
      </c>
      <c r="J10" s="50">
        <f>'Correct Units'!L188</f>
        <v>665.9504172</v>
      </c>
      <c r="K10" s="21">
        <f>'Correct Units'!M188</f>
        <v>10.747409739999998</v>
      </c>
      <c r="L10" s="21">
        <f>'Correct Units'!N188</f>
        <v>22.420448699999998</v>
      </c>
      <c r="M10" s="21">
        <f>'Correct Units'!O188</f>
        <v>13.723381499999999</v>
      </c>
      <c r="N10" s="54">
        <f>'Correct Units'!P188</f>
        <v>27.444526099999997</v>
      </c>
      <c r="O10" s="78">
        <f>'Correct Units'!Q188</f>
        <v>0.2999999523162842</v>
      </c>
      <c r="P10" s="82">
        <f>'Correct Units'!R188</f>
        <v>0.5499999523162842</v>
      </c>
      <c r="Q10" s="80"/>
    </row>
    <row r="11" spans="1:17" ht="12.75">
      <c r="A11" s="42">
        <f>'Correct Units'!C189</f>
        <v>4</v>
      </c>
      <c r="B11" s="20">
        <f>'Correct Units'!D189</f>
        <v>67.556</v>
      </c>
      <c r="C11" s="20">
        <f>'Correct Units'!E189</f>
        <v>75.235</v>
      </c>
      <c r="D11" s="46">
        <f>'Correct Units'!F189</f>
        <v>63.804</v>
      </c>
      <c r="E11" s="20">
        <f>'Correct Units'!G189</f>
        <v>79.09</v>
      </c>
      <c r="F11" s="20">
        <f>'Correct Units'!H189</f>
        <v>83.276</v>
      </c>
      <c r="G11" s="46">
        <f>'Correct Units'!I189</f>
        <v>74.799</v>
      </c>
      <c r="H11" s="63">
        <f>'Correct Units'!J189</f>
        <v>79</v>
      </c>
      <c r="I11" s="46">
        <f>'Correct Units'!K189</f>
        <v>81</v>
      </c>
      <c r="J11" s="50">
        <f>'Correct Units'!L189</f>
        <v>297.81707739999996</v>
      </c>
      <c r="K11" s="21">
        <f>'Correct Units'!M189</f>
        <v>6.11635567</v>
      </c>
      <c r="L11" s="21">
        <f>'Correct Units'!N189</f>
        <v>18.136337819999998</v>
      </c>
      <c r="M11" s="21">
        <f>'Correct Units'!O189</f>
        <v>7.80387303</v>
      </c>
      <c r="N11" s="54">
        <f>'Correct Units'!P189</f>
        <v>23.8140374</v>
      </c>
      <c r="O11" s="78">
        <f>'Correct Units'!Q189</f>
        <v>0.2400000188499689</v>
      </c>
      <c r="P11" s="82">
        <f>'Correct Units'!R189</f>
        <v>0.389999995008111</v>
      </c>
      <c r="Q11" s="80">
        <f>'Correct Units'!S189</f>
        <v>0.009999999776482582</v>
      </c>
    </row>
    <row r="12" spans="1:17" ht="12.75">
      <c r="A12" s="43">
        <f>'Correct Units'!C190</f>
        <v>5</v>
      </c>
      <c r="B12" s="23">
        <f>'Correct Units'!D190</f>
        <v>73.61</v>
      </c>
      <c r="C12" s="23">
        <f>'Correct Units'!E190</f>
        <v>85.45</v>
      </c>
      <c r="D12" s="47">
        <f>'Correct Units'!F190</f>
        <v>65.451</v>
      </c>
      <c r="E12" s="23">
        <f>'Correct Units'!G190</f>
        <v>78.526</v>
      </c>
      <c r="F12" s="23">
        <f>'Correct Units'!H190</f>
        <v>87.708</v>
      </c>
      <c r="G12" s="47">
        <f>'Correct Units'!I190</f>
        <v>72.266</v>
      </c>
      <c r="H12" s="65">
        <f>'Correct Units'!J190</f>
        <v>72</v>
      </c>
      <c r="I12" s="47">
        <f>'Correct Units'!K190</f>
        <v>75</v>
      </c>
      <c r="J12" s="51">
        <f>'Correct Units'!L190</f>
        <v>569.7910175999999</v>
      </c>
      <c r="K12" s="24">
        <f>'Correct Units'!M190</f>
        <v>11.545311969999998</v>
      </c>
      <c r="L12" s="24">
        <f>'Correct Units'!N190</f>
        <v>25.990541099999998</v>
      </c>
      <c r="M12" s="24">
        <f>'Correct Units'!O190</f>
        <v>14.955242329999999</v>
      </c>
      <c r="N12" s="55">
        <f>'Correct Units'!P190</f>
        <v>30.350259199999996</v>
      </c>
      <c r="O12" s="83">
        <f>'Correct Units'!Q190</f>
        <v>0.13000011444091797</v>
      </c>
      <c r="P12" s="81">
        <f>'Correct Units'!R190</f>
        <v>0.1</v>
      </c>
      <c r="Q12" s="86">
        <f>'Correct Units'!S190</f>
        <v>0.5</v>
      </c>
    </row>
    <row r="13" spans="1:17" ht="12.75">
      <c r="A13" s="42">
        <f>'Correct Units'!C191</f>
        <v>6</v>
      </c>
      <c r="B13" s="20">
        <f>'Correct Units'!D191</f>
        <v>68.176</v>
      </c>
      <c r="C13" s="20">
        <f>'Correct Units'!E191</f>
        <v>79.049</v>
      </c>
      <c r="D13" s="46">
        <f>'Correct Units'!F191</f>
        <v>62.162</v>
      </c>
      <c r="E13" s="20">
        <f>'Correct Units'!G191</f>
        <v>74.819</v>
      </c>
      <c r="F13" s="20">
        <f>'Correct Units'!H191</f>
        <v>81.048</v>
      </c>
      <c r="G13" s="46">
        <f>'Correct Units'!I191</f>
        <v>71.485</v>
      </c>
      <c r="H13" s="63">
        <f>'Correct Units'!J191</f>
        <v>71</v>
      </c>
      <c r="I13" s="46">
        <f>'Correct Units'!K191</f>
        <v>75</v>
      </c>
      <c r="J13" s="50">
        <f>'Correct Units'!L191</f>
        <v>334.6710152</v>
      </c>
      <c r="K13" s="21">
        <f>'Correct Units'!M191</f>
        <v>7.949495219999999</v>
      </c>
      <c r="L13" s="21">
        <f>'Correct Units'!N191</f>
        <v>21.706430219999998</v>
      </c>
      <c r="M13" s="21">
        <f>'Correct Units'!O191</f>
        <v>10.26267351</v>
      </c>
      <c r="N13" s="54">
        <f>'Correct Units'!P191</f>
        <v>26.961355700000002</v>
      </c>
      <c r="O13" s="78">
        <f>'Correct Units'!Q191</f>
        <v>0.24000003933906555</v>
      </c>
      <c r="P13" s="82">
        <f>'Correct Units'!R191</f>
        <v>0.39000001549720764</v>
      </c>
      <c r="Q13" s="80">
        <f>'Correct Units'!S191</f>
        <v>0.1599999964237213</v>
      </c>
    </row>
    <row r="14" spans="1:17" ht="12.75">
      <c r="A14" s="42">
        <f>'Correct Units'!C192</f>
        <v>7</v>
      </c>
      <c r="B14" s="20">
        <f>'Correct Units'!D192</f>
        <v>70.485</v>
      </c>
      <c r="C14" s="20">
        <f>'Correct Units'!E192</f>
        <v>82.312</v>
      </c>
      <c r="D14" s="46">
        <f>'Correct Units'!F192</f>
        <v>63.264</v>
      </c>
      <c r="E14" s="20">
        <f>'Correct Units'!G192</f>
        <v>74.744</v>
      </c>
      <c r="F14" s="20">
        <f>'Correct Units'!H192</f>
        <v>83.14</v>
      </c>
      <c r="G14" s="46">
        <f>'Correct Units'!I192</f>
        <v>68.9</v>
      </c>
      <c r="H14" s="63">
        <f>'Correct Units'!J192</f>
        <v>70</v>
      </c>
      <c r="I14" s="46">
        <f>'Correct Units'!K192</f>
        <v>72</v>
      </c>
      <c r="J14" s="50">
        <f>'Correct Units'!L192</f>
        <v>544.3061494</v>
      </c>
      <c r="K14" s="21">
        <f>'Correct Units'!M192</f>
        <v>8.15260574</v>
      </c>
      <c r="L14" s="21">
        <f>'Correct Units'!N192</f>
        <v>23.847590899999997</v>
      </c>
      <c r="M14" s="21">
        <f>'Correct Units'!O192</f>
        <v>10.54675981</v>
      </c>
      <c r="N14" s="54">
        <f>'Correct Units'!P192</f>
        <v>29.3816815</v>
      </c>
      <c r="O14" s="78">
        <f>'Correct Units'!Q192</f>
        <v>0.13000008463859558</v>
      </c>
      <c r="P14" s="82">
        <f>'Correct Units'!R192</f>
        <v>0.1600000560283661</v>
      </c>
      <c r="Q14" s="80">
        <f>'Correct Units'!S192</f>
        <v>0.47999998927116394</v>
      </c>
    </row>
    <row r="15" spans="1:17" ht="12.75">
      <c r="A15" s="42">
        <f>'Correct Units'!C193</f>
        <v>8</v>
      </c>
      <c r="B15" s="20">
        <f>'Correct Units'!D193</f>
        <v>74.593</v>
      </c>
      <c r="C15" s="20">
        <f>'Correct Units'!E193</f>
        <v>88.371</v>
      </c>
      <c r="D15" s="46">
        <f>'Correct Units'!F193</f>
        <v>61.865</v>
      </c>
      <c r="E15" s="20">
        <f>'Correct Units'!G193</f>
        <v>78.06</v>
      </c>
      <c r="F15" s="20">
        <f>'Correct Units'!H193</f>
        <v>89.289</v>
      </c>
      <c r="G15" s="46">
        <f>'Correct Units'!I193</f>
        <v>68.525</v>
      </c>
      <c r="H15" s="63">
        <f>'Correct Units'!J193</f>
        <v>70</v>
      </c>
      <c r="I15" s="46">
        <f>'Correct Units'!K193</f>
        <v>72</v>
      </c>
      <c r="J15" s="50">
        <f>'Correct Units'!L193</f>
        <v>659.0238832</v>
      </c>
      <c r="K15" s="21">
        <f>'Correct Units'!M193</f>
        <v>8.89346702</v>
      </c>
      <c r="L15" s="21">
        <f>'Correct Units'!N193</f>
        <v>20.27839326</v>
      </c>
      <c r="M15" s="21">
        <f>'Correct Units'!O193</f>
        <v>11.981060089999998</v>
      </c>
      <c r="N15" s="54">
        <f>'Correct Units'!P193</f>
        <v>24.0556226</v>
      </c>
      <c r="O15" s="78">
        <f>'Correct Units'!Q193</f>
        <v>0.16999999433755875</v>
      </c>
      <c r="P15" s="82">
        <f>'Correct Units'!R193</f>
        <v>0.2800000086426735</v>
      </c>
      <c r="Q15" s="80">
        <f>'Correct Units'!S193</f>
        <v>0.03999999910593033</v>
      </c>
    </row>
    <row r="16" spans="1:17" ht="12.75">
      <c r="A16" s="42">
        <f>'Correct Units'!C194</f>
        <v>9</v>
      </c>
      <c r="B16" s="20">
        <f>'Correct Units'!D194</f>
        <v>79.631</v>
      </c>
      <c r="C16" s="20">
        <f>'Correct Units'!E194</f>
        <v>94.189</v>
      </c>
      <c r="D16" s="46">
        <f>'Correct Units'!F194</f>
        <v>66.033</v>
      </c>
      <c r="E16" s="20">
        <f>'Correct Units'!G194</f>
        <v>82.478</v>
      </c>
      <c r="F16" s="20">
        <f>'Correct Units'!H194</f>
        <v>94.358</v>
      </c>
      <c r="G16" s="46">
        <f>'Correct Units'!I194</f>
        <v>72.027</v>
      </c>
      <c r="H16" s="63">
        <f>'Correct Units'!J194</f>
        <v>72</v>
      </c>
      <c r="I16" s="46">
        <f>'Correct Units'!K194</f>
        <v>74</v>
      </c>
      <c r="J16" s="50">
        <f>'Correct Units'!L194</f>
        <v>696.4032821999999</v>
      </c>
      <c r="K16" s="21">
        <f>'Correct Units'!M194</f>
        <v>10.239857129999999</v>
      </c>
      <c r="L16" s="21">
        <f>'Correct Units'!N194</f>
        <v>20.99241174</v>
      </c>
      <c r="M16" s="21">
        <f>'Correct Units'!O194</f>
        <v>13.23752682</v>
      </c>
      <c r="N16" s="54">
        <f>'Correct Units'!P194</f>
        <v>25.5096076</v>
      </c>
      <c r="O16" s="78">
        <f>'Correct Units'!Q194</f>
        <v>0.21000003814697266</v>
      </c>
      <c r="P16" s="82">
        <f>'Correct Units'!R194</f>
        <v>0.4299999475479126</v>
      </c>
      <c r="Q16" s="80"/>
    </row>
    <row r="17" spans="1:17" ht="12.75">
      <c r="A17" s="43">
        <f>'Correct Units'!C195</f>
        <v>10</v>
      </c>
      <c r="B17" s="23">
        <f>'Correct Units'!D195</f>
        <v>79.409</v>
      </c>
      <c r="C17" s="23">
        <f>'Correct Units'!E195</f>
        <v>94.89</v>
      </c>
      <c r="D17" s="47">
        <f>'Correct Units'!F195</f>
        <v>67.267</v>
      </c>
      <c r="E17" s="23">
        <f>'Correct Units'!G195</f>
        <v>83.308</v>
      </c>
      <c r="F17" s="23">
        <f>'Correct Units'!H195</f>
        <v>92.75</v>
      </c>
      <c r="G17" s="47">
        <f>'Correct Units'!I195</f>
        <v>74.714</v>
      </c>
      <c r="H17" s="65">
        <f>'Correct Units'!J195</f>
        <v>74</v>
      </c>
      <c r="I17" s="47">
        <f>'Correct Units'!K195</f>
        <v>76</v>
      </c>
      <c r="J17" s="51">
        <f>'Correct Units'!L195</f>
        <v>583.7157394</v>
      </c>
      <c r="K17" s="24">
        <f>'Correct Units'!M195</f>
        <v>8.13403947</v>
      </c>
      <c r="L17" s="24">
        <f>'Correct Units'!N195</f>
        <v>20.99241174</v>
      </c>
      <c r="M17" s="24">
        <f>'Correct Units'!O195</f>
        <v>10.895045139999999</v>
      </c>
      <c r="N17" s="55">
        <f>'Correct Units'!P195</f>
        <v>25.7511928</v>
      </c>
      <c r="O17" s="83">
        <f>'Correct Units'!Q195</f>
        <v>0.26999998092651367</v>
      </c>
      <c r="P17" s="81">
        <f>'Correct Units'!R195</f>
        <v>0.5199999809265137</v>
      </c>
      <c r="Q17" s="86"/>
    </row>
    <row r="18" spans="1:17" ht="12.75">
      <c r="A18" s="42">
        <f>'Correct Units'!C196</f>
        <v>11</v>
      </c>
      <c r="B18" s="20">
        <f>'Correct Units'!D196</f>
        <v>76.199</v>
      </c>
      <c r="C18" s="20">
        <f>'Correct Units'!E196</f>
        <v>86.917</v>
      </c>
      <c r="D18" s="46">
        <f>'Correct Units'!F196</f>
        <v>66.633</v>
      </c>
      <c r="E18" s="20">
        <f>'Correct Units'!G196</f>
        <v>82.63</v>
      </c>
      <c r="F18" s="20">
        <f>'Correct Units'!H196</f>
        <v>91.204</v>
      </c>
      <c r="G18" s="46">
        <f>'Correct Units'!I196</f>
        <v>75.173</v>
      </c>
      <c r="H18" s="63">
        <f>'Correct Units'!J196</f>
        <v>75</v>
      </c>
      <c r="I18" s="46">
        <f>'Correct Units'!K196</f>
        <v>77</v>
      </c>
      <c r="J18" s="50">
        <f>'Correct Units'!L196</f>
        <v>590.4511966</v>
      </c>
      <c r="K18" s="21">
        <f>'Correct Units'!M196</f>
        <v>6.897481149999999</v>
      </c>
      <c r="L18" s="21">
        <f>'Correct Units'!N196</f>
        <v>19.20736554</v>
      </c>
      <c r="M18" s="21">
        <f>'Correct Units'!O196</f>
        <v>9.13728912</v>
      </c>
      <c r="N18" s="54">
        <f>'Correct Units'!P196</f>
        <v>25.024200299999997</v>
      </c>
      <c r="O18" s="78">
        <f>'Correct Units'!Q196</f>
        <v>0.25</v>
      </c>
      <c r="P18" s="82">
        <f>'Correct Units'!R196</f>
        <v>0.4500000476837158</v>
      </c>
      <c r="Q18" s="80"/>
    </row>
    <row r="19" spans="1:17" ht="12.75">
      <c r="A19" s="42">
        <f>'Correct Units'!C197</f>
        <v>12</v>
      </c>
      <c r="B19" s="20">
        <f>'Correct Units'!D197</f>
        <v>77.825</v>
      </c>
      <c r="C19" s="20">
        <f>'Correct Units'!E197</f>
        <v>93.255</v>
      </c>
      <c r="D19" s="46">
        <f>'Correct Units'!F197</f>
        <v>64.418</v>
      </c>
      <c r="E19" s="20">
        <f>'Correct Units'!G197</f>
        <v>84.437</v>
      </c>
      <c r="F19" s="20">
        <f>'Correct Units'!H197</f>
        <v>95.753</v>
      </c>
      <c r="G19" s="46">
        <f>'Correct Units'!I197</f>
        <v>75.08</v>
      </c>
      <c r="H19" s="63">
        <f>'Correct Units'!J197</f>
        <v>75</v>
      </c>
      <c r="I19" s="46">
        <f>'Correct Units'!K197</f>
        <v>77</v>
      </c>
      <c r="J19" s="50">
        <f>'Correct Units'!L197</f>
        <v>664.1351876</v>
      </c>
      <c r="K19" s="21">
        <f>'Correct Units'!M197</f>
        <v>6.23491137</v>
      </c>
      <c r="L19" s="21">
        <f>'Correct Units'!N197</f>
        <v>19.921384019999998</v>
      </c>
      <c r="M19" s="21">
        <f>'Correct Units'!O197</f>
        <v>7.99289108</v>
      </c>
      <c r="N19" s="54">
        <f>'Correct Units'!P197</f>
        <v>23.330866999999998</v>
      </c>
      <c r="O19" s="78">
        <f>'Correct Units'!Q197</f>
        <v>0.20000004768371582</v>
      </c>
      <c r="P19" s="82">
        <f>'Correct Units'!R197</f>
        <v>0.3799999952316284</v>
      </c>
      <c r="Q19" s="80"/>
    </row>
    <row r="20" spans="1:17" ht="12.75">
      <c r="A20" s="42">
        <f>'Correct Units'!C198</f>
        <v>13</v>
      </c>
      <c r="B20" s="20">
        <f>'Correct Units'!D198</f>
        <v>75.177</v>
      </c>
      <c r="C20" s="20">
        <f>'Correct Units'!E198</f>
        <v>88.767</v>
      </c>
      <c r="D20" s="46">
        <f>'Correct Units'!F198</f>
        <v>59.755</v>
      </c>
      <c r="E20" s="20">
        <f>'Correct Units'!G198</f>
        <v>84.8</v>
      </c>
      <c r="F20" s="20">
        <f>'Correct Units'!H198</f>
        <v>95.779</v>
      </c>
      <c r="G20" s="46">
        <f>'Correct Units'!I198</f>
        <v>75.208</v>
      </c>
      <c r="H20" s="63">
        <f>'Correct Units'!J198</f>
        <v>75</v>
      </c>
      <c r="I20" s="46">
        <f>'Correct Units'!K198</f>
        <v>79</v>
      </c>
      <c r="J20" s="50">
        <f>'Correct Units'!L198</f>
        <v>694.3730912</v>
      </c>
      <c r="K20" s="21">
        <f>'Correct Units'!M198</f>
        <v>6.21052916</v>
      </c>
      <c r="L20" s="21">
        <f>'Correct Units'!N198</f>
        <v>16.351291619999998</v>
      </c>
      <c r="M20" s="21">
        <f>'Correct Units'!O198</f>
        <v>8.16289548</v>
      </c>
      <c r="N20" s="54">
        <f>'Correct Units'!P198</f>
        <v>20.910093819999997</v>
      </c>
      <c r="O20" s="78">
        <f>'Correct Units'!Q198</f>
        <v>0.20000004768371582</v>
      </c>
      <c r="P20" s="82">
        <f>'Correct Units'!R198</f>
        <v>0.4299999475479126</v>
      </c>
      <c r="Q20" s="80"/>
    </row>
    <row r="21" spans="1:17" ht="12.75">
      <c r="A21" s="42">
        <f>'Correct Units'!C199</f>
        <v>14</v>
      </c>
      <c r="B21" s="20">
        <f>'Correct Units'!D199</f>
        <v>75.77</v>
      </c>
      <c r="C21" s="20">
        <f>'Correct Units'!E199</f>
        <v>89.944</v>
      </c>
      <c r="D21" s="46">
        <f>'Correct Units'!F199</f>
        <v>59.728</v>
      </c>
      <c r="E21" s="20">
        <f>'Correct Units'!G199</f>
        <v>84.031</v>
      </c>
      <c r="F21" s="20">
        <f>'Correct Units'!H199</f>
        <v>93.212</v>
      </c>
      <c r="G21" s="46">
        <f>'Correct Units'!I199</f>
        <v>75.328</v>
      </c>
      <c r="H21" s="63">
        <f>'Correct Units'!J199</f>
        <v>75</v>
      </c>
      <c r="I21" s="46">
        <f>'Correct Units'!K199</f>
        <v>79</v>
      </c>
      <c r="J21" s="50">
        <f>'Correct Units'!L199</f>
        <v>638.1248582</v>
      </c>
      <c r="K21" s="21">
        <f>'Correct Units'!M199</f>
        <v>8.29576734</v>
      </c>
      <c r="L21" s="21">
        <f>'Correct Units'!N199</f>
        <v>19.564374779999998</v>
      </c>
      <c r="M21" s="21">
        <f>'Correct Units'!O199</f>
        <v>10.94045421</v>
      </c>
      <c r="N21" s="54">
        <f>'Correct Units'!P199</f>
        <v>22.6038745</v>
      </c>
      <c r="O21" s="78">
        <f>'Correct Units'!Q199</f>
        <v>0.25</v>
      </c>
      <c r="P21" s="82">
        <f>'Correct Units'!R199</f>
        <v>0.4299999475479126</v>
      </c>
      <c r="Q21" s="80"/>
    </row>
    <row r="22" spans="1:17" ht="12.75">
      <c r="A22" s="43">
        <f>'Correct Units'!C200</f>
        <v>15</v>
      </c>
      <c r="B22" s="23">
        <f>'Correct Units'!D200</f>
        <v>78.221</v>
      </c>
      <c r="C22" s="23">
        <f>'Correct Units'!E200</f>
        <v>91.964</v>
      </c>
      <c r="D22" s="47">
        <f>'Correct Units'!F200</f>
        <v>66.599</v>
      </c>
      <c r="E22" s="23">
        <f>'Correct Units'!G200</f>
        <v>84.454</v>
      </c>
      <c r="F22" s="23">
        <f>'Correct Units'!H200</f>
        <v>93.79</v>
      </c>
      <c r="G22" s="47">
        <f>'Correct Units'!I200</f>
        <v>76.787</v>
      </c>
      <c r="H22" s="65">
        <f>'Correct Units'!J200</f>
        <v>77</v>
      </c>
      <c r="I22" s="47">
        <f>'Correct Units'!K200</f>
        <v>80</v>
      </c>
      <c r="J22" s="51">
        <f>'Correct Units'!L200</f>
        <v>663.8724569999999</v>
      </c>
      <c r="K22" s="24">
        <f>'Correct Units'!M200</f>
        <v>11.96495441</v>
      </c>
      <c r="L22" s="24">
        <f>'Correct Units'!N200</f>
        <v>25.990541099999998</v>
      </c>
      <c r="M22" s="24">
        <f>'Correct Units'!O200</f>
        <v>15.50417759</v>
      </c>
      <c r="N22" s="55">
        <f>'Correct Units'!P200</f>
        <v>29.6232667</v>
      </c>
      <c r="O22" s="83">
        <f>'Correct Units'!Q200</f>
        <v>0.2799999713897705</v>
      </c>
      <c r="P22" s="81">
        <f>'Correct Units'!R200</f>
        <v>0.5900000333786011</v>
      </c>
      <c r="Q22" s="86"/>
    </row>
    <row r="23" spans="1:17" ht="12.75">
      <c r="A23" s="42">
        <f>'Correct Units'!C201</f>
        <v>16</v>
      </c>
      <c r="B23" s="20">
        <f>'Correct Units'!D201</f>
        <v>76.427</v>
      </c>
      <c r="C23" s="20">
        <f>'Correct Units'!E201</f>
        <v>90.211</v>
      </c>
      <c r="D23" s="46">
        <f>'Correct Units'!F201</f>
        <v>62.704</v>
      </c>
      <c r="E23" s="20">
        <f>'Correct Units'!G201</f>
        <v>83.766</v>
      </c>
      <c r="F23" s="20">
        <f>'Correct Units'!H201</f>
        <v>92.198</v>
      </c>
      <c r="G23" s="46">
        <f>'Correct Units'!I201</f>
        <v>76.026</v>
      </c>
      <c r="H23" s="63">
        <f>'Correct Units'!J201</f>
        <v>76</v>
      </c>
      <c r="I23" s="46">
        <f>'Correct Units'!K201</f>
        <v>79</v>
      </c>
      <c r="J23" s="50">
        <f>'Correct Units'!L201</f>
        <v>603.1100346</v>
      </c>
      <c r="K23" s="21">
        <f>'Correct Units'!M201</f>
        <v>9.83878096</v>
      </c>
      <c r="L23" s="21">
        <f>'Correct Units'!N201</f>
        <v>24.5633989</v>
      </c>
      <c r="M23" s="21">
        <f>'Correct Units'!O201</f>
        <v>12.88543876</v>
      </c>
      <c r="N23" s="54">
        <f>'Correct Units'!P201</f>
        <v>28.4131038</v>
      </c>
      <c r="O23" s="78">
        <f>'Correct Units'!Q201</f>
        <v>0.33000004291534424</v>
      </c>
      <c r="P23" s="82">
        <f>'Correct Units'!R201</f>
        <v>0.5700000524520874</v>
      </c>
      <c r="Q23" s="80"/>
    </row>
    <row r="24" spans="1:17" ht="12.75">
      <c r="A24" s="42">
        <f>'Correct Units'!C202</f>
        <v>17</v>
      </c>
      <c r="B24" s="20">
        <f>'Correct Units'!D202</f>
        <v>77.577</v>
      </c>
      <c r="C24" s="20">
        <f>'Correct Units'!E202</f>
        <v>93.027</v>
      </c>
      <c r="D24" s="46">
        <f>'Correct Units'!F202</f>
        <v>61.584</v>
      </c>
      <c r="E24" s="20">
        <f>'Correct Units'!G202</f>
        <v>84.415</v>
      </c>
      <c r="F24" s="20">
        <f>'Correct Units'!H202</f>
        <v>94.133</v>
      </c>
      <c r="G24" s="46">
        <f>'Correct Units'!I202</f>
        <v>75.395</v>
      </c>
      <c r="H24" s="63">
        <f>'Correct Units'!J202</f>
        <v>76</v>
      </c>
      <c r="I24" s="46">
        <f>'Correct Units'!K202</f>
        <v>78</v>
      </c>
      <c r="J24" s="50">
        <f>'Correct Units'!L202</f>
        <v>667.1207625999999</v>
      </c>
      <c r="K24" s="21">
        <f>'Correct Units'!M202</f>
        <v>9.58623495</v>
      </c>
      <c r="L24" s="21">
        <f>'Correct Units'!N202</f>
        <v>22.06343946</v>
      </c>
      <c r="M24" s="21">
        <f>'Correct Units'!O202</f>
        <v>12.89483374</v>
      </c>
      <c r="N24" s="54">
        <f>'Correct Units'!P202</f>
        <v>27.9299334</v>
      </c>
      <c r="O24" s="78">
        <f>'Correct Units'!Q202</f>
        <v>0.28999996185302734</v>
      </c>
      <c r="P24" s="82">
        <f>'Correct Units'!R202</f>
        <v>0.5099999904632568</v>
      </c>
      <c r="Q24" s="80"/>
    </row>
    <row r="25" spans="1:17" ht="12.75">
      <c r="A25" s="42">
        <f>'Correct Units'!C203</f>
        <v>18</v>
      </c>
      <c r="B25" s="20">
        <f>'Correct Units'!D203</f>
        <v>79.559</v>
      </c>
      <c r="C25" s="20">
        <f>'Correct Units'!E203</f>
        <v>93.101</v>
      </c>
      <c r="D25" s="46">
        <f>'Correct Units'!F203</f>
        <v>63.537</v>
      </c>
      <c r="E25" s="20">
        <f>'Correct Units'!G203</f>
        <v>85.591</v>
      </c>
      <c r="F25" s="20">
        <f>'Correct Units'!H203</f>
        <v>94.903</v>
      </c>
      <c r="G25" s="46">
        <f>'Correct Units'!I203</f>
        <v>76.943</v>
      </c>
      <c r="H25" s="63">
        <f>'Correct Units'!J203</f>
        <v>80</v>
      </c>
      <c r="I25" s="46">
        <f>'Correct Units'!K203</f>
        <v>76</v>
      </c>
      <c r="J25" s="50">
        <f>'Correct Units'!L203</f>
        <v>660.7196898</v>
      </c>
      <c r="K25" s="21">
        <f>'Correct Units'!M203</f>
        <v>9.629183430000001</v>
      </c>
      <c r="L25" s="21">
        <f>'Correct Units'!N203</f>
        <v>22.06343946</v>
      </c>
      <c r="M25" s="21">
        <f>'Correct Units'!O203</f>
        <v>12.61701076</v>
      </c>
      <c r="N25" s="54">
        <f>'Correct Units'!P203</f>
        <v>24.2994447</v>
      </c>
      <c r="O25" s="78">
        <f>'Correct Units'!Q203</f>
        <v>0.26999998092651367</v>
      </c>
      <c r="P25" s="82">
        <f>'Correct Units'!R203</f>
        <v>0.5199999809265137</v>
      </c>
      <c r="Q25" s="80"/>
    </row>
    <row r="26" spans="1:17" ht="12.75">
      <c r="A26" s="42">
        <f>'Correct Units'!C204</f>
        <v>19</v>
      </c>
      <c r="B26" s="20">
        <f>'Correct Units'!D204</f>
        <v>80.025</v>
      </c>
      <c r="C26" s="20">
        <f>'Correct Units'!E204</f>
        <v>95.054</v>
      </c>
      <c r="D26" s="46">
        <f>'Correct Units'!F204</f>
        <v>63.573</v>
      </c>
      <c r="E26" s="20">
        <f>'Correct Units'!G204</f>
        <v>86.607</v>
      </c>
      <c r="F26" s="20">
        <f>'Correct Units'!H204</f>
        <v>96.575</v>
      </c>
      <c r="G26" s="46">
        <f>'Correct Units'!I204</f>
        <v>77.338</v>
      </c>
      <c r="H26" s="63">
        <f>'Correct Units'!J204</f>
        <v>77</v>
      </c>
      <c r="I26" s="46">
        <f>'Correct Units'!K204</f>
        <v>80</v>
      </c>
      <c r="J26" s="50">
        <f>'Correct Units'!L204</f>
        <v>689.5245173999999</v>
      </c>
      <c r="K26" s="21">
        <f>'Correct Units'!M204</f>
        <v>9.79493772</v>
      </c>
      <c r="L26" s="21">
        <f>'Correct Units'!N204</f>
        <v>22.7783527</v>
      </c>
      <c r="M26" s="21">
        <f>'Correct Units'!O204</f>
        <v>12.928834619999998</v>
      </c>
      <c r="N26" s="54">
        <f>'Correct Units'!P204</f>
        <v>29.6232667</v>
      </c>
      <c r="O26" s="78">
        <f>'Correct Units'!Q204</f>
        <v>0.3500000238418579</v>
      </c>
      <c r="P26" s="82">
        <f>'Correct Units'!R204</f>
        <v>0.5299999713897705</v>
      </c>
      <c r="Q26" s="80"/>
    </row>
    <row r="27" spans="1:17" ht="12.75">
      <c r="A27" s="43">
        <f>'Correct Units'!C205</f>
        <v>20</v>
      </c>
      <c r="B27" s="23">
        <f>'Correct Units'!D205</f>
        <v>80.818</v>
      </c>
      <c r="C27" s="23">
        <f>'Correct Units'!E205</f>
        <v>95.625</v>
      </c>
      <c r="D27" s="47">
        <f>'Correct Units'!F205</f>
        <v>66.271</v>
      </c>
      <c r="E27" s="23">
        <f>'Correct Units'!G205</f>
        <v>87.383</v>
      </c>
      <c r="F27" s="23">
        <f>'Correct Units'!H205</f>
        <v>97.109</v>
      </c>
      <c r="G27" s="47">
        <f>'Correct Units'!I205</f>
        <v>79.014</v>
      </c>
      <c r="H27" s="65">
        <f>'Correct Units'!J205</f>
        <v>79</v>
      </c>
      <c r="I27" s="47">
        <f>'Correct Units'!K205</f>
        <v>81</v>
      </c>
      <c r="J27" s="51">
        <f>'Correct Units'!L205</f>
        <v>701.371279</v>
      </c>
      <c r="K27" s="24">
        <f>'Correct Units'!M205</f>
        <v>12.14882759</v>
      </c>
      <c r="L27" s="24">
        <f>'Correct Units'!N205</f>
        <v>26.3484451</v>
      </c>
      <c r="M27" s="24">
        <f>'Correct Units'!O205</f>
        <v>16.19180065</v>
      </c>
      <c r="N27" s="55">
        <f>'Correct Units'!P205</f>
        <v>31.8020073</v>
      </c>
      <c r="O27" s="83">
        <f>'Correct Units'!Q205</f>
        <v>0.3400000333786011</v>
      </c>
      <c r="P27" s="81">
        <f>'Correct Units'!R205</f>
        <v>0.5700000524520874</v>
      </c>
      <c r="Q27" s="86"/>
    </row>
    <row r="28" spans="1:17" ht="12.75">
      <c r="A28" s="42">
        <f>'Correct Units'!C206</f>
        <v>21</v>
      </c>
      <c r="B28" s="20">
        <f>'Correct Units'!D206</f>
        <v>81.491</v>
      </c>
      <c r="C28" s="20">
        <f>'Correct Units'!E206</f>
        <v>97.189</v>
      </c>
      <c r="D28" s="46">
        <f>'Correct Units'!F206</f>
        <v>68.793</v>
      </c>
      <c r="E28" s="20">
        <f>'Correct Units'!G206</f>
        <v>87.723</v>
      </c>
      <c r="F28" s="20">
        <f>'Correct Units'!H206</f>
        <v>97.25</v>
      </c>
      <c r="G28" s="46">
        <f>'Correct Units'!I206</f>
        <v>79.331</v>
      </c>
      <c r="H28" s="63">
        <f>'Correct Units'!J206</f>
        <v>79</v>
      </c>
      <c r="I28" s="46">
        <f>'Correct Units'!K206</f>
        <v>81</v>
      </c>
      <c r="J28" s="50">
        <f>'Correct Units'!L206</f>
        <v>674.7638346</v>
      </c>
      <c r="K28" s="21">
        <f>'Correct Units'!M206</f>
        <v>12.62349777</v>
      </c>
      <c r="L28" s="21">
        <f>'Correct Units'!N206</f>
        <v>27.417683299999997</v>
      </c>
      <c r="M28" s="21">
        <f>'Correct Units'!O206</f>
        <v>16.48483455</v>
      </c>
      <c r="N28" s="54">
        <f>'Correct Units'!P206</f>
        <v>32.2851777</v>
      </c>
      <c r="O28" s="78">
        <f>'Correct Units'!Q206</f>
        <v>0.41999995708465576</v>
      </c>
      <c r="P28" s="82">
        <f>'Correct Units'!R206</f>
        <v>0.66</v>
      </c>
      <c r="Q28" s="80"/>
    </row>
    <row r="29" spans="1:17" ht="12.75">
      <c r="A29" s="42">
        <f>'Correct Units'!C207</f>
        <v>22</v>
      </c>
      <c r="B29" s="20">
        <f>'Correct Units'!D207</f>
        <v>72.442</v>
      </c>
      <c r="C29" s="20">
        <f>'Correct Units'!E207</f>
        <v>91.601</v>
      </c>
      <c r="D29" s="46">
        <f>'Correct Units'!F207</f>
        <v>60.897</v>
      </c>
      <c r="E29" s="20">
        <f>'Correct Units'!G207</f>
        <v>83.734</v>
      </c>
      <c r="F29" s="20">
        <f>'Correct Units'!H207</f>
        <v>94.792</v>
      </c>
      <c r="G29" s="46">
        <f>'Correct Units'!I207</f>
        <v>74.819</v>
      </c>
      <c r="H29" s="63">
        <f>'Correct Units'!J207</f>
        <v>79</v>
      </c>
      <c r="I29" s="46">
        <f>'Correct Units'!K207</f>
        <v>82</v>
      </c>
      <c r="J29" s="50">
        <f>'Correct Units'!L207</f>
        <v>519.2273193999999</v>
      </c>
      <c r="K29" s="21">
        <f>'Correct Units'!M207</f>
        <v>8.04456347</v>
      </c>
      <c r="L29" s="21">
        <f>'Correct Units'!N207</f>
        <v>30.987775699999997</v>
      </c>
      <c r="M29" s="21">
        <f>'Correct Units'!O207</f>
        <v>10.736448929999998</v>
      </c>
      <c r="N29" s="54">
        <f>'Correct Units'!P207</f>
        <v>38.3359922</v>
      </c>
      <c r="O29" s="78">
        <f>'Correct Units'!Q207</f>
        <v>0.3200000524520874</v>
      </c>
      <c r="P29" s="82">
        <f>'Correct Units'!R207</f>
        <v>0.5900000333786011</v>
      </c>
      <c r="Q29" s="80"/>
    </row>
    <row r="30" spans="1:17" ht="12.75">
      <c r="A30" s="42">
        <f>'Correct Units'!C208</f>
        <v>23</v>
      </c>
      <c r="B30" s="20">
        <f>'Correct Units'!D208</f>
        <v>73.001</v>
      </c>
      <c r="C30" s="20">
        <f>'Correct Units'!E208</f>
        <v>88.943</v>
      </c>
      <c r="D30" s="46">
        <f>'Correct Units'!F208</f>
        <v>64.339</v>
      </c>
      <c r="E30" s="20">
        <f>'Correct Units'!G208</f>
        <v>79.809</v>
      </c>
      <c r="F30" s="20">
        <f>'Correct Units'!H208</f>
        <v>93.63</v>
      </c>
      <c r="G30" s="46">
        <f>'Correct Units'!I208</f>
        <v>71.867</v>
      </c>
      <c r="H30" s="63">
        <f>'Correct Units'!J208</f>
        <v>71</v>
      </c>
      <c r="I30" s="46">
        <f>'Correct Units'!K208</f>
        <v>76</v>
      </c>
      <c r="J30" s="50">
        <f>'Correct Units'!L208</f>
        <v>623.0536756</v>
      </c>
      <c r="K30" s="21">
        <f>'Correct Units'!M208</f>
        <v>5.57703908</v>
      </c>
      <c r="L30" s="21">
        <f>'Correct Units'!N208</f>
        <v>27.0620162</v>
      </c>
      <c r="M30" s="21">
        <f>'Correct Units'!O208</f>
        <v>7.237266259999999</v>
      </c>
      <c r="N30" s="54">
        <f>'Correct Units'!P208</f>
        <v>34.947088699999995</v>
      </c>
      <c r="O30" s="78">
        <f>'Correct Units'!Q208</f>
        <v>0.27000004053115845</v>
      </c>
      <c r="P30" s="82">
        <f>'Correct Units'!R208</f>
        <v>0.5200000405311584</v>
      </c>
      <c r="Q30" s="80">
        <f>'Correct Units'!S208</f>
        <v>0.5699999928474426</v>
      </c>
    </row>
    <row r="31" spans="1:17" ht="12.75">
      <c r="A31" s="42">
        <f>'Correct Units'!C209</f>
        <v>24</v>
      </c>
      <c r="B31" s="20">
        <f>'Correct Units'!D209</f>
        <v>78.981</v>
      </c>
      <c r="C31" s="20">
        <f>'Correct Units'!E209</f>
        <v>93.788</v>
      </c>
      <c r="D31" s="46">
        <f>'Correct Units'!F209</f>
        <v>64.386</v>
      </c>
      <c r="E31" s="20">
        <f>'Correct Units'!G209</f>
        <v>81.036</v>
      </c>
      <c r="F31" s="20">
        <f>'Correct Units'!H209</f>
        <v>93.028</v>
      </c>
      <c r="G31" s="46">
        <f>'Correct Units'!I209</f>
        <v>71.214</v>
      </c>
      <c r="H31" s="63">
        <f>'Correct Units'!J209</f>
        <v>71</v>
      </c>
      <c r="I31" s="46">
        <f>'Correct Units'!K209</f>
        <v>76</v>
      </c>
      <c r="J31" s="50">
        <f>'Correct Units'!L209</f>
        <v>686.2284426</v>
      </c>
      <c r="K31" s="21">
        <f>'Correct Units'!M209</f>
        <v>8.412980899999999</v>
      </c>
      <c r="L31" s="21">
        <f>'Correct Units'!N209</f>
        <v>20.635402499999998</v>
      </c>
      <c r="M31" s="21">
        <f>'Correct Units'!O209</f>
        <v>11.420940329999999</v>
      </c>
      <c r="N31" s="54">
        <f>'Correct Units'!P209</f>
        <v>25.7511928</v>
      </c>
      <c r="O31" s="78">
        <f>'Correct Units'!Q209</f>
        <v>0.19999998807907104</v>
      </c>
      <c r="P31" s="82">
        <f>'Correct Units'!R209</f>
        <v>0.3399999737739563</v>
      </c>
      <c r="Q31" s="80">
        <f>'Correct Units'!S209</f>
        <v>0.18000000715255737</v>
      </c>
    </row>
    <row r="32" spans="1:17" ht="12.75">
      <c r="A32" s="43">
        <f>'Correct Units'!C210</f>
        <v>25</v>
      </c>
      <c r="B32" s="23">
        <f>'Correct Units'!D210</f>
        <v>82.274</v>
      </c>
      <c r="C32" s="23">
        <f>'Correct Units'!E210</f>
        <v>99.035</v>
      </c>
      <c r="D32" s="47">
        <f>'Correct Units'!F210</f>
        <v>63.59</v>
      </c>
      <c r="E32" s="23">
        <f>'Correct Units'!G210</f>
        <v>83.966</v>
      </c>
      <c r="F32" s="23">
        <f>'Correct Units'!H210</f>
        <v>97.447</v>
      </c>
      <c r="G32" s="47">
        <f>'Correct Units'!I210</f>
        <v>72.044</v>
      </c>
      <c r="H32" s="65">
        <f>'Correct Units'!J210</f>
        <v>71</v>
      </c>
      <c r="I32" s="47">
        <f>'Correct Units'!K210</f>
        <v>76</v>
      </c>
      <c r="J32" s="51">
        <f>'Correct Units'!L210</f>
        <v>720.3834206</v>
      </c>
      <c r="K32" s="24">
        <f>'Correct Units'!M210</f>
        <v>9.64036793</v>
      </c>
      <c r="L32" s="24">
        <f>'Correct Units'!N210</f>
        <v>23.1340198</v>
      </c>
      <c r="M32" s="24">
        <f>'Correct Units'!O210</f>
        <v>13.31537094</v>
      </c>
      <c r="N32" s="55">
        <f>'Correct Units'!P210</f>
        <v>27.202940899999998</v>
      </c>
      <c r="O32" s="83">
        <f>'Correct Units'!Q210</f>
        <v>0.309999942779541</v>
      </c>
      <c r="P32" s="81">
        <f>'Correct Units'!R210</f>
        <v>0.5</v>
      </c>
      <c r="Q32" s="86"/>
    </row>
    <row r="33" spans="1:17" ht="12.75">
      <c r="A33" s="42">
        <f>'Correct Units'!C211</f>
        <v>26</v>
      </c>
      <c r="B33" s="20">
        <f>'Correct Units'!D211</f>
        <v>83.955</v>
      </c>
      <c r="C33" s="20" t="s">
        <v>70</v>
      </c>
      <c r="D33" s="46" t="s">
        <v>70</v>
      </c>
      <c r="E33" s="20" t="s">
        <v>70</v>
      </c>
      <c r="F33" s="20" t="s">
        <v>70</v>
      </c>
      <c r="G33" s="46" t="s">
        <v>70</v>
      </c>
      <c r="H33" s="63">
        <f>'Correct Units'!J211</f>
        <v>74</v>
      </c>
      <c r="I33" s="46">
        <f>'Correct Units'!K211</f>
        <v>78</v>
      </c>
      <c r="J33" s="50">
        <f>'Correct Units'!L211</f>
        <v>676.053603</v>
      </c>
      <c r="K33" s="21" t="s">
        <v>70</v>
      </c>
      <c r="L33" s="21" t="s">
        <v>70</v>
      </c>
      <c r="M33" s="21">
        <f>'Correct Units'!O211</f>
        <v>17.86679137</v>
      </c>
      <c r="N33" s="54" t="s">
        <v>70</v>
      </c>
      <c r="O33" s="78">
        <f>'Correct Units'!Q211</f>
        <v>0.4299999475479126</v>
      </c>
      <c r="P33" s="82">
        <f>'Correct Units'!R211</f>
        <v>0.7000000476837158</v>
      </c>
      <c r="Q33" s="80"/>
    </row>
    <row r="34" spans="1:17" ht="12.75">
      <c r="A34" s="42">
        <f>'Correct Units'!C212</f>
        <v>27</v>
      </c>
      <c r="B34" s="20">
        <f>'Correct Units'!D212</f>
        <v>80.328</v>
      </c>
      <c r="C34" s="20" t="s">
        <v>70</v>
      </c>
      <c r="D34" s="46" t="s">
        <v>70</v>
      </c>
      <c r="E34" s="20" t="s">
        <v>70</v>
      </c>
      <c r="F34" s="20" t="s">
        <v>70</v>
      </c>
      <c r="G34" s="46" t="s">
        <v>70</v>
      </c>
      <c r="H34" s="63">
        <f>'Correct Units'!J212</f>
        <v>73</v>
      </c>
      <c r="I34" s="46">
        <f>'Correct Units'!K212</f>
        <v>77</v>
      </c>
      <c r="J34" s="50">
        <f>'Correct Units'!L212</f>
        <v>600.8409975999999</v>
      </c>
      <c r="K34" s="21" t="s">
        <v>70</v>
      </c>
      <c r="L34" s="21" t="s">
        <v>70</v>
      </c>
      <c r="M34" s="21">
        <f>'Correct Units'!O212</f>
        <v>13.78869898</v>
      </c>
      <c r="N34" s="54" t="s">
        <v>70</v>
      </c>
      <c r="O34" s="78">
        <f>'Correct Units'!Q212</f>
        <v>0.3999999463558197</v>
      </c>
      <c r="P34" s="82">
        <f>'Correct Units'!R212</f>
        <v>0.7499999701976776</v>
      </c>
      <c r="Q34" s="80">
        <f>'Correct Units'!S212</f>
        <v>0.3400000035762787</v>
      </c>
    </row>
    <row r="35" spans="1:17" ht="12.75">
      <c r="A35" s="73">
        <f>'Correct Units'!C213</f>
        <v>28</v>
      </c>
      <c r="B35" s="74">
        <f>'Correct Units'!D213</f>
        <v>79.923</v>
      </c>
      <c r="C35" s="20" t="s">
        <v>70</v>
      </c>
      <c r="D35" s="46" t="s">
        <v>70</v>
      </c>
      <c r="E35" s="20" t="s">
        <v>70</v>
      </c>
      <c r="F35" s="20" t="s">
        <v>70</v>
      </c>
      <c r="G35" s="46" t="s">
        <v>70</v>
      </c>
      <c r="H35" s="76">
        <f>'Correct Units'!J213</f>
        <v>72</v>
      </c>
      <c r="I35" s="75">
        <f>'Correct Units'!K213</f>
        <v>76</v>
      </c>
      <c r="J35" s="77">
        <f>'Correct Units'!L213</f>
        <v>610.5381451999999</v>
      </c>
      <c r="K35" s="70" t="s">
        <v>70</v>
      </c>
      <c r="L35" s="70" t="s">
        <v>70</v>
      </c>
      <c r="M35" s="70">
        <f>'Correct Units'!O213</f>
        <v>14.482809049999998</v>
      </c>
      <c r="N35" s="71" t="s">
        <v>70</v>
      </c>
      <c r="O35" s="84">
        <f>'Correct Units'!Q213</f>
        <v>0.3099999614059925</v>
      </c>
      <c r="P35" s="85">
        <f>'Correct Units'!R213</f>
        <v>0.44999994710087776</v>
      </c>
      <c r="Q35" s="92">
        <f>'Correct Units'!S213</f>
        <v>0.019999999552965164</v>
      </c>
    </row>
    <row r="36" spans="1:17" ht="12.75">
      <c r="A36" s="42">
        <f>'Correct Units'!C214</f>
        <v>29</v>
      </c>
      <c r="B36" s="20">
        <f>'Correct Units'!D214</f>
        <v>76.982</v>
      </c>
      <c r="C36" s="20" t="s">
        <v>70</v>
      </c>
      <c r="D36" s="46" t="s">
        <v>70</v>
      </c>
      <c r="E36" s="20" t="s">
        <v>70</v>
      </c>
      <c r="F36" s="20" t="s">
        <v>70</v>
      </c>
      <c r="G36" s="46" t="s">
        <v>70</v>
      </c>
      <c r="H36" s="63">
        <f>'Correct Units'!J214</f>
        <v>74</v>
      </c>
      <c r="I36" s="46">
        <f>'Correct Units'!K214</f>
        <v>77</v>
      </c>
      <c r="J36" s="50">
        <f>'Correct Units'!L214</f>
        <v>485.55003339999996</v>
      </c>
      <c r="K36" s="21" t="s">
        <v>70</v>
      </c>
      <c r="L36" s="21" t="s">
        <v>70</v>
      </c>
      <c r="M36" s="21">
        <f>'Correct Units'!O214</f>
        <v>16.782565939999998</v>
      </c>
      <c r="N36" s="54" t="s">
        <v>70</v>
      </c>
      <c r="O36" s="78">
        <f>'Correct Units'!Q214</f>
        <v>0.2999999523162842</v>
      </c>
      <c r="P36" s="82">
        <f>'Correct Units'!R214</f>
        <v>0.5099999904632568</v>
      </c>
      <c r="Q36" s="80"/>
    </row>
    <row r="37" spans="1:17" ht="12.75">
      <c r="A37" s="43">
        <f>'Correct Units'!C215</f>
        <v>30</v>
      </c>
      <c r="B37" s="23">
        <f>'Correct Units'!D215</f>
        <v>76.483</v>
      </c>
      <c r="C37" s="23" t="s">
        <v>70</v>
      </c>
      <c r="D37" s="47" t="s">
        <v>70</v>
      </c>
      <c r="E37" s="23" t="s">
        <v>70</v>
      </c>
      <c r="F37" s="23" t="s">
        <v>70</v>
      </c>
      <c r="G37" s="47" t="s">
        <v>70</v>
      </c>
      <c r="H37" s="65">
        <f>'Correct Units'!J215</f>
        <v>71</v>
      </c>
      <c r="I37" s="47">
        <f>'Correct Units'!K215</f>
        <v>76</v>
      </c>
      <c r="J37" s="51">
        <f>'Correct Units'!L215</f>
        <v>702.20724</v>
      </c>
      <c r="K37" s="24" t="s">
        <v>70</v>
      </c>
      <c r="L37" s="24" t="s">
        <v>70</v>
      </c>
      <c r="M37" s="24">
        <f>'Correct Units'!O215</f>
        <v>9.28067441</v>
      </c>
      <c r="N37" s="55" t="s">
        <v>70</v>
      </c>
      <c r="O37" s="83">
        <f>'Correct Units'!Q215</f>
        <v>0.25000002793967724</v>
      </c>
      <c r="P37" s="81">
        <f>'Correct Units'!R215</f>
        <v>0.40000000409781933</v>
      </c>
      <c r="Q37" s="86">
        <f>'Correct Units'!S215</f>
        <v>0.029999999329447746</v>
      </c>
    </row>
    <row r="38" spans="1:17" ht="13.5" thickBot="1">
      <c r="A38" s="42">
        <f>'Correct Units'!C216</f>
        <v>31</v>
      </c>
      <c r="B38" s="20">
        <f>'Correct Units'!D216</f>
        <v>80.655</v>
      </c>
      <c r="C38" s="20">
        <f>'Correct Units'!E216</f>
        <v>96.904</v>
      </c>
      <c r="D38" s="46">
        <f>'Correct Units'!F216</f>
        <v>65.063</v>
      </c>
      <c r="E38" s="20">
        <f>'Correct Units'!G216</f>
        <v>85.207</v>
      </c>
      <c r="F38" s="20">
        <f>'Correct Units'!H216</f>
        <v>97.019</v>
      </c>
      <c r="G38" s="46">
        <f>'Correct Units'!I216</f>
        <v>75.351</v>
      </c>
      <c r="H38" s="68">
        <f>'Correct Units'!J216</f>
        <v>74</v>
      </c>
      <c r="I38" s="48">
        <f>'Correct Units'!K216</f>
        <v>78</v>
      </c>
      <c r="J38" s="50">
        <f>'Correct Units'!L216</f>
        <v>662.917073</v>
      </c>
      <c r="K38" s="21">
        <f>'Correct Units'!M216</f>
        <v>9.31758326</v>
      </c>
      <c r="L38" s="21">
        <f>'Correct Units'!N216</f>
        <v>24.5633989</v>
      </c>
      <c r="M38" s="21">
        <f>'Correct Units'!O216</f>
        <v>11.161012549999999</v>
      </c>
      <c r="N38" s="54">
        <f>'Correct Units'!P216</f>
        <v>27.0620162</v>
      </c>
      <c r="O38" s="78">
        <f>'Correct Units'!Q216</f>
        <v>0.28999996185302734</v>
      </c>
      <c r="P38" s="82">
        <f>'Correct Units'!R216</f>
        <v>0.46000003814697266</v>
      </c>
      <c r="Q38" s="80"/>
    </row>
    <row r="39" spans="1:17" ht="12.75">
      <c r="A39" s="31"/>
      <c r="B39" s="27"/>
      <c r="C39" s="27"/>
      <c r="D39" s="58"/>
      <c r="E39" s="27"/>
      <c r="F39" s="27"/>
      <c r="G39" s="58"/>
      <c r="H39" s="67"/>
      <c r="I39" s="59"/>
      <c r="J39" s="58"/>
      <c r="K39" s="27"/>
      <c r="L39" s="27"/>
      <c r="M39" s="27"/>
      <c r="N39" s="58"/>
      <c r="O39" s="27"/>
      <c r="P39" s="58"/>
      <c r="Q39" s="17"/>
    </row>
    <row r="40" spans="1:17" ht="12.75">
      <c r="A40" s="42" t="s">
        <v>38</v>
      </c>
      <c r="B40" s="20">
        <f aca="true" t="shared" si="0" ref="B40:I40">AVERAGE(B8:B38)</f>
        <v>77.07009677419356</v>
      </c>
      <c r="C40" s="20">
        <f t="shared" si="0"/>
        <v>90.72850000000001</v>
      </c>
      <c r="D40" s="46">
        <f t="shared" si="0"/>
        <v>64.09653846153846</v>
      </c>
      <c r="E40" s="20">
        <f t="shared" si="0"/>
        <v>83.0955769230769</v>
      </c>
      <c r="F40" s="20">
        <f t="shared" si="0"/>
        <v>92.97407692307692</v>
      </c>
      <c r="G40" s="46">
        <f t="shared" si="0"/>
        <v>74.85065384615383</v>
      </c>
      <c r="H40" s="63">
        <f t="shared" si="0"/>
        <v>74.83870967741936</v>
      </c>
      <c r="I40" s="46">
        <f t="shared" si="0"/>
        <v>77.64516129032258</v>
      </c>
      <c r="J40" s="61">
        <f>SUM(J8:J38)</f>
        <v>19264.100245399997</v>
      </c>
      <c r="K40" s="21">
        <f>AVERAGE(K8:K38)</f>
        <v>9.341087916923078</v>
      </c>
      <c r="L40" s="18"/>
      <c r="M40" s="21">
        <f>AVERAGE(M8:M38)</f>
        <v>12.598725906451612</v>
      </c>
      <c r="N40" s="59"/>
      <c r="O40" s="78">
        <f>SUM(O8:O38)</f>
        <v>8.620000187307596</v>
      </c>
      <c r="P40" s="82">
        <f>SUM(P8:P38)</f>
        <v>14.83999998703599</v>
      </c>
      <c r="Q40" s="80">
        <f>SUM(Q8:Q38)</f>
        <v>2.3299999870359898</v>
      </c>
    </row>
    <row r="41" spans="1:17" ht="13.5" thickBot="1">
      <c r="A41" s="44" t="s">
        <v>5</v>
      </c>
      <c r="B41" s="28"/>
      <c r="C41" s="28"/>
      <c r="D41" s="60"/>
      <c r="E41" s="28"/>
      <c r="F41" s="28"/>
      <c r="G41" s="60"/>
      <c r="H41" s="64"/>
      <c r="I41" s="60"/>
      <c r="J41" s="60"/>
      <c r="K41" s="28"/>
      <c r="L41" s="28"/>
      <c r="M41" s="28"/>
      <c r="N41" s="60"/>
      <c r="O41" s="28"/>
      <c r="P41" s="60"/>
      <c r="Q41" s="29"/>
    </row>
    <row r="42" ht="12.75">
      <c r="B42" t="s">
        <v>71</v>
      </c>
    </row>
  </sheetData>
  <mergeCells count="9">
    <mergeCell ref="O5:P5"/>
    <mergeCell ref="B5:D5"/>
    <mergeCell ref="E5:G5"/>
    <mergeCell ref="H5:I5"/>
    <mergeCell ref="K5:N5"/>
    <mergeCell ref="A1:Q1"/>
    <mergeCell ref="A2:Q2"/>
    <mergeCell ref="A3:Q3"/>
    <mergeCell ref="A4:Q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Byron Neal</cp:lastModifiedBy>
  <cp:lastPrinted>2003-02-05T14:44:04Z</cp:lastPrinted>
  <dcterms:created xsi:type="dcterms:W3CDTF">2001-01-31T14:21:25Z</dcterms:created>
  <dcterms:modified xsi:type="dcterms:W3CDTF">2005-04-28T18:57:52Z</dcterms:modified>
  <cp:category/>
  <cp:version/>
  <cp:contentType/>
  <cp:contentStatus/>
</cp:coreProperties>
</file>