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<sst xmlns="http://schemas.openxmlformats.org/spreadsheetml/2006/main" count="10" uniqueCount="10">
  <si>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Country</t>
  </si>
  <si>
    <t>Indonesia</t>
  </si>
  <si>
    <t>Global LNG Exports by Origin, 1995-2005</t>
  </si>
  <si>
    <t>Malaysia</t>
  </si>
  <si>
    <t>Qatar</t>
  </si>
  <si>
    <t>Algeria</t>
  </si>
  <si>
    <t>Australia</t>
  </si>
  <si>
    <t>(Billion Cubic Feet)</t>
  </si>
  <si>
    <t>Other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</si>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</sst>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Global LNG Exports by Origin, 1995-2005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175"/>
          <c:w val="0.74425"/>
          <c:h val="0.7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Indonesia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Sheet1!$B$3:$L$3</c:f>
              <c:numCache/>
            </c:numRef>
          </c:cat>
          <c:val>
            <c:numRef>
              <c:f>Sheet1!$B$4:$L$4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Malaysia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Sheet1!$B$3:$L$3</c:f>
              <c:numCache/>
            </c:numRef>
          </c:cat>
          <c:val>
            <c:numRef>
              <c:f>Sheet1!$B$5:$L$5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Algeria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Sheet1!$B$3:$L$3</c:f>
              <c:numCache/>
            </c:numRef>
          </c:cat>
          <c:val>
            <c:numRef>
              <c:f>Sheet1!$B$6:$L$6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Sheet1!$B$3:$L$3</c:f>
              <c:numCache/>
            </c:numRef>
          </c:cat>
          <c:val>
            <c:numRef>
              <c:f>Sheet1!$B$7:$L$7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Qatar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Sheet1!$B$3:$L$3</c:f>
              <c:numCache/>
            </c:numRef>
          </c:cat>
          <c:val>
            <c:numRef>
              <c:f>Sheet1!$B$8:$L$8</c:f>
              <c:numCache/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Sheet1!$B$3:$L$3</c:f>
              <c:numCache/>
            </c:numRef>
          </c:cat>
          <c:val>
            <c:numRef>
              <c:f>Sheet1!$B$9:$L$9</c:f>
              <c:numCache/>
            </c:numRef>
          </c:val>
        </c:ser>
        <c:overlap val="100"/>
        <c:gapWidth val="120"/>
        <c:serLines>
          <c:spPr>
            <a:ln w="3175">
              <a:solidFill/>
            </a:ln>
          </c:spPr>
        </c:serLines>
        <c:axId val="66957977"/>
        <c:axId val="65750882"/>
      </c:bar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5750882"/>
        <c:crosses val="autoZero"/>
        <c:auto val="1"/>
        <c:lblOffset val="100"/>
        <c:tickLblSkip val="2"/>
        <c:noMultiLvlLbl val="0"/>
      </c:catAx>
      <c:valAx>
        <c:axId val="65750882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Billion Cubic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695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5"/>
          <c:y val="0.254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0.92225</cdr:y>
    </cdr:from>
    <cdr:to>
      <cdr:x>1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38100" y="2219325"/>
          <a:ext cx="418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EIA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Natural Gas Monthly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(August 2006); IEA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Natural Gas Information 2006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11</xdr:row>
      <xdr:rowOff>57150</xdr:rowOff>
    </xdr:from>
    <xdr:to>
      <xdr:col>9</xdr:col>
      <xdr:colOff>504825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2514600" y="1838325"/>
        <a:ext cx="42195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D1">
      <selection activeCell="P15" sqref="P15"/>
    </sheetView>
  </sheetViews>
  <sheetFormatPr defaultColWidth="9.140625" defaultRowHeight="12.75"/>
  <cols>
    <col min="1" max="1" width="20.28125" style="0" customWidth="1"/>
    <col min="12" max="12" width="12.140625" style="0" bestFit="1" customWidth="1"/>
  </cols>
  <sheetData>
    <row r="1" ht="12.75">
      <c r="A1" t="s">
        <v>2</v>
      </c>
    </row>
    <row r="2" ht="12.75">
      <c r="A2" t="s">
        <v>7</v>
      </c>
    </row>
    <row r="3" spans="1:12" ht="12.75">
      <c r="A3" s="1" t="s">
        <v>0</v>
      </c>
      <c r="B3" s="1">
        <v>1995</v>
      </c>
      <c r="C3" s="1">
        <f>B3+1</f>
        <v>1996</v>
      </c>
      <c r="D3" s="1">
        <f aca="true" t="shared" si="0" ref="D3:L3">C3+1</f>
        <v>1997</v>
      </c>
      <c r="E3" s="1">
        <f t="shared" si="0"/>
        <v>1998</v>
      </c>
      <c r="F3" s="1">
        <f t="shared" si="0"/>
        <v>1999</v>
      </c>
      <c r="G3" s="1">
        <f t="shared" si="0"/>
        <v>2000</v>
      </c>
      <c r="H3" s="1">
        <f t="shared" si="0"/>
        <v>2001</v>
      </c>
      <c r="I3" s="1">
        <f t="shared" si="0"/>
        <v>2002</v>
      </c>
      <c r="J3" s="1">
        <f t="shared" si="0"/>
        <v>2003</v>
      </c>
      <c r="K3" s="1">
        <f t="shared" si="0"/>
        <v>2004</v>
      </c>
      <c r="L3" s="1">
        <f t="shared" si="0"/>
        <v>2005</v>
      </c>
    </row>
    <row r="4" spans="1:12" ht="12.75">
      <c r="A4" s="1" t="s">
        <v>1</v>
      </c>
      <c r="B4" s="2">
        <v>1178.81</v>
      </c>
      <c r="C4" s="2">
        <v>1268.56</v>
      </c>
      <c r="D4" s="2">
        <v>1260.23</v>
      </c>
      <c r="E4" s="2">
        <v>1305</v>
      </c>
      <c r="F4" s="2">
        <v>1405.31</v>
      </c>
      <c r="G4" s="3">
        <v>1300.05</v>
      </c>
      <c r="H4" s="3">
        <v>1229.21</v>
      </c>
      <c r="I4" s="3">
        <v>1107.62</v>
      </c>
      <c r="J4" s="3">
        <v>1244.64</v>
      </c>
      <c r="K4" s="3">
        <v>1219</v>
      </c>
      <c r="L4" s="3">
        <v>1122.7697949999997</v>
      </c>
    </row>
    <row r="5" spans="1:12" ht="12.75">
      <c r="A5" s="1" t="s">
        <v>3</v>
      </c>
      <c r="B5" s="2">
        <v>390.55</v>
      </c>
      <c r="C5" s="2">
        <v>641.58</v>
      </c>
      <c r="D5" s="2">
        <v>738.57</v>
      </c>
      <c r="E5" s="2">
        <v>719.7</v>
      </c>
      <c r="F5" s="2">
        <v>730.73</v>
      </c>
      <c r="G5" s="3">
        <v>739.97</v>
      </c>
      <c r="H5" s="3">
        <v>773.54</v>
      </c>
      <c r="I5" s="3">
        <v>740.61</v>
      </c>
      <c r="J5" s="3">
        <v>822.08</v>
      </c>
      <c r="K5" s="3">
        <v>1021.67</v>
      </c>
      <c r="L5" s="3">
        <v>1031.22951</v>
      </c>
    </row>
    <row r="6" spans="1:12" ht="12.75">
      <c r="A6" s="1" t="s">
        <v>5</v>
      </c>
      <c r="B6" s="2">
        <v>693.77</v>
      </c>
      <c r="C6" s="2">
        <v>712.6</v>
      </c>
      <c r="D6" s="2">
        <v>915.46</v>
      </c>
      <c r="E6" s="2">
        <v>859.59</v>
      </c>
      <c r="F6" s="2">
        <v>840.9</v>
      </c>
      <c r="G6" s="3">
        <v>950.94</v>
      </c>
      <c r="H6" s="3">
        <v>883.87</v>
      </c>
      <c r="I6" s="3">
        <v>935.42</v>
      </c>
      <c r="J6" s="3">
        <v>968.47</v>
      </c>
      <c r="K6" s="3">
        <v>878.31</v>
      </c>
      <c r="L6" s="3">
        <v>886.0941</v>
      </c>
    </row>
    <row r="7" spans="1:12" ht="12.75">
      <c r="A7" s="1" t="s">
        <v>6</v>
      </c>
      <c r="B7" s="2">
        <v>241.17</v>
      </c>
      <c r="C7" s="2">
        <v>360.6</v>
      </c>
      <c r="D7" s="2">
        <v>356.2</v>
      </c>
      <c r="E7" s="2">
        <v>371.78</v>
      </c>
      <c r="F7" s="2">
        <v>363.46</v>
      </c>
      <c r="G7" s="3">
        <v>367.89</v>
      </c>
      <c r="H7" s="3">
        <v>372.78</v>
      </c>
      <c r="I7" s="3">
        <v>367.1</v>
      </c>
      <c r="J7" s="3">
        <v>371.2</v>
      </c>
      <c r="K7" s="3">
        <v>460.21</v>
      </c>
      <c r="L7" s="3">
        <v>580.5786</v>
      </c>
    </row>
    <row r="8" spans="1:12" ht="12.75">
      <c r="A8" s="1" t="s">
        <v>4</v>
      </c>
      <c r="B8" s="3">
        <v>0</v>
      </c>
      <c r="C8" s="3">
        <v>0</v>
      </c>
      <c r="D8" s="2">
        <v>5.72</v>
      </c>
      <c r="E8" s="2">
        <v>67.7</v>
      </c>
      <c r="F8" s="2">
        <v>311.36</v>
      </c>
      <c r="G8" s="3">
        <v>516.56</v>
      </c>
      <c r="H8" s="3">
        <v>595.89</v>
      </c>
      <c r="I8" s="3">
        <v>676.08</v>
      </c>
      <c r="J8" s="3">
        <v>669.32</v>
      </c>
      <c r="K8" s="3">
        <v>858.21</v>
      </c>
      <c r="L8" s="3">
        <v>987.0031599999999</v>
      </c>
    </row>
    <row r="9" spans="1:12" ht="12.75">
      <c r="A9" s="1" t="s">
        <v>8</v>
      </c>
      <c r="B9" s="3">
        <f aca="true" t="shared" si="1" ref="B9:L9">B10-SUM(B4:B8)</f>
        <v>492.00999999999976</v>
      </c>
      <c r="C9" s="3">
        <f t="shared" si="1"/>
        <v>680.7700000000004</v>
      </c>
      <c r="D9" s="3">
        <f t="shared" si="1"/>
        <v>673.3300000000004</v>
      </c>
      <c r="E9" s="3">
        <f t="shared" si="1"/>
        <v>667.7800000000007</v>
      </c>
      <c r="F9" s="3">
        <f t="shared" si="1"/>
        <v>763.6099999999997</v>
      </c>
      <c r="G9" s="3">
        <f t="shared" si="1"/>
        <v>1057.62</v>
      </c>
      <c r="H9" s="3">
        <f t="shared" si="1"/>
        <v>1339.0900000000006</v>
      </c>
      <c r="I9" s="3">
        <f t="shared" si="1"/>
        <v>1543.1599999999999</v>
      </c>
      <c r="J9" s="3">
        <f t="shared" si="1"/>
        <v>1835.8799999999997</v>
      </c>
      <c r="K9" s="3">
        <f t="shared" si="1"/>
        <v>2016.2400000000007</v>
      </c>
      <c r="L9" s="3">
        <f t="shared" si="1"/>
        <v>2219.8477250000005</v>
      </c>
    </row>
    <row r="10" spans="1:12" ht="12.75">
      <c r="A10" s="1" t="s">
        <v>9</v>
      </c>
      <c r="B10" s="4">
        <v>2996.31</v>
      </c>
      <c r="C10" s="4">
        <v>3664.11</v>
      </c>
      <c r="D10" s="4">
        <v>3949.51</v>
      </c>
      <c r="E10" s="4">
        <v>3991.55</v>
      </c>
      <c r="F10" s="4">
        <v>4415.37</v>
      </c>
      <c r="G10" s="5">
        <v>4933.03</v>
      </c>
      <c r="H10" s="5">
        <v>5194.38</v>
      </c>
      <c r="I10" s="5">
        <v>5369.99</v>
      </c>
      <c r="J10" s="6">
        <v>5911.59</v>
      </c>
      <c r="K10" s="5">
        <v>6453.64</v>
      </c>
      <c r="L10" s="5">
        <v>6827.52289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</dc:creator>
  <cp:keywords/>
  <dc:description/>
  <cp:lastModifiedBy>SLA</cp:lastModifiedBy>
  <dcterms:created xsi:type="dcterms:W3CDTF">2006-12-20T15:37:58Z</dcterms:created>
  <dcterms:modified xsi:type="dcterms:W3CDTF">2006-12-21T19:21:43Z</dcterms:modified>
  <cp:category/>
  <cp:version/>
  <cp:contentType/>
  <cp:contentStatus/>
</cp:coreProperties>
</file>