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LATESTYR">'Data'!$W$8:$W$8</definedName>
    <definedName name="_xlnm.Print_Area" localSheetId="0">'Data'!$B$1:$AN$54</definedName>
    <definedName name="_xlnm.Print_Titles" localSheetId="0">'Data'!$A:$A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<sst xmlns="http://schemas.openxmlformats.org/spreadsheetml/2006/main" count="419" uniqueCount="66">
  <si>
    <t>[Number of funds, accounts, and assets as of December 31 (10.7 represents 10,700,000).</t>
  </si>
  <si>
    <t xml:space="preserve">A mutual fund is an open-end investment company that continuously </t>
  </si>
  <si>
    <t xml:space="preserve">issues and redeems shares that represent an interest in a pool of </t>
  </si>
  <si>
    <t>financial assets. Excludes data for funds that invest in other mutual funds.</t>
  </si>
  <si>
    <t>Minus sign (-) indicates net redemptions]</t>
  </si>
  <si>
    <t>TYPE OF FUND</t>
  </si>
  <si>
    <t>Unit</t>
  </si>
  <si>
    <t xml:space="preserve">  Number of funds, total</t>
  </si>
  <si>
    <t>Number</t>
  </si>
  <si>
    <t xml:space="preserve">Equity funds </t>
  </si>
  <si>
    <t>Bond and income funds</t>
  </si>
  <si>
    <t>(\1)</t>
  </si>
  <si>
    <t>Hybrid funds</t>
  </si>
  <si>
    <t>(NA)</t>
  </si>
  <si>
    <t>Bond funds</t>
  </si>
  <si>
    <t>Money market funds, taxable \2</t>
  </si>
  <si>
    <t>(X)</t>
  </si>
  <si>
    <t>Money market funds, tax-exempt \3</t>
  </si>
  <si>
    <t xml:space="preserve">  Shareholder accounts, total</t>
  </si>
  <si>
    <t xml:space="preserve">Millions </t>
  </si>
  <si>
    <t xml:space="preserve">Equity, bond, and income funds </t>
  </si>
  <si>
    <t xml:space="preserve">  Equity funds</t>
  </si>
  <si>
    <t xml:space="preserve">  Bond and income funds</t>
  </si>
  <si>
    <t xml:space="preserve">  Hybrid funds</t>
  </si>
  <si>
    <t xml:space="preserve">  Bond funds</t>
  </si>
  <si>
    <t>Money market funds, total</t>
  </si>
  <si>
    <t xml:space="preserve"> Money market funds, taxable \2</t>
  </si>
  <si>
    <t xml:space="preserve"> Money market funds, tax-exempt \3</t>
  </si>
  <si>
    <t xml:space="preserve">  Assets, total</t>
  </si>
  <si>
    <t>Billion dollars</t>
  </si>
  <si>
    <t xml:space="preserve"> International funds \4</t>
  </si>
  <si>
    <t xml:space="preserve"> Global equity funds \5</t>
  </si>
  <si>
    <t>Income and bond funds</t>
  </si>
  <si>
    <t xml:space="preserve"> Global bond funds \6</t>
  </si>
  <si>
    <t>Equity, hybrid and bond funds:</t>
  </si>
  <si>
    <t xml:space="preserve">  Sales</t>
  </si>
  <si>
    <t xml:space="preserve">  Redemptions</t>
  </si>
  <si>
    <t xml:space="preserve">  Net sales</t>
  </si>
  <si>
    <t>Money market funds, taxable: \2</t>
  </si>
  <si>
    <t>Money market funds, tax-exempt: \3</t>
  </si>
  <si>
    <t>NA Not available.</t>
  </si>
  <si>
    <t>X Not applicable.</t>
  </si>
  <si>
    <t>\1 Category was discontinued.</t>
  </si>
  <si>
    <t>\2 Funds invest in short-term, high-grade securities sold in the</t>
  </si>
  <si>
    <t>money market.</t>
  </si>
  <si>
    <t>\3 Funds invest in municipal securities with relatively short</t>
  </si>
  <si>
    <t>maturities.</t>
  </si>
  <si>
    <t>\4 International funds seek growth in the value of their investments by</t>
  </si>
  <si>
    <t>investing in equity securities of companies located outside the United</t>
  </si>
  <si>
    <t>States. Two-thirds of their portfolios must be so invested at all times.</t>
  </si>
  <si>
    <t>\5 Global equity funds seek growth in the value of their investments by</t>
  </si>
  <si>
    <t>investing in securities traded worldwide, including the United States.</t>
  </si>
  <si>
    <t>\6 Global bond funds seek a high level of current income by investing</t>
  </si>
  <si>
    <t>in the debt securities of companies and countries worldwide, including</t>
  </si>
  <si>
    <t>the United States.</t>
  </si>
  <si>
    <t>Source: Investment Company Institute, Washington, DC,</t>
  </si>
  <si>
    <t>Mutual Fund Fact Book, annual (copyright.)</t>
  </si>
  <si>
    <t>FOOTNOTES</t>
  </si>
  <si>
    <t>SYMBOLS</t>
  </si>
  <si>
    <t>Components may not add to the total because of rounding.</t>
  </si>
  <si>
    <t>For more information:</t>
  </si>
  <si>
    <r>
      <t>Table 1174.</t>
    </r>
    <r>
      <rPr>
        <b/>
        <sz val="12"/>
        <rFont val="Courier New"/>
        <family val="3"/>
      </rPr>
      <t xml:space="preserve"> Mutual Funds-Summary</t>
    </r>
  </si>
  <si>
    <t>HEADNOTE</t>
  </si>
  <si>
    <t>Back to data</t>
  </si>
  <si>
    <t>http://www.ici.org/</t>
  </si>
  <si>
    <t>[See notes]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</si>
</sst>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_(* #,##0_);_(* \(#,##0\);_(* &quot;-&quot;??_);_(@_)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7.2"/>
      <color indexed="36"/>
      <name val="Courier New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173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5" fillId="0" borderId="0" xfId="17" applyAlignment="1">
      <alignment/>
    </xf>
    <xf numFmtId="0" fontId="0" fillId="0" borderId="2" xfId="0" applyBorder="1" applyAlignment="1">
      <alignment/>
    </xf>
    <xf numFmtId="3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i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tabSelected="1" showOutlineSymbols="0"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.75"/>
  <cols>
    <col min="1" max="1" width="34.69921875" style="0" customWidth="1"/>
    <col min="2" max="2" width="14.796875" style="0" customWidth="1"/>
    <col min="3" max="21" width="9.69921875" style="0" customWidth="1"/>
    <col min="22" max="22" width="6.19921875" style="0" customWidth="1"/>
    <col min="23" max="30" width="9.69921875" style="0" customWidth="1"/>
    <col min="31" max="31" width="10.69921875" style="0" customWidth="1"/>
    <col min="32" max="37" width="9.69921875" style="0" customWidth="1"/>
    <col min="40" max="40" width="9.69921875" style="0" customWidth="1"/>
  </cols>
  <sheetData>
    <row r="1" ht="16.5">
      <c r="A1" s="30" t="s">
        <v>61</v>
      </c>
    </row>
    <row r="3" ht="15.75">
      <c r="A3" s="26" t="s">
        <v>65</v>
      </c>
    </row>
    <row r="5" spans="1:40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16.5">
      <c r="A6" s="3" t="s">
        <v>5</v>
      </c>
      <c r="B6" s="3" t="s">
        <v>6</v>
      </c>
      <c r="C6" s="15">
        <v>1970</v>
      </c>
      <c r="D6" s="15">
        <v>1971</v>
      </c>
      <c r="E6" s="15">
        <v>1972</v>
      </c>
      <c r="F6" s="15">
        <v>1973</v>
      </c>
      <c r="G6" s="15">
        <v>1974</v>
      </c>
      <c r="H6" s="15">
        <v>1975</v>
      </c>
      <c r="I6" s="15">
        <v>1976</v>
      </c>
      <c r="J6" s="15">
        <v>1977</v>
      </c>
      <c r="K6" s="15">
        <v>1978</v>
      </c>
      <c r="L6" s="15">
        <v>1979</v>
      </c>
      <c r="M6" s="15">
        <v>1980</v>
      </c>
      <c r="N6" s="15">
        <v>1981</v>
      </c>
      <c r="O6" s="15">
        <v>1982</v>
      </c>
      <c r="P6" s="15">
        <v>1983</v>
      </c>
      <c r="Q6" s="15">
        <v>1984</v>
      </c>
      <c r="R6" s="15">
        <v>1985</v>
      </c>
      <c r="S6" s="15">
        <v>1986</v>
      </c>
      <c r="T6" s="15">
        <v>1987</v>
      </c>
      <c r="U6" s="15">
        <v>1988</v>
      </c>
      <c r="V6" s="15">
        <v>1989</v>
      </c>
      <c r="W6" s="15">
        <v>1990</v>
      </c>
      <c r="X6" s="15">
        <v>1991</v>
      </c>
      <c r="Y6" s="15">
        <v>1992</v>
      </c>
      <c r="Z6" s="15">
        <v>1993</v>
      </c>
      <c r="AA6" s="15">
        <v>1994</v>
      </c>
      <c r="AB6" s="15">
        <v>1995</v>
      </c>
      <c r="AC6" s="15">
        <v>1996</v>
      </c>
      <c r="AD6" s="15">
        <v>1997</v>
      </c>
      <c r="AE6" s="15">
        <v>1998</v>
      </c>
      <c r="AF6" s="15">
        <v>1999</v>
      </c>
      <c r="AG6" s="15">
        <v>2000</v>
      </c>
      <c r="AH6" s="15">
        <v>2001</v>
      </c>
      <c r="AI6" s="15">
        <v>2002</v>
      </c>
      <c r="AJ6" s="15">
        <v>2003</v>
      </c>
      <c r="AK6" s="15">
        <v>2004</v>
      </c>
      <c r="AL6" s="15">
        <v>2005</v>
      </c>
      <c r="AM6" s="15">
        <v>2006</v>
      </c>
      <c r="AN6" s="15">
        <v>2007</v>
      </c>
    </row>
    <row r="7" spans="1:40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7"/>
      <c r="AM7" s="17"/>
      <c r="AN7" s="17"/>
    </row>
    <row r="8" spans="1:40" s="15" customFormat="1" ht="16.5">
      <c r="A8" s="15" t="s">
        <v>7</v>
      </c>
      <c r="B8" s="15" t="s">
        <v>8</v>
      </c>
      <c r="C8" s="18">
        <v>361</v>
      </c>
      <c r="D8" s="15">
        <v>392</v>
      </c>
      <c r="E8" s="15">
        <v>410</v>
      </c>
      <c r="F8" s="15">
        <v>421</v>
      </c>
      <c r="G8" s="15">
        <v>431</v>
      </c>
      <c r="H8" s="15">
        <v>426</v>
      </c>
      <c r="I8" s="15">
        <v>452</v>
      </c>
      <c r="J8" s="15">
        <v>477</v>
      </c>
      <c r="K8" s="15">
        <v>505</v>
      </c>
      <c r="L8" s="15">
        <v>526</v>
      </c>
      <c r="M8" s="18">
        <v>564</v>
      </c>
      <c r="N8" s="18">
        <v>665</v>
      </c>
      <c r="O8" s="18">
        <v>857</v>
      </c>
      <c r="P8" s="18">
        <v>1026</v>
      </c>
      <c r="Q8" s="18">
        <v>1243</v>
      </c>
      <c r="R8" s="18">
        <v>1528</v>
      </c>
      <c r="S8" s="18">
        <v>1835</v>
      </c>
      <c r="T8" s="18">
        <v>2312</v>
      </c>
      <c r="U8" s="18">
        <v>2737</v>
      </c>
      <c r="V8" s="18">
        <v>2935</v>
      </c>
      <c r="W8" s="18">
        <v>3079</v>
      </c>
      <c r="X8" s="18">
        <v>3403</v>
      </c>
      <c r="Y8" s="18">
        <v>3824</v>
      </c>
      <c r="Z8" s="18">
        <v>4534</v>
      </c>
      <c r="AA8" s="18">
        <v>5325</v>
      </c>
      <c r="AB8" s="18">
        <v>5725</v>
      </c>
      <c r="AC8" s="18">
        <v>6248</v>
      </c>
      <c r="AD8" s="18">
        <v>6684</v>
      </c>
      <c r="AE8" s="18">
        <v>7314</v>
      </c>
      <c r="AF8" s="18">
        <v>7791</v>
      </c>
      <c r="AG8" s="18">
        <v>8155</v>
      </c>
      <c r="AH8" s="18">
        <v>8305</v>
      </c>
      <c r="AI8" s="18">
        <v>8244</v>
      </c>
      <c r="AJ8" s="19">
        <v>8126</v>
      </c>
      <c r="AK8" s="19">
        <v>8041</v>
      </c>
      <c r="AL8" s="19">
        <v>7975</v>
      </c>
      <c r="AM8" s="19">
        <v>8118</v>
      </c>
      <c r="AN8" s="19">
        <v>8029</v>
      </c>
    </row>
    <row r="9" spans="1:40" ht="15.75">
      <c r="A9" s="2" t="s">
        <v>9</v>
      </c>
      <c r="B9" s="2" t="s">
        <v>8</v>
      </c>
      <c r="C9" s="8">
        <v>323</v>
      </c>
      <c r="D9">
        <v>350</v>
      </c>
      <c r="E9">
        <v>364</v>
      </c>
      <c r="F9">
        <v>366</v>
      </c>
      <c r="G9">
        <v>343</v>
      </c>
      <c r="H9">
        <v>314</v>
      </c>
      <c r="I9">
        <v>302</v>
      </c>
      <c r="J9">
        <v>296</v>
      </c>
      <c r="K9">
        <v>294</v>
      </c>
      <c r="L9">
        <v>289</v>
      </c>
      <c r="M9" s="8">
        <v>288</v>
      </c>
      <c r="N9" s="8">
        <v>306</v>
      </c>
      <c r="O9" s="8">
        <v>340</v>
      </c>
      <c r="P9" s="8">
        <v>396</v>
      </c>
      <c r="Q9" s="8">
        <v>459</v>
      </c>
      <c r="R9" s="8">
        <v>562</v>
      </c>
      <c r="S9" s="8">
        <v>678</v>
      </c>
      <c r="T9" s="8">
        <v>824</v>
      </c>
      <c r="U9" s="8">
        <v>1006</v>
      </c>
      <c r="V9" s="8">
        <v>1069</v>
      </c>
      <c r="W9" s="8">
        <v>1099</v>
      </c>
      <c r="X9" s="8">
        <v>1191</v>
      </c>
      <c r="Y9" s="8">
        <v>1325</v>
      </c>
      <c r="Z9" s="8">
        <v>1586</v>
      </c>
      <c r="AA9" s="8">
        <v>1886</v>
      </c>
      <c r="AB9" s="8">
        <v>2139</v>
      </c>
      <c r="AC9" s="8">
        <v>2570</v>
      </c>
      <c r="AD9" s="8">
        <v>2951</v>
      </c>
      <c r="AE9" s="8">
        <v>3512</v>
      </c>
      <c r="AF9" s="8">
        <v>3952</v>
      </c>
      <c r="AG9" s="8">
        <v>4385</v>
      </c>
      <c r="AH9" s="8">
        <v>4716</v>
      </c>
      <c r="AI9" s="8">
        <v>4747</v>
      </c>
      <c r="AJ9" s="12">
        <v>4599</v>
      </c>
      <c r="AK9" s="12">
        <v>4547</v>
      </c>
      <c r="AL9" s="12">
        <v>4586</v>
      </c>
      <c r="AM9" s="12">
        <v>4769</v>
      </c>
      <c r="AN9" s="12">
        <v>4767</v>
      </c>
    </row>
    <row r="10" spans="1:40" ht="15.75">
      <c r="A10" s="2" t="s">
        <v>10</v>
      </c>
      <c r="B10" s="2" t="s">
        <v>8</v>
      </c>
      <c r="C10" s="8">
        <v>38</v>
      </c>
      <c r="D10" s="8">
        <v>42</v>
      </c>
      <c r="E10" s="8">
        <v>46</v>
      </c>
      <c r="F10" s="8">
        <v>55</v>
      </c>
      <c r="G10" s="8">
        <v>73</v>
      </c>
      <c r="H10" s="8">
        <v>76</v>
      </c>
      <c r="I10" s="8">
        <v>102</v>
      </c>
      <c r="J10" s="8">
        <v>131</v>
      </c>
      <c r="K10">
        <v>150</v>
      </c>
      <c r="L10">
        <v>159</v>
      </c>
      <c r="M10" s="8">
        <v>170</v>
      </c>
      <c r="N10" s="8">
        <v>180</v>
      </c>
      <c r="O10" s="8">
        <v>199</v>
      </c>
      <c r="P10" s="8">
        <v>257</v>
      </c>
      <c r="Q10" s="4" t="s">
        <v>11</v>
      </c>
      <c r="R10" s="4" t="s">
        <v>11</v>
      </c>
      <c r="S10" s="4" t="s">
        <v>11</v>
      </c>
      <c r="T10" s="4" t="s">
        <v>11</v>
      </c>
      <c r="U10" s="4" t="s">
        <v>11</v>
      </c>
      <c r="V10" s="4" t="s">
        <v>11</v>
      </c>
      <c r="W10" s="4" t="s">
        <v>11</v>
      </c>
      <c r="X10" s="4" t="s">
        <v>11</v>
      </c>
      <c r="Y10" s="4" t="s">
        <v>11</v>
      </c>
      <c r="Z10" s="4" t="s">
        <v>11</v>
      </c>
      <c r="AA10" s="4" t="s">
        <v>11</v>
      </c>
      <c r="AB10" s="4" t="s">
        <v>11</v>
      </c>
      <c r="AC10" s="4" t="s">
        <v>11</v>
      </c>
      <c r="AD10" s="4" t="s">
        <v>11</v>
      </c>
      <c r="AE10" s="4" t="s">
        <v>11</v>
      </c>
      <c r="AF10" s="4" t="s">
        <v>11</v>
      </c>
      <c r="AG10" s="4" t="s">
        <v>11</v>
      </c>
      <c r="AH10" s="4" t="s">
        <v>11</v>
      </c>
      <c r="AI10" s="4" t="s">
        <v>11</v>
      </c>
      <c r="AJ10" s="4" t="s">
        <v>11</v>
      </c>
      <c r="AK10" s="4" t="s">
        <v>11</v>
      </c>
      <c r="AL10" s="4" t="s">
        <v>11</v>
      </c>
      <c r="AM10" s="4" t="s">
        <v>11</v>
      </c>
      <c r="AN10" s="4" t="s">
        <v>11</v>
      </c>
    </row>
    <row r="11" spans="1:40" ht="15.75">
      <c r="A11" s="2" t="s">
        <v>12</v>
      </c>
      <c r="B11" s="2" t="s">
        <v>8</v>
      </c>
      <c r="C11" s="4" t="s">
        <v>13</v>
      </c>
      <c r="D11" s="4" t="s">
        <v>13</v>
      </c>
      <c r="E11" s="4" t="s">
        <v>13</v>
      </c>
      <c r="F11" s="4" t="s">
        <v>13</v>
      </c>
      <c r="G11" s="4" t="s">
        <v>13</v>
      </c>
      <c r="H11" s="4" t="s">
        <v>13</v>
      </c>
      <c r="I11" s="4" t="s">
        <v>13</v>
      </c>
      <c r="J11" s="4" t="s">
        <v>13</v>
      </c>
      <c r="K11" s="4" t="s">
        <v>13</v>
      </c>
      <c r="L11" s="4" t="s">
        <v>13</v>
      </c>
      <c r="M11" s="4" t="s">
        <v>13</v>
      </c>
      <c r="N11" s="4" t="s">
        <v>13</v>
      </c>
      <c r="O11" s="4" t="s">
        <v>13</v>
      </c>
      <c r="P11" s="4" t="s">
        <v>13</v>
      </c>
      <c r="Q11">
        <v>89</v>
      </c>
      <c r="R11" s="8">
        <v>103</v>
      </c>
      <c r="S11" s="8">
        <v>121</v>
      </c>
      <c r="T11" s="8">
        <v>164</v>
      </c>
      <c r="U11" s="8">
        <v>179</v>
      </c>
      <c r="V11" s="8">
        <v>189</v>
      </c>
      <c r="W11" s="8">
        <v>193</v>
      </c>
      <c r="X11" s="8">
        <v>212</v>
      </c>
      <c r="Y11" s="8">
        <v>235</v>
      </c>
      <c r="Z11" s="8">
        <v>282</v>
      </c>
      <c r="AA11" s="8">
        <v>361</v>
      </c>
      <c r="AB11" s="8">
        <v>412</v>
      </c>
      <c r="AC11" s="8">
        <v>466</v>
      </c>
      <c r="AD11" s="8">
        <v>501</v>
      </c>
      <c r="AE11" s="8">
        <v>526</v>
      </c>
      <c r="AF11">
        <v>532</v>
      </c>
      <c r="AG11" s="8">
        <v>523</v>
      </c>
      <c r="AH11">
        <v>483</v>
      </c>
      <c r="AI11">
        <v>473</v>
      </c>
      <c r="AJ11">
        <v>508</v>
      </c>
      <c r="AK11">
        <v>510</v>
      </c>
      <c r="AL11">
        <v>505</v>
      </c>
      <c r="AM11" s="12">
        <v>508</v>
      </c>
      <c r="AN11">
        <v>488</v>
      </c>
    </row>
    <row r="12" spans="1:40" ht="15.75">
      <c r="A12" s="2" t="s">
        <v>14</v>
      </c>
      <c r="B12" s="2" t="s">
        <v>8</v>
      </c>
      <c r="C12" s="4" t="s">
        <v>13</v>
      </c>
      <c r="D12" s="4" t="s">
        <v>13</v>
      </c>
      <c r="E12" s="4" t="s">
        <v>13</v>
      </c>
      <c r="F12" s="4" t="s">
        <v>13</v>
      </c>
      <c r="G12" s="4" t="s">
        <v>13</v>
      </c>
      <c r="H12" s="4" t="s">
        <v>13</v>
      </c>
      <c r="I12" s="4" t="s">
        <v>13</v>
      </c>
      <c r="J12" s="4" t="s">
        <v>13</v>
      </c>
      <c r="K12" s="4" t="s">
        <v>13</v>
      </c>
      <c r="L12" s="4" t="s">
        <v>13</v>
      </c>
      <c r="M12" s="4" t="s">
        <v>13</v>
      </c>
      <c r="N12" s="4" t="s">
        <v>13</v>
      </c>
      <c r="O12" s="4" t="s">
        <v>13</v>
      </c>
      <c r="P12" s="4" t="s">
        <v>13</v>
      </c>
      <c r="Q12" s="8">
        <v>270</v>
      </c>
      <c r="R12" s="8">
        <v>403</v>
      </c>
      <c r="S12" s="8">
        <v>549</v>
      </c>
      <c r="T12" s="8">
        <v>781</v>
      </c>
      <c r="U12" s="8">
        <v>942</v>
      </c>
      <c r="V12" s="8">
        <v>1004</v>
      </c>
      <c r="W12" s="8">
        <v>1046</v>
      </c>
      <c r="X12" s="8">
        <v>1180</v>
      </c>
      <c r="Y12" s="8">
        <v>1400</v>
      </c>
      <c r="Z12" s="8">
        <v>1746</v>
      </c>
      <c r="AA12" s="8">
        <v>2115</v>
      </c>
      <c r="AB12" s="8">
        <v>2177</v>
      </c>
      <c r="AC12" s="8">
        <v>2224</v>
      </c>
      <c r="AD12" s="8">
        <v>2219</v>
      </c>
      <c r="AE12" s="8">
        <v>2250</v>
      </c>
      <c r="AF12" s="8">
        <v>2262</v>
      </c>
      <c r="AG12" s="8">
        <v>2208</v>
      </c>
      <c r="AH12" s="8">
        <v>2091</v>
      </c>
      <c r="AI12" s="8">
        <v>2035</v>
      </c>
      <c r="AJ12" s="12">
        <v>2045</v>
      </c>
      <c r="AK12" s="12">
        <v>2041</v>
      </c>
      <c r="AL12" s="12">
        <v>2013</v>
      </c>
      <c r="AM12" s="12">
        <v>1993</v>
      </c>
      <c r="AN12" s="12">
        <v>1967</v>
      </c>
    </row>
    <row r="13" spans="1:40" ht="15.75">
      <c r="A13" s="2" t="s">
        <v>15</v>
      </c>
      <c r="B13" s="2" t="s">
        <v>8</v>
      </c>
      <c r="C13" s="5" t="s">
        <v>16</v>
      </c>
      <c r="D13" s="5" t="s">
        <v>16</v>
      </c>
      <c r="E13" s="5" t="s">
        <v>16</v>
      </c>
      <c r="F13" s="5" t="s">
        <v>16</v>
      </c>
      <c r="G13">
        <v>15</v>
      </c>
      <c r="H13">
        <v>36</v>
      </c>
      <c r="I13">
        <v>48</v>
      </c>
      <c r="J13">
        <v>50</v>
      </c>
      <c r="K13">
        <v>61</v>
      </c>
      <c r="L13">
        <v>76</v>
      </c>
      <c r="M13" s="8">
        <v>96</v>
      </c>
      <c r="N13" s="8">
        <v>159</v>
      </c>
      <c r="O13" s="8">
        <v>281</v>
      </c>
      <c r="P13" s="8">
        <v>307</v>
      </c>
      <c r="Q13" s="8">
        <v>329</v>
      </c>
      <c r="R13" s="8">
        <v>348</v>
      </c>
      <c r="S13" s="8">
        <v>360</v>
      </c>
      <c r="T13" s="8">
        <v>389</v>
      </c>
      <c r="U13" s="8">
        <v>434</v>
      </c>
      <c r="V13" s="8">
        <v>470</v>
      </c>
      <c r="W13" s="8">
        <v>506</v>
      </c>
      <c r="X13" s="8">
        <v>553</v>
      </c>
      <c r="Y13" s="8">
        <v>585</v>
      </c>
      <c r="Z13" s="8">
        <v>628</v>
      </c>
      <c r="AA13">
        <v>646</v>
      </c>
      <c r="AB13" s="8">
        <v>674</v>
      </c>
      <c r="AC13">
        <v>666</v>
      </c>
      <c r="AD13" s="8">
        <v>682</v>
      </c>
      <c r="AE13" s="8">
        <v>685</v>
      </c>
      <c r="AF13">
        <v>702</v>
      </c>
      <c r="AG13" s="8">
        <v>703</v>
      </c>
      <c r="AH13">
        <v>689</v>
      </c>
      <c r="AI13">
        <v>679</v>
      </c>
      <c r="AJ13" s="12">
        <v>662</v>
      </c>
      <c r="AK13" s="12">
        <v>639</v>
      </c>
      <c r="AL13" s="12">
        <v>595</v>
      </c>
      <c r="AM13" s="12">
        <v>575</v>
      </c>
      <c r="AN13" s="12">
        <v>548</v>
      </c>
    </row>
    <row r="14" spans="1:40" ht="15.75">
      <c r="A14" s="2" t="s">
        <v>17</v>
      </c>
      <c r="B14" s="2" t="s">
        <v>8</v>
      </c>
      <c r="C14" s="5" t="s">
        <v>16</v>
      </c>
      <c r="D14" s="5" t="s">
        <v>16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 t="s">
        <v>16</v>
      </c>
      <c r="K14" s="5" t="s">
        <v>16</v>
      </c>
      <c r="L14" s="4">
        <v>2</v>
      </c>
      <c r="M14" s="8">
        <v>10</v>
      </c>
      <c r="N14" s="8">
        <v>20</v>
      </c>
      <c r="O14" s="8">
        <v>37</v>
      </c>
      <c r="P14" s="8">
        <v>66</v>
      </c>
      <c r="Q14" s="8">
        <v>96</v>
      </c>
      <c r="R14" s="8">
        <v>112</v>
      </c>
      <c r="S14" s="8">
        <v>127</v>
      </c>
      <c r="T14" s="8">
        <v>154</v>
      </c>
      <c r="U14" s="8">
        <v>176</v>
      </c>
      <c r="V14" s="8">
        <v>203</v>
      </c>
      <c r="W14" s="8">
        <v>235</v>
      </c>
      <c r="X14" s="8">
        <v>267</v>
      </c>
      <c r="Y14">
        <v>279</v>
      </c>
      <c r="Z14">
        <v>292</v>
      </c>
      <c r="AA14">
        <v>317</v>
      </c>
      <c r="AB14" s="8">
        <v>323</v>
      </c>
      <c r="AC14">
        <v>322</v>
      </c>
      <c r="AD14" s="8">
        <v>331</v>
      </c>
      <c r="AE14" s="8">
        <v>341</v>
      </c>
      <c r="AF14">
        <v>343</v>
      </c>
      <c r="AG14" s="8">
        <v>336</v>
      </c>
      <c r="AH14">
        <v>326</v>
      </c>
      <c r="AI14">
        <v>310</v>
      </c>
      <c r="AJ14" s="12">
        <v>312</v>
      </c>
      <c r="AK14" s="12">
        <v>304</v>
      </c>
      <c r="AL14" s="12">
        <v>276</v>
      </c>
      <c r="AM14" s="12">
        <v>273</v>
      </c>
      <c r="AN14" s="12">
        <v>259</v>
      </c>
    </row>
    <row r="15" spans="24:39" ht="15.75">
      <c r="X15" s="8"/>
      <c r="AM15" s="12"/>
    </row>
    <row r="16" spans="1:40" s="15" customFormat="1" ht="16.5">
      <c r="A16" s="15" t="s">
        <v>18</v>
      </c>
      <c r="B16" s="15" t="s">
        <v>19</v>
      </c>
      <c r="C16" s="20">
        <v>10.7</v>
      </c>
      <c r="D16" s="15">
        <v>10.9</v>
      </c>
      <c r="E16" s="15">
        <v>10.6</v>
      </c>
      <c r="F16" s="15">
        <v>10.3</v>
      </c>
      <c r="G16" s="21">
        <v>10.1</v>
      </c>
      <c r="H16" s="15">
        <v>9.9</v>
      </c>
      <c r="I16" s="15">
        <v>9.1</v>
      </c>
      <c r="J16" s="15">
        <v>8.7</v>
      </c>
      <c r="K16" s="15">
        <v>8.7</v>
      </c>
      <c r="L16" s="15">
        <v>9.8</v>
      </c>
      <c r="M16" s="20">
        <v>12.1</v>
      </c>
      <c r="N16" s="20">
        <v>17.5</v>
      </c>
      <c r="O16" s="20">
        <v>21.4</v>
      </c>
      <c r="P16" s="20">
        <v>24.6</v>
      </c>
      <c r="Q16" s="20">
        <v>27.6</v>
      </c>
      <c r="R16" s="20">
        <v>34.1</v>
      </c>
      <c r="S16" s="20">
        <v>45.4</v>
      </c>
      <c r="T16" s="20">
        <v>53.7</v>
      </c>
      <c r="U16" s="20">
        <v>54.1</v>
      </c>
      <c r="V16" s="15">
        <v>57.6</v>
      </c>
      <c r="W16" s="21">
        <v>61.9</v>
      </c>
      <c r="X16" s="15">
        <v>68.3</v>
      </c>
      <c r="Y16" s="15">
        <v>79.9</v>
      </c>
      <c r="Z16" s="24">
        <v>94</v>
      </c>
      <c r="AA16" s="15">
        <v>114.4</v>
      </c>
      <c r="AB16" s="15">
        <v>131.2</v>
      </c>
      <c r="AC16" s="21">
        <v>149.9</v>
      </c>
      <c r="AD16" s="21">
        <v>170.3</v>
      </c>
      <c r="AE16" s="20">
        <v>194</v>
      </c>
      <c r="AF16" s="21">
        <v>226.2</v>
      </c>
      <c r="AG16" s="15">
        <v>244.7</v>
      </c>
      <c r="AH16" s="15">
        <v>248.7</v>
      </c>
      <c r="AI16" s="20">
        <v>251.1</v>
      </c>
      <c r="AJ16" s="22">
        <v>260.7</v>
      </c>
      <c r="AK16" s="22">
        <v>269.5</v>
      </c>
      <c r="AL16" s="15">
        <v>275.5</v>
      </c>
      <c r="AM16" s="15">
        <v>288.7</v>
      </c>
      <c r="AN16" s="24">
        <v>299</v>
      </c>
    </row>
    <row r="17" spans="1:40" ht="15.75">
      <c r="A17" s="2" t="s">
        <v>20</v>
      </c>
      <c r="B17" s="2" t="s">
        <v>19</v>
      </c>
      <c r="C17" s="9">
        <v>10.7</v>
      </c>
      <c r="D17">
        <v>10.9</v>
      </c>
      <c r="E17">
        <v>10.6</v>
      </c>
      <c r="F17">
        <v>10.3</v>
      </c>
      <c r="G17" s="7">
        <v>10</v>
      </c>
      <c r="H17">
        <v>9.7</v>
      </c>
      <c r="I17">
        <v>8.9</v>
      </c>
      <c r="J17">
        <v>8.5</v>
      </c>
      <c r="K17">
        <v>8.2</v>
      </c>
      <c r="L17">
        <v>7.5</v>
      </c>
      <c r="M17" s="9">
        <v>7.3</v>
      </c>
      <c r="N17" s="9">
        <v>7.2</v>
      </c>
      <c r="O17" s="9">
        <v>8.2</v>
      </c>
      <c r="P17" s="9">
        <v>12.1</v>
      </c>
      <c r="Q17" s="13">
        <f>SUM(Q18+Q20+Q21)</f>
        <v>13.8</v>
      </c>
      <c r="R17" s="13">
        <f>SUM(R18+R20+R21)</f>
        <v>19.2</v>
      </c>
      <c r="S17" s="13">
        <f>SUM(S18+S20+S21)</f>
        <v>29.1</v>
      </c>
      <c r="T17" s="13">
        <f>SUM(T18+T20+T21)</f>
        <v>36</v>
      </c>
      <c r="U17" s="13">
        <v>35.5</v>
      </c>
      <c r="V17" s="13">
        <f>SUM(V18+V20+V21)</f>
        <v>36.2</v>
      </c>
      <c r="W17" s="13">
        <f>SUM(W18+W20+W21)</f>
        <v>39</v>
      </c>
      <c r="X17" s="13">
        <v>44.8</v>
      </c>
      <c r="Y17" s="13">
        <v>56.3</v>
      </c>
      <c r="Z17" s="13">
        <v>70.4</v>
      </c>
      <c r="AA17" s="13">
        <f>SUM(AA18+AA20+AA21)</f>
        <v>89</v>
      </c>
      <c r="AB17" s="13">
        <v>101.1</v>
      </c>
      <c r="AC17" s="13">
        <v>117.7</v>
      </c>
      <c r="AD17" s="13">
        <v>134.7</v>
      </c>
      <c r="AE17" s="13">
        <f>SUM(AE18+AE20+AE21)</f>
        <v>155.2</v>
      </c>
      <c r="AF17" s="13">
        <v>182.6</v>
      </c>
      <c r="AG17" s="13">
        <v>196.6</v>
      </c>
      <c r="AH17" s="13">
        <v>201.5</v>
      </c>
      <c r="AI17" s="13">
        <v>205.7</v>
      </c>
      <c r="AJ17" s="13">
        <v>219.5</v>
      </c>
      <c r="AK17" s="25">
        <v>231.8</v>
      </c>
      <c r="AL17" s="25">
        <v>238.6</v>
      </c>
      <c r="AM17" s="25">
        <v>251.5</v>
      </c>
      <c r="AN17" s="25">
        <v>260.1</v>
      </c>
    </row>
    <row r="18" spans="1:40" ht="15.75">
      <c r="A18" s="2" t="s">
        <v>21</v>
      </c>
      <c r="B18" s="2" t="s">
        <v>19</v>
      </c>
      <c r="C18" s="6" t="s">
        <v>13</v>
      </c>
      <c r="D18" s="6" t="s">
        <v>13</v>
      </c>
      <c r="E18" s="6" t="s">
        <v>13</v>
      </c>
      <c r="F18" s="6" t="s">
        <v>13</v>
      </c>
      <c r="G18" s="6" t="s">
        <v>13</v>
      </c>
      <c r="H18" s="6" t="s">
        <v>13</v>
      </c>
      <c r="I18" s="6" t="s">
        <v>13</v>
      </c>
      <c r="J18" s="6" t="s">
        <v>13</v>
      </c>
      <c r="K18">
        <v>6.8</v>
      </c>
      <c r="L18" s="7">
        <v>6.1</v>
      </c>
      <c r="M18" s="7">
        <v>5.8</v>
      </c>
      <c r="N18" s="7">
        <v>5.7</v>
      </c>
      <c r="O18" s="7">
        <v>6.2</v>
      </c>
      <c r="P18" s="7">
        <v>9.2</v>
      </c>
      <c r="Q18" s="7">
        <v>9.6</v>
      </c>
      <c r="R18" s="7">
        <v>11.1</v>
      </c>
      <c r="S18" s="7">
        <v>15.5</v>
      </c>
      <c r="T18" s="7">
        <v>20.4</v>
      </c>
      <c r="U18" s="7">
        <v>19.7</v>
      </c>
      <c r="V18" s="7">
        <v>20.3</v>
      </c>
      <c r="W18" s="7">
        <v>22.2</v>
      </c>
      <c r="X18" s="7">
        <v>25.6</v>
      </c>
      <c r="Y18" s="7">
        <v>32.7</v>
      </c>
      <c r="Z18" s="7">
        <v>42.6</v>
      </c>
      <c r="AA18" s="7">
        <v>57.9</v>
      </c>
      <c r="AB18">
        <v>69.3</v>
      </c>
      <c r="AC18">
        <v>85.3</v>
      </c>
      <c r="AD18" s="7">
        <v>101.7</v>
      </c>
      <c r="AE18" s="9">
        <v>119.6</v>
      </c>
      <c r="AF18" s="7">
        <v>147.4</v>
      </c>
      <c r="AG18">
        <v>163.9</v>
      </c>
      <c r="AH18">
        <v>165.6</v>
      </c>
      <c r="AI18" s="9">
        <v>164.3</v>
      </c>
      <c r="AJ18">
        <v>174.1</v>
      </c>
      <c r="AK18" s="25">
        <v>183.2</v>
      </c>
      <c r="AL18" s="25">
        <v>188</v>
      </c>
      <c r="AM18" s="25">
        <v>200</v>
      </c>
      <c r="AN18" s="25">
        <v>207.6</v>
      </c>
    </row>
    <row r="19" spans="1:40" ht="15.75">
      <c r="A19" s="2" t="s">
        <v>22</v>
      </c>
      <c r="B19" s="2" t="s">
        <v>19</v>
      </c>
      <c r="C19" s="6" t="s">
        <v>13</v>
      </c>
      <c r="D19" s="6" t="s">
        <v>13</v>
      </c>
      <c r="E19" s="6" t="s">
        <v>13</v>
      </c>
      <c r="F19" s="6" t="s">
        <v>13</v>
      </c>
      <c r="G19" s="6" t="s">
        <v>13</v>
      </c>
      <c r="H19" s="6" t="s">
        <v>13</v>
      </c>
      <c r="I19" s="6" t="s">
        <v>13</v>
      </c>
      <c r="J19" s="6" t="s">
        <v>13</v>
      </c>
      <c r="K19">
        <v>1.4</v>
      </c>
      <c r="L19" s="7">
        <v>1.4</v>
      </c>
      <c r="M19" s="7">
        <v>1.5</v>
      </c>
      <c r="N19" s="7">
        <v>1.5</v>
      </c>
      <c r="O19" s="7">
        <v>2</v>
      </c>
      <c r="P19" s="7">
        <v>2.8</v>
      </c>
      <c r="Q19" s="4" t="s">
        <v>11</v>
      </c>
      <c r="R19" s="4" t="s">
        <v>11</v>
      </c>
      <c r="S19" s="4" t="s">
        <v>11</v>
      </c>
      <c r="T19" s="4" t="s">
        <v>11</v>
      </c>
      <c r="U19" s="4" t="s">
        <v>11</v>
      </c>
      <c r="V19" s="4" t="s">
        <v>11</v>
      </c>
      <c r="W19" s="4" t="s">
        <v>11</v>
      </c>
      <c r="X19" s="4" t="s">
        <v>11</v>
      </c>
      <c r="Y19" s="4" t="s">
        <v>11</v>
      </c>
      <c r="Z19" s="4" t="s">
        <v>11</v>
      </c>
      <c r="AA19" s="4" t="s">
        <v>11</v>
      </c>
      <c r="AB19" s="4" t="s">
        <v>11</v>
      </c>
      <c r="AC19" s="4" t="s">
        <v>11</v>
      </c>
      <c r="AD19" s="4" t="s">
        <v>11</v>
      </c>
      <c r="AE19" s="4" t="s">
        <v>11</v>
      </c>
      <c r="AF19" s="4" t="s">
        <v>11</v>
      </c>
      <c r="AG19" s="4" t="s">
        <v>11</v>
      </c>
      <c r="AH19" s="4" t="s">
        <v>11</v>
      </c>
      <c r="AI19" s="5" t="s">
        <v>11</v>
      </c>
      <c r="AJ19" s="5" t="s">
        <v>11</v>
      </c>
      <c r="AK19" s="5" t="s">
        <v>11</v>
      </c>
      <c r="AL19" s="5" t="s">
        <v>11</v>
      </c>
      <c r="AM19" s="5" t="s">
        <v>11</v>
      </c>
      <c r="AN19" s="4" t="s">
        <v>11</v>
      </c>
    </row>
    <row r="20" spans="1:40" ht="15.75">
      <c r="A20" s="2" t="s">
        <v>23</v>
      </c>
      <c r="B20" s="2" t="s">
        <v>19</v>
      </c>
      <c r="C20" s="6" t="s">
        <v>13</v>
      </c>
      <c r="D20" s="6" t="s">
        <v>13</v>
      </c>
      <c r="E20" s="6" t="s">
        <v>13</v>
      </c>
      <c r="F20" s="6" t="s">
        <v>13</v>
      </c>
      <c r="G20" s="6" t="s">
        <v>13</v>
      </c>
      <c r="H20" s="6" t="s">
        <v>13</v>
      </c>
      <c r="I20" s="6" t="s">
        <v>13</v>
      </c>
      <c r="J20" s="6" t="s">
        <v>13</v>
      </c>
      <c r="K20" s="6" t="s">
        <v>13</v>
      </c>
      <c r="L20" s="6" t="s">
        <v>13</v>
      </c>
      <c r="M20" s="6" t="s">
        <v>13</v>
      </c>
      <c r="N20" s="6" t="s">
        <v>13</v>
      </c>
      <c r="O20" s="6" t="s">
        <v>13</v>
      </c>
      <c r="P20" s="6" t="s">
        <v>13</v>
      </c>
      <c r="Q20" s="7">
        <v>1</v>
      </c>
      <c r="R20" s="7">
        <v>1.3</v>
      </c>
      <c r="S20" s="7">
        <v>2.1</v>
      </c>
      <c r="T20" s="7">
        <v>2.7</v>
      </c>
      <c r="U20" s="7">
        <v>2.6</v>
      </c>
      <c r="V20" s="7">
        <v>2.7</v>
      </c>
      <c r="W20" s="7">
        <v>3.2</v>
      </c>
      <c r="X20" s="7">
        <v>3.6</v>
      </c>
      <c r="Y20" s="7">
        <v>4.5</v>
      </c>
      <c r="Z20" s="7">
        <v>6.7</v>
      </c>
      <c r="AA20" s="7">
        <v>10.3</v>
      </c>
      <c r="AB20">
        <v>10.9</v>
      </c>
      <c r="AC20" s="14">
        <v>12</v>
      </c>
      <c r="AD20" s="7">
        <v>12.9</v>
      </c>
      <c r="AE20" s="9">
        <v>14.1</v>
      </c>
      <c r="AF20" s="7">
        <v>14.3</v>
      </c>
      <c r="AG20">
        <v>13.1</v>
      </c>
      <c r="AH20">
        <v>14.3</v>
      </c>
      <c r="AI20" s="9">
        <v>15.6</v>
      </c>
      <c r="AJ20">
        <v>17.7</v>
      </c>
      <c r="AK20" s="25">
        <v>20</v>
      </c>
      <c r="AL20" s="25">
        <v>21.2</v>
      </c>
      <c r="AM20" s="25">
        <v>22</v>
      </c>
      <c r="AN20" s="25">
        <v>22.3</v>
      </c>
    </row>
    <row r="21" spans="1:40" ht="15.75">
      <c r="A21" s="2" t="s">
        <v>24</v>
      </c>
      <c r="B21" s="2" t="s">
        <v>19</v>
      </c>
      <c r="C21" s="6" t="s">
        <v>13</v>
      </c>
      <c r="D21" s="6" t="s">
        <v>13</v>
      </c>
      <c r="E21" s="6" t="s">
        <v>13</v>
      </c>
      <c r="F21" s="6" t="s">
        <v>13</v>
      </c>
      <c r="G21" s="6" t="s">
        <v>13</v>
      </c>
      <c r="H21" s="6" t="s">
        <v>13</v>
      </c>
      <c r="I21" s="6" t="s">
        <v>13</v>
      </c>
      <c r="J21" s="6" t="s">
        <v>13</v>
      </c>
      <c r="K21" s="6" t="s">
        <v>13</v>
      </c>
      <c r="L21" s="6" t="s">
        <v>13</v>
      </c>
      <c r="M21" s="6" t="s">
        <v>13</v>
      </c>
      <c r="N21" s="6" t="s">
        <v>13</v>
      </c>
      <c r="O21" s="6" t="s">
        <v>13</v>
      </c>
      <c r="P21" s="6" t="s">
        <v>13</v>
      </c>
      <c r="Q21" s="7">
        <v>3.2</v>
      </c>
      <c r="R21" s="7">
        <v>6.8</v>
      </c>
      <c r="S21" s="7">
        <v>11.5</v>
      </c>
      <c r="T21" s="7">
        <v>12.9</v>
      </c>
      <c r="U21" s="7">
        <v>13.3</v>
      </c>
      <c r="V21" s="7">
        <v>13.2</v>
      </c>
      <c r="W21" s="7">
        <v>13.6</v>
      </c>
      <c r="X21" s="7">
        <v>15.5</v>
      </c>
      <c r="Y21" s="7">
        <v>19</v>
      </c>
      <c r="Z21" s="7">
        <v>21.1</v>
      </c>
      <c r="AA21" s="7">
        <v>20.8</v>
      </c>
      <c r="AB21">
        <v>20.8</v>
      </c>
      <c r="AC21">
        <v>20.4</v>
      </c>
      <c r="AD21" s="7">
        <v>20.1</v>
      </c>
      <c r="AE21" s="9">
        <v>21.5</v>
      </c>
      <c r="AF21" s="7">
        <v>21</v>
      </c>
      <c r="AG21">
        <v>19.6</v>
      </c>
      <c r="AH21">
        <v>21.6</v>
      </c>
      <c r="AI21" s="9">
        <v>25.9</v>
      </c>
      <c r="AJ21">
        <v>27.8</v>
      </c>
      <c r="AK21" s="25">
        <v>28.6</v>
      </c>
      <c r="AL21" s="25">
        <v>29.4</v>
      </c>
      <c r="AM21" s="25">
        <v>29.5</v>
      </c>
      <c r="AN21" s="25">
        <v>30.2</v>
      </c>
    </row>
    <row r="22" spans="1:40" ht="15.75">
      <c r="A22" s="2" t="s">
        <v>25</v>
      </c>
      <c r="B22" s="2" t="s">
        <v>19</v>
      </c>
      <c r="C22" s="5" t="s">
        <v>16</v>
      </c>
      <c r="D22" s="5" t="s">
        <v>16</v>
      </c>
      <c r="E22" s="5" t="s">
        <v>16</v>
      </c>
      <c r="F22" s="5" t="s">
        <v>16</v>
      </c>
      <c r="G22">
        <v>0.1</v>
      </c>
      <c r="H22">
        <v>0.2</v>
      </c>
      <c r="I22">
        <v>0.2</v>
      </c>
      <c r="J22">
        <v>0.2</v>
      </c>
      <c r="K22">
        <v>0.5</v>
      </c>
      <c r="L22">
        <v>2.3</v>
      </c>
      <c r="M22" s="9">
        <v>4.8</v>
      </c>
      <c r="N22" s="9">
        <v>10.3</v>
      </c>
      <c r="O22" s="9">
        <v>13.2</v>
      </c>
      <c r="P22" s="9">
        <v>12.6</v>
      </c>
      <c r="Q22" s="9">
        <v>13.8</v>
      </c>
      <c r="R22" s="9">
        <v>14.9</v>
      </c>
      <c r="S22" s="9">
        <v>16.3</v>
      </c>
      <c r="T22" s="9">
        <v>17.7</v>
      </c>
      <c r="U22" s="9">
        <v>18.6</v>
      </c>
      <c r="V22" s="7">
        <v>21.3</v>
      </c>
      <c r="W22" s="7">
        <v>23</v>
      </c>
      <c r="X22">
        <v>23.6</v>
      </c>
      <c r="Y22">
        <v>23.6</v>
      </c>
      <c r="Z22">
        <v>23.6</v>
      </c>
      <c r="AA22" s="7">
        <v>25.4</v>
      </c>
      <c r="AB22">
        <v>30.1</v>
      </c>
      <c r="AC22">
        <v>32.2</v>
      </c>
      <c r="AD22" s="7">
        <v>35.6</v>
      </c>
      <c r="AE22" s="7">
        <v>38.8</v>
      </c>
      <c r="AF22" s="7">
        <v>43.6</v>
      </c>
      <c r="AG22" s="7">
        <v>48.1</v>
      </c>
      <c r="AH22">
        <v>47.2</v>
      </c>
      <c r="AI22" s="9">
        <v>45.4</v>
      </c>
      <c r="AJ22" s="13">
        <v>41.2</v>
      </c>
      <c r="AK22" s="25">
        <v>37.7</v>
      </c>
      <c r="AL22" s="25">
        <v>36.8</v>
      </c>
      <c r="AM22" s="25">
        <v>37.1</v>
      </c>
      <c r="AN22" s="25">
        <v>38.8</v>
      </c>
    </row>
    <row r="23" spans="1:40" ht="15.75">
      <c r="A23" s="2" t="s">
        <v>26</v>
      </c>
      <c r="B23" s="2" t="s">
        <v>19</v>
      </c>
      <c r="C23" s="5" t="s">
        <v>16</v>
      </c>
      <c r="D23" s="5" t="s">
        <v>16</v>
      </c>
      <c r="E23" s="5" t="s">
        <v>16</v>
      </c>
      <c r="F23" s="5" t="s">
        <v>16</v>
      </c>
      <c r="G23" s="6" t="s">
        <v>13</v>
      </c>
      <c r="H23" s="6" t="s">
        <v>13</v>
      </c>
      <c r="I23" s="6" t="s">
        <v>13</v>
      </c>
      <c r="J23" s="6" t="s">
        <v>13</v>
      </c>
      <c r="K23">
        <v>0.5</v>
      </c>
      <c r="L23">
        <v>2.3</v>
      </c>
      <c r="M23">
        <v>4.8</v>
      </c>
      <c r="N23">
        <v>10.3</v>
      </c>
      <c r="O23">
        <v>13.1</v>
      </c>
      <c r="P23">
        <v>12.3</v>
      </c>
      <c r="Q23">
        <v>13.6</v>
      </c>
      <c r="R23">
        <v>14.4</v>
      </c>
      <c r="S23">
        <v>15.7</v>
      </c>
      <c r="T23">
        <v>16.8</v>
      </c>
      <c r="U23">
        <v>17.6</v>
      </c>
      <c r="V23">
        <v>20.2</v>
      </c>
      <c r="W23">
        <v>21.6</v>
      </c>
      <c r="X23">
        <v>21.9</v>
      </c>
      <c r="Y23">
        <v>21.8</v>
      </c>
      <c r="Z23">
        <v>21.6</v>
      </c>
      <c r="AA23" s="7">
        <v>23.3</v>
      </c>
      <c r="AB23">
        <v>27.9</v>
      </c>
      <c r="AC23">
        <v>29.9</v>
      </c>
      <c r="AD23" s="7">
        <v>33</v>
      </c>
      <c r="AE23" s="9">
        <v>36.4</v>
      </c>
      <c r="AF23" s="7">
        <v>41.2</v>
      </c>
      <c r="AG23">
        <v>45.5</v>
      </c>
      <c r="AH23">
        <v>44.4</v>
      </c>
      <c r="AI23" s="9">
        <v>42.7</v>
      </c>
      <c r="AJ23">
        <v>38.4</v>
      </c>
      <c r="AK23" s="25">
        <v>34.8</v>
      </c>
      <c r="AL23" s="25">
        <v>34</v>
      </c>
      <c r="AM23" s="25">
        <v>34</v>
      </c>
      <c r="AN23" s="25">
        <v>35.4</v>
      </c>
    </row>
    <row r="24" spans="1:40" ht="15.75">
      <c r="A24" s="2" t="s">
        <v>27</v>
      </c>
      <c r="B24" s="2" t="s">
        <v>19</v>
      </c>
      <c r="C24" s="5" t="s">
        <v>16</v>
      </c>
      <c r="D24" s="5" t="s">
        <v>16</v>
      </c>
      <c r="E24" s="5" t="s">
        <v>16</v>
      </c>
      <c r="F24" s="5" t="s">
        <v>16</v>
      </c>
      <c r="G24" s="5" t="s">
        <v>13</v>
      </c>
      <c r="H24" s="5" t="s">
        <v>13</v>
      </c>
      <c r="I24" s="5" t="s">
        <v>13</v>
      </c>
      <c r="J24" s="5" t="s">
        <v>13</v>
      </c>
      <c r="K24" s="5" t="s">
        <v>13</v>
      </c>
      <c r="L24" s="5" t="s">
        <v>13</v>
      </c>
      <c r="M24" s="6" t="s">
        <v>13</v>
      </c>
      <c r="N24" s="6" t="s">
        <v>13</v>
      </c>
      <c r="O24" s="7">
        <v>0.1</v>
      </c>
      <c r="P24" s="7">
        <v>0.3</v>
      </c>
      <c r="Q24" s="7">
        <v>0.3</v>
      </c>
      <c r="R24" s="7">
        <v>0.5</v>
      </c>
      <c r="S24" s="7">
        <v>0.7</v>
      </c>
      <c r="T24" s="7">
        <v>0.8</v>
      </c>
      <c r="U24" s="7">
        <v>0.9</v>
      </c>
      <c r="V24" s="7">
        <v>1.1</v>
      </c>
      <c r="W24" s="7">
        <v>1.4</v>
      </c>
      <c r="X24" s="7">
        <v>1.7</v>
      </c>
      <c r="Y24" s="7">
        <v>1.9</v>
      </c>
      <c r="Z24" s="7">
        <v>2</v>
      </c>
      <c r="AA24" s="7">
        <v>2</v>
      </c>
      <c r="AB24">
        <v>2.3</v>
      </c>
      <c r="AC24">
        <v>2.3</v>
      </c>
      <c r="AD24" s="7">
        <v>2.7</v>
      </c>
      <c r="AE24" s="9">
        <v>2.4</v>
      </c>
      <c r="AF24" s="7">
        <v>2.4</v>
      </c>
      <c r="AG24">
        <v>2.7</v>
      </c>
      <c r="AH24">
        <v>2.8</v>
      </c>
      <c r="AI24" s="9">
        <v>2.7</v>
      </c>
      <c r="AJ24">
        <v>2.8</v>
      </c>
      <c r="AK24" s="25">
        <v>2.9</v>
      </c>
      <c r="AL24" s="25">
        <v>2.8</v>
      </c>
      <c r="AM24" s="25">
        <v>3.1</v>
      </c>
      <c r="AN24" s="25">
        <v>3.5</v>
      </c>
    </row>
    <row r="25" spans="3:39" ht="15.75">
      <c r="C25" s="10"/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11"/>
      <c r="W25" s="7"/>
      <c r="AM25" s="12"/>
    </row>
    <row r="26" spans="1:40" s="15" customFormat="1" ht="16.5">
      <c r="A26" s="19" t="s">
        <v>28</v>
      </c>
      <c r="B26" s="19" t="s">
        <v>29</v>
      </c>
      <c r="C26" s="18">
        <v>48</v>
      </c>
      <c r="D26" s="18">
        <v>55</v>
      </c>
      <c r="E26" s="18">
        <v>60</v>
      </c>
      <c r="F26" s="18">
        <v>47</v>
      </c>
      <c r="G26" s="18">
        <v>36</v>
      </c>
      <c r="H26" s="18">
        <v>46</v>
      </c>
      <c r="I26" s="18">
        <v>51</v>
      </c>
      <c r="J26" s="18">
        <v>49</v>
      </c>
      <c r="K26" s="18">
        <v>56</v>
      </c>
      <c r="L26" s="18">
        <v>95</v>
      </c>
      <c r="M26" s="18">
        <v>135</v>
      </c>
      <c r="N26" s="18">
        <v>241</v>
      </c>
      <c r="O26" s="18">
        <v>297</v>
      </c>
      <c r="P26" s="18">
        <v>293</v>
      </c>
      <c r="Q26" s="18">
        <v>371</v>
      </c>
      <c r="R26" s="18">
        <v>495</v>
      </c>
      <c r="S26" s="18">
        <v>716</v>
      </c>
      <c r="T26" s="18">
        <v>769</v>
      </c>
      <c r="U26" s="18">
        <v>809</v>
      </c>
      <c r="V26" s="18">
        <v>981</v>
      </c>
      <c r="W26" s="18">
        <v>1065</v>
      </c>
      <c r="X26" s="18">
        <v>1393</v>
      </c>
      <c r="Y26" s="18">
        <v>1643</v>
      </c>
      <c r="Z26" s="18">
        <v>2070</v>
      </c>
      <c r="AA26" s="18">
        <v>2155</v>
      </c>
      <c r="AB26" s="18">
        <v>2811</v>
      </c>
      <c r="AC26" s="18">
        <v>3526</v>
      </c>
      <c r="AD26" s="18">
        <v>4468</v>
      </c>
      <c r="AE26" s="18">
        <v>5525</v>
      </c>
      <c r="AF26" s="18">
        <v>6846</v>
      </c>
      <c r="AG26" s="18">
        <v>6965</v>
      </c>
      <c r="AH26" s="18">
        <v>6975</v>
      </c>
      <c r="AI26" s="18">
        <v>6390</v>
      </c>
      <c r="AJ26" s="18">
        <v>7414.08</v>
      </c>
      <c r="AK26" s="18">
        <v>8107</v>
      </c>
      <c r="AL26" s="19">
        <v>8905</v>
      </c>
      <c r="AM26" s="19">
        <v>10412</v>
      </c>
      <c r="AN26" s="19">
        <v>12021</v>
      </c>
    </row>
    <row r="27" spans="1:40" ht="15.75">
      <c r="A27" s="1" t="s">
        <v>9</v>
      </c>
      <c r="B27" s="1" t="s">
        <v>29</v>
      </c>
      <c r="C27" s="8">
        <v>45</v>
      </c>
      <c r="D27" s="8">
        <v>52</v>
      </c>
      <c r="E27" s="8">
        <v>56</v>
      </c>
      <c r="F27" s="8">
        <v>43</v>
      </c>
      <c r="G27" s="8">
        <v>31</v>
      </c>
      <c r="H27" s="8">
        <v>37</v>
      </c>
      <c r="I27" s="8">
        <v>39</v>
      </c>
      <c r="J27" s="8">
        <v>34</v>
      </c>
      <c r="K27" s="8">
        <v>33</v>
      </c>
      <c r="L27" s="8">
        <v>36</v>
      </c>
      <c r="M27" s="8">
        <v>44</v>
      </c>
      <c r="N27" s="8">
        <v>41</v>
      </c>
      <c r="O27" s="8">
        <v>54</v>
      </c>
      <c r="P27" s="8">
        <v>77</v>
      </c>
      <c r="Q27" s="8">
        <v>80</v>
      </c>
      <c r="R27" s="8">
        <v>111</v>
      </c>
      <c r="S27" s="8">
        <v>154</v>
      </c>
      <c r="T27" s="8">
        <v>175</v>
      </c>
      <c r="U27" s="8">
        <v>189</v>
      </c>
      <c r="V27" s="8">
        <v>245</v>
      </c>
      <c r="W27" s="8">
        <v>239</v>
      </c>
      <c r="X27" s="8">
        <v>405</v>
      </c>
      <c r="Y27" s="8">
        <v>514</v>
      </c>
      <c r="Z27" s="8">
        <v>741</v>
      </c>
      <c r="AA27" s="8">
        <v>853</v>
      </c>
      <c r="AB27" s="8">
        <v>1249</v>
      </c>
      <c r="AC27" s="8">
        <v>1726</v>
      </c>
      <c r="AD27" s="8">
        <v>2368</v>
      </c>
      <c r="AE27" s="8">
        <v>2978</v>
      </c>
      <c r="AF27" s="8">
        <v>4042</v>
      </c>
      <c r="AG27" s="8">
        <v>3962</v>
      </c>
      <c r="AH27" s="8">
        <v>3418</v>
      </c>
      <c r="AI27" s="8">
        <v>2662</v>
      </c>
      <c r="AJ27" s="8">
        <v>3684</v>
      </c>
      <c r="AK27" s="8">
        <v>4384</v>
      </c>
      <c r="AL27" s="12">
        <v>4940</v>
      </c>
      <c r="AM27" s="12">
        <v>5911</v>
      </c>
      <c r="AN27" s="12">
        <v>6521</v>
      </c>
    </row>
    <row r="28" spans="1:40" ht="15.75">
      <c r="A28" s="1" t="s">
        <v>30</v>
      </c>
      <c r="B28" s="1" t="s">
        <v>29</v>
      </c>
      <c r="C28" s="4" t="s">
        <v>13</v>
      </c>
      <c r="D28" s="4" t="s">
        <v>13</v>
      </c>
      <c r="E28" s="4" t="s">
        <v>13</v>
      </c>
      <c r="F28" s="4" t="s">
        <v>13</v>
      </c>
      <c r="G28" s="4" t="s">
        <v>13</v>
      </c>
      <c r="H28" s="4" t="s">
        <v>13</v>
      </c>
      <c r="I28" s="4" t="s">
        <v>13</v>
      </c>
      <c r="J28" s="4" t="s">
        <v>13</v>
      </c>
      <c r="K28" s="4" t="s">
        <v>13</v>
      </c>
      <c r="L28" s="4" t="s">
        <v>13</v>
      </c>
      <c r="M28" s="4" t="s">
        <v>13</v>
      </c>
      <c r="N28" s="4" t="s">
        <v>13</v>
      </c>
      <c r="O28" s="4" t="s">
        <v>13</v>
      </c>
      <c r="P28" s="4" t="s">
        <v>13</v>
      </c>
      <c r="Q28" s="4">
        <v>1</v>
      </c>
      <c r="R28" s="8">
        <v>2</v>
      </c>
      <c r="S28" s="8">
        <v>7</v>
      </c>
      <c r="T28" s="8">
        <v>7</v>
      </c>
      <c r="U28" s="8">
        <v>7</v>
      </c>
      <c r="V28" s="8">
        <v>10</v>
      </c>
      <c r="W28" s="8">
        <v>14</v>
      </c>
      <c r="X28" s="8">
        <v>19</v>
      </c>
      <c r="Y28" s="8">
        <v>24</v>
      </c>
      <c r="Z28" s="8">
        <v>74</v>
      </c>
      <c r="AA28" s="8">
        <v>103</v>
      </c>
      <c r="AB28" s="8">
        <v>123</v>
      </c>
      <c r="AC28" s="8">
        <v>180</v>
      </c>
      <c r="AD28" s="8">
        <v>209</v>
      </c>
      <c r="AE28" s="8">
        <v>232</v>
      </c>
      <c r="AF28" s="8">
        <v>349</v>
      </c>
      <c r="AG28" s="8">
        <v>315</v>
      </c>
      <c r="AH28" s="8">
        <v>246</v>
      </c>
      <c r="AI28" s="8">
        <v>218</v>
      </c>
      <c r="AJ28" s="8">
        <v>326</v>
      </c>
      <c r="AK28" s="8">
        <v>453</v>
      </c>
      <c r="AL28" s="12">
        <v>627</v>
      </c>
      <c r="AM28" s="8">
        <v>927</v>
      </c>
      <c r="AN28" s="12">
        <v>1182</v>
      </c>
    </row>
    <row r="29" spans="1:40" ht="15.75">
      <c r="A29" s="1" t="s">
        <v>31</v>
      </c>
      <c r="B29" s="1" t="s">
        <v>29</v>
      </c>
      <c r="C29" s="4" t="s">
        <v>13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4" t="s">
        <v>13</v>
      </c>
      <c r="K29" s="4" t="s">
        <v>13</v>
      </c>
      <c r="L29" s="4" t="s">
        <v>13</v>
      </c>
      <c r="M29" s="4" t="s">
        <v>13</v>
      </c>
      <c r="N29" s="4" t="s">
        <v>13</v>
      </c>
      <c r="O29" s="4" t="s">
        <v>13</v>
      </c>
      <c r="P29" s="4" t="s">
        <v>13</v>
      </c>
      <c r="Q29" s="4">
        <v>4</v>
      </c>
      <c r="R29" s="8">
        <v>5</v>
      </c>
      <c r="S29" s="8">
        <v>8</v>
      </c>
      <c r="T29" s="8">
        <v>10</v>
      </c>
      <c r="U29" s="8">
        <v>11</v>
      </c>
      <c r="V29" s="8">
        <v>14</v>
      </c>
      <c r="W29" s="8">
        <v>14</v>
      </c>
      <c r="X29" s="8">
        <v>21</v>
      </c>
      <c r="Y29" s="8">
        <v>22</v>
      </c>
      <c r="Z29" s="8">
        <v>41</v>
      </c>
      <c r="AA29" s="8">
        <v>58</v>
      </c>
      <c r="AB29" s="8">
        <v>73</v>
      </c>
      <c r="AC29" s="8">
        <v>105</v>
      </c>
      <c r="AD29" s="8">
        <v>137</v>
      </c>
      <c r="AE29" s="8">
        <v>160</v>
      </c>
      <c r="AF29" s="8">
        <v>236</v>
      </c>
      <c r="AG29" s="8">
        <v>228</v>
      </c>
      <c r="AH29" s="8">
        <v>183</v>
      </c>
      <c r="AI29" s="8">
        <v>140</v>
      </c>
      <c r="AJ29" s="8">
        <v>190</v>
      </c>
      <c r="AK29" s="8">
        <v>237</v>
      </c>
      <c r="AL29" s="12">
        <v>292</v>
      </c>
      <c r="AM29" s="8">
        <v>388</v>
      </c>
      <c r="AN29" s="12">
        <v>477</v>
      </c>
    </row>
    <row r="30" spans="1:40" ht="15.75">
      <c r="A30" s="1" t="s">
        <v>32</v>
      </c>
      <c r="B30" s="1" t="s">
        <v>29</v>
      </c>
      <c r="C30" s="8">
        <v>2</v>
      </c>
      <c r="D30" s="8">
        <v>3</v>
      </c>
      <c r="E30" s="8">
        <v>4</v>
      </c>
      <c r="F30" s="8">
        <v>4</v>
      </c>
      <c r="G30" s="8">
        <v>3</v>
      </c>
      <c r="H30" s="8">
        <v>5</v>
      </c>
      <c r="I30" s="8">
        <v>8</v>
      </c>
      <c r="J30" s="8">
        <v>11</v>
      </c>
      <c r="K30" s="8">
        <v>12</v>
      </c>
      <c r="L30" s="8">
        <v>13</v>
      </c>
      <c r="M30" s="8">
        <v>14</v>
      </c>
      <c r="N30" s="8">
        <v>14</v>
      </c>
      <c r="O30" s="8">
        <v>23</v>
      </c>
      <c r="P30" s="8">
        <v>37</v>
      </c>
      <c r="Q30" s="4" t="s">
        <v>11</v>
      </c>
      <c r="R30" s="4" t="s">
        <v>11</v>
      </c>
      <c r="S30" s="4" t="s">
        <v>11</v>
      </c>
      <c r="T30" s="4" t="s">
        <v>11</v>
      </c>
      <c r="U30" s="4" t="s">
        <v>11</v>
      </c>
      <c r="V30" s="4" t="s">
        <v>11</v>
      </c>
      <c r="W30" s="4" t="s">
        <v>11</v>
      </c>
      <c r="X30" s="4" t="s">
        <v>11</v>
      </c>
      <c r="Y30" s="4" t="s">
        <v>11</v>
      </c>
      <c r="Z30" s="4" t="s">
        <v>11</v>
      </c>
      <c r="AA30" s="4" t="s">
        <v>11</v>
      </c>
      <c r="AB30" s="4" t="s">
        <v>11</v>
      </c>
      <c r="AC30" s="4" t="s">
        <v>11</v>
      </c>
      <c r="AD30" s="4" t="s">
        <v>11</v>
      </c>
      <c r="AE30" s="4" t="s">
        <v>11</v>
      </c>
      <c r="AF30" s="4" t="s">
        <v>11</v>
      </c>
      <c r="AG30" s="4" t="s">
        <v>11</v>
      </c>
      <c r="AH30" s="4" t="s">
        <v>11</v>
      </c>
      <c r="AI30" s="4" t="s">
        <v>11</v>
      </c>
      <c r="AJ30" s="4" t="s">
        <v>11</v>
      </c>
      <c r="AK30" s="4" t="s">
        <v>11</v>
      </c>
      <c r="AL30" s="4" t="s">
        <v>11</v>
      </c>
      <c r="AM30" s="4" t="s">
        <v>11</v>
      </c>
      <c r="AN30" s="4" t="s">
        <v>11</v>
      </c>
    </row>
    <row r="31" spans="1:40" ht="15.75">
      <c r="A31" s="1" t="s">
        <v>12</v>
      </c>
      <c r="B31" s="1" t="s">
        <v>29</v>
      </c>
      <c r="C31" s="4" t="s">
        <v>13</v>
      </c>
      <c r="D31" s="4" t="s">
        <v>13</v>
      </c>
      <c r="E31" s="4" t="s">
        <v>13</v>
      </c>
      <c r="F31" s="4" t="s">
        <v>13</v>
      </c>
      <c r="G31" s="4" t="s">
        <v>13</v>
      </c>
      <c r="H31" s="4" t="s">
        <v>13</v>
      </c>
      <c r="I31" s="4" t="s">
        <v>13</v>
      </c>
      <c r="J31" s="4" t="s">
        <v>13</v>
      </c>
      <c r="K31" s="4" t="s">
        <v>13</v>
      </c>
      <c r="L31" s="4" t="s">
        <v>13</v>
      </c>
      <c r="M31" s="4" t="s">
        <v>13</v>
      </c>
      <c r="N31" s="4" t="s">
        <v>13</v>
      </c>
      <c r="O31" s="4" t="s">
        <v>13</v>
      </c>
      <c r="P31" s="4" t="s">
        <v>13</v>
      </c>
      <c r="Q31" s="8">
        <v>11</v>
      </c>
      <c r="R31" s="8">
        <v>18</v>
      </c>
      <c r="S31" s="8">
        <v>26</v>
      </c>
      <c r="T31" s="8">
        <v>29</v>
      </c>
      <c r="U31" s="8">
        <v>26</v>
      </c>
      <c r="V31" s="8">
        <v>36</v>
      </c>
      <c r="W31" s="8">
        <v>36</v>
      </c>
      <c r="X31" s="8">
        <v>52</v>
      </c>
      <c r="Y31" s="8">
        <v>78</v>
      </c>
      <c r="Z31" s="8">
        <v>145</v>
      </c>
      <c r="AA31" s="8">
        <v>164</v>
      </c>
      <c r="AB31" s="8">
        <v>210</v>
      </c>
      <c r="AC31" s="8">
        <v>253</v>
      </c>
      <c r="AD31" s="8">
        <v>317</v>
      </c>
      <c r="AE31" s="8">
        <v>365</v>
      </c>
      <c r="AF31" s="8">
        <v>379</v>
      </c>
      <c r="AG31" s="8">
        <v>346</v>
      </c>
      <c r="AH31" s="8">
        <v>346</v>
      </c>
      <c r="AI31" s="8">
        <v>325</v>
      </c>
      <c r="AJ31" s="8">
        <v>430</v>
      </c>
      <c r="AK31" s="8">
        <v>519</v>
      </c>
      <c r="AL31" s="12">
        <v>567</v>
      </c>
      <c r="AM31" s="12">
        <v>653</v>
      </c>
      <c r="AN31" s="12">
        <v>713</v>
      </c>
    </row>
    <row r="32" spans="1:40" ht="15.75">
      <c r="A32" s="1" t="s">
        <v>14</v>
      </c>
      <c r="B32" s="1" t="s">
        <v>29</v>
      </c>
      <c r="C32" s="4" t="s">
        <v>13</v>
      </c>
      <c r="D32" s="4" t="s">
        <v>13</v>
      </c>
      <c r="E32" s="4" t="s">
        <v>13</v>
      </c>
      <c r="F32" s="4" t="s">
        <v>13</v>
      </c>
      <c r="G32" s="4" t="s">
        <v>13</v>
      </c>
      <c r="H32" s="4" t="s">
        <v>13</v>
      </c>
      <c r="I32" s="4" t="s">
        <v>13</v>
      </c>
      <c r="J32" s="4" t="s">
        <v>13</v>
      </c>
      <c r="K32" s="4" t="s">
        <v>13</v>
      </c>
      <c r="L32" s="4" t="s">
        <v>13</v>
      </c>
      <c r="M32" s="4" t="s">
        <v>13</v>
      </c>
      <c r="N32" s="4" t="s">
        <v>13</v>
      </c>
      <c r="O32" s="4" t="s">
        <v>13</v>
      </c>
      <c r="P32" s="4" t="s">
        <v>13</v>
      </c>
      <c r="Q32" s="8">
        <v>46</v>
      </c>
      <c r="R32" s="8">
        <v>123</v>
      </c>
      <c r="S32" s="8">
        <v>243</v>
      </c>
      <c r="T32" s="8">
        <v>248</v>
      </c>
      <c r="U32" s="8">
        <v>256</v>
      </c>
      <c r="V32" s="8">
        <v>272</v>
      </c>
      <c r="W32" s="8">
        <v>291</v>
      </c>
      <c r="X32" s="8">
        <v>394</v>
      </c>
      <c r="Y32" s="8">
        <v>504</v>
      </c>
      <c r="Z32" s="8">
        <v>619</v>
      </c>
      <c r="AA32" s="8">
        <v>527</v>
      </c>
      <c r="AB32" s="8">
        <v>599</v>
      </c>
      <c r="AC32" s="8">
        <v>645</v>
      </c>
      <c r="AD32" s="8">
        <v>724</v>
      </c>
      <c r="AE32" s="8">
        <v>831</v>
      </c>
      <c r="AF32" s="8">
        <v>812</v>
      </c>
      <c r="AG32" s="8">
        <v>811</v>
      </c>
      <c r="AH32" s="8">
        <v>925</v>
      </c>
      <c r="AI32" s="8">
        <v>1130</v>
      </c>
      <c r="AJ32" s="8">
        <v>1248</v>
      </c>
      <c r="AK32" s="8">
        <v>1290</v>
      </c>
      <c r="AL32" s="12">
        <v>1357</v>
      </c>
      <c r="AM32" s="12">
        <v>1494</v>
      </c>
      <c r="AN32" s="12">
        <v>1679</v>
      </c>
    </row>
    <row r="33" spans="1:40" ht="15.75">
      <c r="A33" s="1" t="s">
        <v>33</v>
      </c>
      <c r="B33" s="1" t="s">
        <v>29</v>
      </c>
      <c r="C33" s="4" t="s">
        <v>13</v>
      </c>
      <c r="D33" s="4" t="s">
        <v>13</v>
      </c>
      <c r="E33" s="4" t="s">
        <v>13</v>
      </c>
      <c r="F33" s="4" t="s">
        <v>13</v>
      </c>
      <c r="G33" s="4" t="s">
        <v>13</v>
      </c>
      <c r="H33" s="4" t="s">
        <v>13</v>
      </c>
      <c r="I33" s="4" t="s">
        <v>13</v>
      </c>
      <c r="J33" s="4" t="s">
        <v>13</v>
      </c>
      <c r="K33" s="4" t="s">
        <v>13</v>
      </c>
      <c r="L33" s="4" t="s">
        <v>13</v>
      </c>
      <c r="M33" s="4" t="s">
        <v>13</v>
      </c>
      <c r="N33" s="4" t="s">
        <v>13</v>
      </c>
      <c r="O33" s="4" t="s">
        <v>13</v>
      </c>
      <c r="P33" s="4" t="s">
        <v>13</v>
      </c>
      <c r="Q33" s="8">
        <v>0</v>
      </c>
      <c r="R33" s="8">
        <v>0</v>
      </c>
      <c r="S33" s="8">
        <v>1</v>
      </c>
      <c r="T33" s="8">
        <v>2</v>
      </c>
      <c r="U33" s="8">
        <v>3</v>
      </c>
      <c r="V33" s="8">
        <v>3</v>
      </c>
      <c r="W33" s="8">
        <v>12</v>
      </c>
      <c r="X33" s="8">
        <v>26</v>
      </c>
      <c r="Y33" s="8">
        <v>28</v>
      </c>
      <c r="Z33" s="8">
        <v>31</v>
      </c>
      <c r="AA33" s="8">
        <v>22</v>
      </c>
      <c r="AB33" s="8">
        <v>23</v>
      </c>
      <c r="AC33" s="8">
        <v>23</v>
      </c>
      <c r="AD33" s="8">
        <v>22</v>
      </c>
      <c r="AE33" s="8">
        <v>22</v>
      </c>
      <c r="AF33" s="8">
        <v>19</v>
      </c>
      <c r="AG33" s="8">
        <v>16</v>
      </c>
      <c r="AH33" s="8">
        <v>15</v>
      </c>
      <c r="AI33" s="8">
        <v>16</v>
      </c>
      <c r="AJ33" s="8">
        <v>20</v>
      </c>
      <c r="AK33" s="12">
        <v>28</v>
      </c>
      <c r="AL33" s="12">
        <v>32</v>
      </c>
      <c r="AM33" s="8">
        <v>42</v>
      </c>
      <c r="AN33" s="12">
        <v>61</v>
      </c>
    </row>
    <row r="34" spans="1:40" ht="15.75">
      <c r="A34" s="1" t="s">
        <v>15</v>
      </c>
      <c r="B34" s="1" t="s">
        <v>29</v>
      </c>
      <c r="C34" s="4" t="s">
        <v>16</v>
      </c>
      <c r="D34" s="4" t="s">
        <v>16</v>
      </c>
      <c r="E34" s="4" t="s">
        <v>16</v>
      </c>
      <c r="F34" s="4" t="s">
        <v>16</v>
      </c>
      <c r="G34" s="8">
        <v>2</v>
      </c>
      <c r="H34" s="8">
        <v>4</v>
      </c>
      <c r="I34" s="8">
        <v>4</v>
      </c>
      <c r="J34" s="8">
        <v>4</v>
      </c>
      <c r="K34" s="8">
        <v>11</v>
      </c>
      <c r="L34" s="8">
        <v>45</v>
      </c>
      <c r="M34" s="8">
        <v>75</v>
      </c>
      <c r="N34" s="8">
        <v>182</v>
      </c>
      <c r="O34" s="8">
        <v>207</v>
      </c>
      <c r="P34" s="8">
        <v>163</v>
      </c>
      <c r="Q34" s="8">
        <v>210</v>
      </c>
      <c r="R34" s="8">
        <v>208</v>
      </c>
      <c r="S34" s="8">
        <v>228</v>
      </c>
      <c r="T34" s="8">
        <v>255</v>
      </c>
      <c r="U34" s="8">
        <v>272</v>
      </c>
      <c r="V34" s="8">
        <v>359</v>
      </c>
      <c r="W34" s="8">
        <v>415</v>
      </c>
      <c r="X34" s="8">
        <v>453</v>
      </c>
      <c r="Y34" s="8">
        <v>451</v>
      </c>
      <c r="Z34" s="8">
        <v>462</v>
      </c>
      <c r="AA34" s="8">
        <v>501</v>
      </c>
      <c r="AB34" s="8">
        <v>630</v>
      </c>
      <c r="AC34" s="8">
        <v>762</v>
      </c>
      <c r="AD34" s="8">
        <v>898</v>
      </c>
      <c r="AE34" s="8">
        <v>1163</v>
      </c>
      <c r="AF34" s="8">
        <v>1409</v>
      </c>
      <c r="AG34" s="8">
        <v>1607</v>
      </c>
      <c r="AH34" s="8">
        <v>2013</v>
      </c>
      <c r="AI34" s="8">
        <v>1997</v>
      </c>
      <c r="AJ34" s="8">
        <v>1764</v>
      </c>
      <c r="AK34" s="8">
        <v>1603</v>
      </c>
      <c r="AL34" s="12">
        <v>1707</v>
      </c>
      <c r="AM34" s="12">
        <v>1988</v>
      </c>
      <c r="AN34" s="12">
        <v>2642</v>
      </c>
    </row>
    <row r="35" spans="1:40" ht="15.75">
      <c r="A35" s="1" t="s">
        <v>17</v>
      </c>
      <c r="B35" s="1" t="s">
        <v>29</v>
      </c>
      <c r="C35" s="4" t="s">
        <v>16</v>
      </c>
      <c r="D35" s="4" t="s">
        <v>16</v>
      </c>
      <c r="E35" s="4" t="s">
        <v>16</v>
      </c>
      <c r="F35" s="4" t="s">
        <v>16</v>
      </c>
      <c r="G35" s="4" t="s">
        <v>16</v>
      </c>
      <c r="H35" s="4" t="s">
        <v>16</v>
      </c>
      <c r="I35" s="4" t="s">
        <v>16</v>
      </c>
      <c r="J35" s="4" t="s">
        <v>16</v>
      </c>
      <c r="K35" s="4" t="s">
        <v>16</v>
      </c>
      <c r="L35" s="4" t="s">
        <v>16</v>
      </c>
      <c r="M35" s="8">
        <v>2</v>
      </c>
      <c r="N35" s="8">
        <v>4</v>
      </c>
      <c r="O35" s="8">
        <v>13</v>
      </c>
      <c r="P35" s="8">
        <v>17</v>
      </c>
      <c r="Q35" s="8">
        <v>24</v>
      </c>
      <c r="R35" s="8">
        <v>36</v>
      </c>
      <c r="S35" s="8">
        <v>64</v>
      </c>
      <c r="T35" s="8">
        <v>61</v>
      </c>
      <c r="U35" s="8">
        <v>66</v>
      </c>
      <c r="V35" s="8">
        <v>69</v>
      </c>
      <c r="W35" s="8">
        <v>84</v>
      </c>
      <c r="X35" s="8">
        <v>90</v>
      </c>
      <c r="Y35" s="8">
        <v>95</v>
      </c>
      <c r="Z35" s="8">
        <v>103</v>
      </c>
      <c r="AA35" s="8">
        <v>110</v>
      </c>
      <c r="AB35" s="8">
        <v>123</v>
      </c>
      <c r="AC35" s="8">
        <v>140</v>
      </c>
      <c r="AD35" s="8">
        <v>161</v>
      </c>
      <c r="AE35" s="8">
        <v>189</v>
      </c>
      <c r="AF35" s="8">
        <v>204</v>
      </c>
      <c r="AG35" s="8">
        <v>238</v>
      </c>
      <c r="AH35" s="8">
        <v>272</v>
      </c>
      <c r="AI35" s="8">
        <v>275</v>
      </c>
      <c r="AJ35" s="8">
        <v>288.37</v>
      </c>
      <c r="AK35" s="8">
        <v>310</v>
      </c>
      <c r="AL35" s="12">
        <v>334</v>
      </c>
      <c r="AM35" s="12">
        <v>366</v>
      </c>
      <c r="AN35" s="12">
        <v>465</v>
      </c>
    </row>
    <row r="36" spans="31:39" ht="15.75">
      <c r="AE36" s="8"/>
      <c r="AM36" s="12"/>
    </row>
    <row r="37" spans="1:39" ht="15.75">
      <c r="A37" s="2" t="s">
        <v>34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M37" s="12"/>
    </row>
    <row r="38" spans="1:40" ht="15.75">
      <c r="A38" s="1" t="s">
        <v>35</v>
      </c>
      <c r="B38" s="1" t="s">
        <v>29</v>
      </c>
      <c r="C38" s="8">
        <v>5</v>
      </c>
      <c r="D38" s="8">
        <v>5</v>
      </c>
      <c r="E38" s="8">
        <v>5</v>
      </c>
      <c r="F38" s="8">
        <v>4</v>
      </c>
      <c r="G38" s="8">
        <v>3</v>
      </c>
      <c r="H38" s="8">
        <v>3</v>
      </c>
      <c r="I38" s="8">
        <v>4</v>
      </c>
      <c r="J38" s="8">
        <v>6</v>
      </c>
      <c r="K38" s="8">
        <v>7</v>
      </c>
      <c r="L38" s="8">
        <v>7</v>
      </c>
      <c r="M38" s="8">
        <v>10</v>
      </c>
      <c r="N38" s="8">
        <v>10</v>
      </c>
      <c r="O38" s="8">
        <v>16</v>
      </c>
      <c r="P38" s="8">
        <v>40</v>
      </c>
      <c r="Q38" s="8">
        <v>46</v>
      </c>
      <c r="R38" s="8">
        <v>114</v>
      </c>
      <c r="S38" s="8">
        <v>215</v>
      </c>
      <c r="T38" s="8">
        <v>190</v>
      </c>
      <c r="U38" s="8">
        <v>95</v>
      </c>
      <c r="V38" s="8">
        <v>125</v>
      </c>
      <c r="W38" s="8">
        <v>149</v>
      </c>
      <c r="X38" s="8">
        <v>236</v>
      </c>
      <c r="Y38" s="8">
        <v>363</v>
      </c>
      <c r="Z38" s="8">
        <v>510</v>
      </c>
      <c r="AA38" s="8">
        <v>472</v>
      </c>
      <c r="AB38" s="8">
        <v>475</v>
      </c>
      <c r="AC38" s="8">
        <v>681</v>
      </c>
      <c r="AD38" s="8">
        <v>869</v>
      </c>
      <c r="AE38" s="8">
        <v>1058</v>
      </c>
      <c r="AF38" s="8">
        <v>1274</v>
      </c>
      <c r="AG38" s="8">
        <v>1630</v>
      </c>
      <c r="AH38" s="8">
        <v>1383</v>
      </c>
      <c r="AI38" s="8">
        <v>1434</v>
      </c>
      <c r="AJ38" s="8">
        <v>1430</v>
      </c>
      <c r="AK38" s="8">
        <v>1471</v>
      </c>
      <c r="AL38" s="12">
        <v>1589</v>
      </c>
      <c r="AM38" s="28">
        <v>1852</v>
      </c>
      <c r="AN38" s="12">
        <v>2347</v>
      </c>
    </row>
    <row r="39" spans="1:40" ht="15.75">
      <c r="A39" s="1" t="s">
        <v>36</v>
      </c>
      <c r="B39" s="1" t="s">
        <v>29</v>
      </c>
      <c r="C39" s="8">
        <v>3</v>
      </c>
      <c r="D39" s="8">
        <v>5</v>
      </c>
      <c r="E39" s="8">
        <v>7</v>
      </c>
      <c r="F39" s="8">
        <v>6</v>
      </c>
      <c r="G39" s="8">
        <v>3</v>
      </c>
      <c r="H39" s="8">
        <v>4</v>
      </c>
      <c r="I39" s="8">
        <v>7</v>
      </c>
      <c r="J39" s="8">
        <v>6</v>
      </c>
      <c r="K39" s="8">
        <v>7</v>
      </c>
      <c r="L39" s="8">
        <v>8</v>
      </c>
      <c r="M39" s="8">
        <v>8</v>
      </c>
      <c r="N39" s="8">
        <v>7</v>
      </c>
      <c r="O39" s="8">
        <v>8</v>
      </c>
      <c r="P39" s="8">
        <v>15</v>
      </c>
      <c r="Q39" s="8">
        <v>20</v>
      </c>
      <c r="R39" s="8">
        <v>34</v>
      </c>
      <c r="S39" s="8">
        <v>67</v>
      </c>
      <c r="T39" s="8">
        <v>116</v>
      </c>
      <c r="U39" s="8">
        <v>92</v>
      </c>
      <c r="V39" s="8">
        <v>92</v>
      </c>
      <c r="W39" s="8">
        <v>98</v>
      </c>
      <c r="X39" s="8">
        <v>117</v>
      </c>
      <c r="Y39" s="8">
        <v>165</v>
      </c>
      <c r="Z39" s="8">
        <v>231</v>
      </c>
      <c r="AA39" s="8">
        <v>329</v>
      </c>
      <c r="AB39" s="8">
        <v>313</v>
      </c>
      <c r="AC39" s="8">
        <v>397</v>
      </c>
      <c r="AD39" s="8">
        <v>541</v>
      </c>
      <c r="AE39" s="8">
        <v>748</v>
      </c>
      <c r="AF39" s="8">
        <v>1021</v>
      </c>
      <c r="AG39" s="8">
        <v>1330</v>
      </c>
      <c r="AH39" s="8">
        <v>1177</v>
      </c>
      <c r="AI39" s="8">
        <v>1228</v>
      </c>
      <c r="AJ39" s="8">
        <v>1148</v>
      </c>
      <c r="AK39" s="8">
        <v>1178</v>
      </c>
      <c r="AL39" s="12">
        <v>1286</v>
      </c>
      <c r="AM39" s="28">
        <v>1483</v>
      </c>
      <c r="AN39" s="12">
        <v>1944</v>
      </c>
    </row>
    <row r="40" spans="1:40" ht="15.75">
      <c r="A40" s="1" t="s">
        <v>37</v>
      </c>
      <c r="B40" s="1" t="s">
        <v>29</v>
      </c>
      <c r="C40" s="8">
        <v>2</v>
      </c>
      <c r="D40" s="8">
        <v>0</v>
      </c>
      <c r="E40" s="8">
        <v>-2</v>
      </c>
      <c r="F40" s="8">
        <v>-1</v>
      </c>
      <c r="G40" s="8">
        <v>0</v>
      </c>
      <c r="H40" s="8">
        <v>0</v>
      </c>
      <c r="I40" s="8">
        <v>-2</v>
      </c>
      <c r="J40" s="8">
        <v>0</v>
      </c>
      <c r="K40" s="8">
        <v>-1</v>
      </c>
      <c r="L40" s="8">
        <v>-1</v>
      </c>
      <c r="M40" s="8">
        <v>2</v>
      </c>
      <c r="N40" s="8">
        <v>2</v>
      </c>
      <c r="O40" s="8">
        <v>8</v>
      </c>
      <c r="P40" s="8">
        <v>26</v>
      </c>
      <c r="Q40" s="8">
        <v>26</v>
      </c>
      <c r="R40" s="8">
        <v>80</v>
      </c>
      <c r="S40" s="8">
        <v>148</v>
      </c>
      <c r="T40" s="8">
        <v>74</v>
      </c>
      <c r="U40" s="8">
        <v>3</v>
      </c>
      <c r="V40" s="8">
        <v>34</v>
      </c>
      <c r="W40" s="8">
        <v>51</v>
      </c>
      <c r="X40" s="8">
        <v>120</v>
      </c>
      <c r="Y40" s="8">
        <v>198</v>
      </c>
      <c r="Z40" s="8">
        <v>279</v>
      </c>
      <c r="AA40" s="8">
        <v>143</v>
      </c>
      <c r="AB40" s="8">
        <v>163</v>
      </c>
      <c r="AC40" s="8">
        <v>283</v>
      </c>
      <c r="AD40" s="8">
        <v>328</v>
      </c>
      <c r="AE40" s="8">
        <v>310</v>
      </c>
      <c r="AF40" s="8">
        <v>252</v>
      </c>
      <c r="AG40" s="8">
        <v>300</v>
      </c>
      <c r="AH40" s="8">
        <v>206</v>
      </c>
      <c r="AI40" s="8">
        <v>206</v>
      </c>
      <c r="AJ40" s="8">
        <v>282</v>
      </c>
      <c r="AK40" s="8">
        <v>293</v>
      </c>
      <c r="AL40" s="12">
        <v>303</v>
      </c>
      <c r="AM40" s="28">
        <v>369</v>
      </c>
      <c r="AN40" s="12">
        <v>403</v>
      </c>
    </row>
    <row r="41" spans="1:39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M41" s="12"/>
    </row>
    <row r="42" spans="1:39" ht="15.75">
      <c r="A42" s="1" t="s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M42" s="12"/>
    </row>
    <row r="43" spans="1:40" ht="15.75">
      <c r="A43" s="1" t="s">
        <v>35</v>
      </c>
      <c r="B43" s="1" t="s">
        <v>29</v>
      </c>
      <c r="C43" s="5" t="s">
        <v>16</v>
      </c>
      <c r="D43" s="5" t="s">
        <v>16</v>
      </c>
      <c r="E43" s="5" t="s">
        <v>16</v>
      </c>
      <c r="F43" s="5" t="s">
        <v>16</v>
      </c>
      <c r="G43" s="5" t="s">
        <v>16</v>
      </c>
      <c r="H43" s="8">
        <v>7</v>
      </c>
      <c r="I43" s="8">
        <v>9</v>
      </c>
      <c r="J43" s="8">
        <v>11</v>
      </c>
      <c r="K43" s="8">
        <v>30</v>
      </c>
      <c r="L43" s="8">
        <v>112</v>
      </c>
      <c r="M43" s="8">
        <v>232</v>
      </c>
      <c r="N43" s="8">
        <v>452</v>
      </c>
      <c r="O43" s="8">
        <v>582</v>
      </c>
      <c r="P43" s="8">
        <v>463</v>
      </c>
      <c r="Q43" s="8">
        <v>572</v>
      </c>
      <c r="R43" s="8">
        <v>730</v>
      </c>
      <c r="S43" s="8">
        <v>792</v>
      </c>
      <c r="T43" s="8">
        <v>869</v>
      </c>
      <c r="U43" s="8">
        <v>903</v>
      </c>
      <c r="V43" s="8">
        <v>1135</v>
      </c>
      <c r="W43" s="8">
        <v>1219</v>
      </c>
      <c r="X43" s="8">
        <v>1570</v>
      </c>
      <c r="Y43" s="8">
        <v>2100</v>
      </c>
      <c r="Z43" s="8">
        <v>2336</v>
      </c>
      <c r="AA43" s="8">
        <v>2234</v>
      </c>
      <c r="AB43" s="8">
        <v>2729</v>
      </c>
      <c r="AC43" s="8">
        <v>3524</v>
      </c>
      <c r="AD43" s="8">
        <v>4396</v>
      </c>
      <c r="AE43" s="8">
        <v>5534</v>
      </c>
      <c r="AF43" s="8">
        <v>7083</v>
      </c>
      <c r="AG43" s="8">
        <v>8691</v>
      </c>
      <c r="AH43" s="8">
        <v>10701</v>
      </c>
      <c r="AI43" s="8">
        <v>11012</v>
      </c>
      <c r="AJ43" s="8">
        <v>10150</v>
      </c>
      <c r="AK43" s="8">
        <v>9717</v>
      </c>
      <c r="AL43" s="12">
        <v>11064</v>
      </c>
      <c r="AM43" s="12">
        <v>14085</v>
      </c>
      <c r="AN43" s="12">
        <v>19273</v>
      </c>
    </row>
    <row r="44" spans="1:40" ht="15.75">
      <c r="A44" s="1" t="s">
        <v>36</v>
      </c>
      <c r="B44" s="1" t="s">
        <v>29</v>
      </c>
      <c r="C44" s="5" t="s">
        <v>16</v>
      </c>
      <c r="D44" s="5" t="s">
        <v>16</v>
      </c>
      <c r="E44" s="5" t="s">
        <v>16</v>
      </c>
      <c r="F44" s="5" t="s">
        <v>16</v>
      </c>
      <c r="G44" s="5" t="s">
        <v>16</v>
      </c>
      <c r="H44" s="8">
        <v>6</v>
      </c>
      <c r="I44" s="8">
        <v>10</v>
      </c>
      <c r="J44" s="8">
        <v>11</v>
      </c>
      <c r="K44" s="8">
        <v>24</v>
      </c>
      <c r="L44" s="8">
        <v>78</v>
      </c>
      <c r="M44" s="8">
        <v>204</v>
      </c>
      <c r="N44" s="8">
        <v>347</v>
      </c>
      <c r="O44" s="8">
        <v>560</v>
      </c>
      <c r="P44" s="8">
        <v>509</v>
      </c>
      <c r="Q44" s="8">
        <v>531</v>
      </c>
      <c r="R44" s="8">
        <v>732</v>
      </c>
      <c r="S44" s="8">
        <v>776</v>
      </c>
      <c r="T44" s="8">
        <v>866</v>
      </c>
      <c r="U44" s="8">
        <v>899</v>
      </c>
      <c r="V44" s="8">
        <v>1055</v>
      </c>
      <c r="W44" s="8">
        <v>1183</v>
      </c>
      <c r="X44" s="8">
        <v>1537</v>
      </c>
      <c r="Y44" s="8">
        <v>2101</v>
      </c>
      <c r="Z44" s="8">
        <v>2337</v>
      </c>
      <c r="AA44" s="8">
        <v>2229</v>
      </c>
      <c r="AB44" s="8">
        <v>2617</v>
      </c>
      <c r="AC44" s="8">
        <v>3415</v>
      </c>
      <c r="AD44" s="8">
        <v>4266</v>
      </c>
      <c r="AE44" s="8">
        <v>5289</v>
      </c>
      <c r="AF44" s="8">
        <v>6866</v>
      </c>
      <c r="AG44" s="8">
        <v>8499</v>
      </c>
      <c r="AH44" s="8">
        <v>10314</v>
      </c>
      <c r="AI44" s="8">
        <v>11075</v>
      </c>
      <c r="AJ44" s="8">
        <v>10402</v>
      </c>
      <c r="AK44" s="8">
        <v>9874</v>
      </c>
      <c r="AL44" s="12">
        <v>10998</v>
      </c>
      <c r="AM44" s="12">
        <v>13828</v>
      </c>
      <c r="AN44" s="12">
        <v>18644</v>
      </c>
    </row>
    <row r="45" spans="1:40" ht="15.75">
      <c r="A45" s="1" t="s">
        <v>37</v>
      </c>
      <c r="B45" s="1" t="s">
        <v>29</v>
      </c>
      <c r="C45" s="5" t="s">
        <v>16</v>
      </c>
      <c r="D45" s="5" t="s">
        <v>16</v>
      </c>
      <c r="E45" s="5" t="s">
        <v>16</v>
      </c>
      <c r="F45" s="5" t="s">
        <v>16</v>
      </c>
      <c r="G45" s="5" t="s">
        <v>16</v>
      </c>
      <c r="H45" s="8">
        <v>1</v>
      </c>
      <c r="I45" s="8">
        <v>0</v>
      </c>
      <c r="J45" s="8">
        <v>0</v>
      </c>
      <c r="K45" s="8">
        <v>6</v>
      </c>
      <c r="L45" s="8">
        <v>33</v>
      </c>
      <c r="M45" s="8">
        <v>28</v>
      </c>
      <c r="N45" s="8">
        <v>105</v>
      </c>
      <c r="O45" s="8">
        <v>22</v>
      </c>
      <c r="P45" s="8">
        <v>-46</v>
      </c>
      <c r="Q45" s="8">
        <v>41</v>
      </c>
      <c r="R45" s="8">
        <v>-2</v>
      </c>
      <c r="S45" s="8">
        <v>16</v>
      </c>
      <c r="T45" s="8">
        <v>3</v>
      </c>
      <c r="U45" s="8">
        <v>4</v>
      </c>
      <c r="V45" s="8">
        <v>80</v>
      </c>
      <c r="W45" s="8">
        <v>36</v>
      </c>
      <c r="X45" s="8">
        <v>33</v>
      </c>
      <c r="Y45" s="8">
        <v>-2</v>
      </c>
      <c r="Z45" s="8">
        <v>-1</v>
      </c>
      <c r="AA45" s="8">
        <v>5</v>
      </c>
      <c r="AB45" s="8">
        <v>112</v>
      </c>
      <c r="AC45" s="8">
        <v>108</v>
      </c>
      <c r="AD45" s="8">
        <v>131</v>
      </c>
      <c r="AE45" s="8">
        <v>244</v>
      </c>
      <c r="AF45" s="8">
        <v>217</v>
      </c>
      <c r="AG45" s="8">
        <v>192</v>
      </c>
      <c r="AH45" s="8">
        <v>386</v>
      </c>
      <c r="AI45" s="8">
        <v>-63</v>
      </c>
      <c r="AJ45" s="8">
        <v>-252</v>
      </c>
      <c r="AK45" s="8">
        <v>-157</v>
      </c>
      <c r="AL45" s="12">
        <v>67</v>
      </c>
      <c r="AM45" s="8">
        <v>257</v>
      </c>
      <c r="AN45" s="12">
        <v>629</v>
      </c>
    </row>
    <row r="46" spans="1:39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M46" s="12"/>
    </row>
    <row r="47" spans="1:39" ht="15.75">
      <c r="A47" s="1" t="s">
        <v>39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12"/>
    </row>
    <row r="48" spans="1:40" ht="15.75">
      <c r="A48" s="1" t="s">
        <v>35</v>
      </c>
      <c r="B48" s="1" t="s">
        <v>29</v>
      </c>
      <c r="C48" s="5" t="s">
        <v>16</v>
      </c>
      <c r="D48" s="5" t="s">
        <v>16</v>
      </c>
      <c r="E48" s="5" t="s">
        <v>16</v>
      </c>
      <c r="F48" s="5" t="s">
        <v>16</v>
      </c>
      <c r="G48" s="5" t="s">
        <v>16</v>
      </c>
      <c r="H48" s="5" t="s">
        <v>16</v>
      </c>
      <c r="I48" s="5" t="s">
        <v>16</v>
      </c>
      <c r="J48" s="5" t="s">
        <v>16</v>
      </c>
      <c r="K48" s="5" t="s">
        <v>16</v>
      </c>
      <c r="L48" s="5" t="s">
        <v>16</v>
      </c>
      <c r="M48" s="8">
        <v>5</v>
      </c>
      <c r="N48" s="8">
        <v>11</v>
      </c>
      <c r="O48" s="8">
        <v>29</v>
      </c>
      <c r="P48" s="8">
        <v>45</v>
      </c>
      <c r="Q48" s="8">
        <v>62</v>
      </c>
      <c r="R48" s="8">
        <v>110</v>
      </c>
      <c r="S48" s="8">
        <v>197</v>
      </c>
      <c r="T48" s="8">
        <v>192</v>
      </c>
      <c r="U48" s="8">
        <v>178</v>
      </c>
      <c r="V48" s="8">
        <v>185</v>
      </c>
      <c r="W48" s="8">
        <v>197</v>
      </c>
      <c r="X48" s="8">
        <v>231</v>
      </c>
      <c r="Y48" s="8">
        <v>287</v>
      </c>
      <c r="Z48" s="8">
        <v>342</v>
      </c>
      <c r="AA48" s="8">
        <v>369</v>
      </c>
      <c r="AB48" s="8">
        <v>396</v>
      </c>
      <c r="AC48" s="8">
        <v>467</v>
      </c>
      <c r="AD48" s="8">
        <v>536</v>
      </c>
      <c r="AE48" s="8">
        <v>639</v>
      </c>
      <c r="AF48" s="8">
        <v>687</v>
      </c>
      <c r="AG48" s="8">
        <v>788</v>
      </c>
      <c r="AH48" s="8">
        <v>783</v>
      </c>
      <c r="AI48" s="8">
        <v>750</v>
      </c>
      <c r="AJ48" s="8">
        <v>873</v>
      </c>
      <c r="AK48" s="8">
        <v>1082</v>
      </c>
      <c r="AL48" s="12">
        <v>1389</v>
      </c>
      <c r="AM48" s="8">
        <v>1594</v>
      </c>
      <c r="AN48" s="12">
        <v>2005</v>
      </c>
    </row>
    <row r="49" spans="1:40" ht="15.75">
      <c r="A49" s="1" t="s">
        <v>36</v>
      </c>
      <c r="B49" s="1" t="s">
        <v>29</v>
      </c>
      <c r="C49" s="5" t="s">
        <v>16</v>
      </c>
      <c r="D49" s="5" t="s">
        <v>16</v>
      </c>
      <c r="E49" s="5" t="s">
        <v>16</v>
      </c>
      <c r="F49" s="5" t="s">
        <v>16</v>
      </c>
      <c r="G49" s="5" t="s">
        <v>16</v>
      </c>
      <c r="H49" s="5" t="s">
        <v>16</v>
      </c>
      <c r="I49" s="5" t="s">
        <v>16</v>
      </c>
      <c r="J49" s="5" t="s">
        <v>16</v>
      </c>
      <c r="K49" s="5" t="s">
        <v>16</v>
      </c>
      <c r="L49" s="5" t="s">
        <v>16</v>
      </c>
      <c r="M49" s="8">
        <v>4</v>
      </c>
      <c r="N49" s="8">
        <v>8</v>
      </c>
      <c r="O49" s="8">
        <v>21</v>
      </c>
      <c r="P49" s="8">
        <v>42</v>
      </c>
      <c r="Q49" s="8">
        <v>56</v>
      </c>
      <c r="R49" s="8">
        <v>99</v>
      </c>
      <c r="S49" s="8">
        <v>172</v>
      </c>
      <c r="T49" s="8">
        <v>197</v>
      </c>
      <c r="U49" s="8">
        <v>175</v>
      </c>
      <c r="V49" s="8">
        <v>180</v>
      </c>
      <c r="W49" s="8">
        <v>190</v>
      </c>
      <c r="X49" s="8">
        <v>227</v>
      </c>
      <c r="Y49" s="8">
        <v>282</v>
      </c>
      <c r="Z49" s="8">
        <v>337</v>
      </c>
      <c r="AA49" s="8">
        <v>370</v>
      </c>
      <c r="AB49" s="8">
        <v>385</v>
      </c>
      <c r="AC49" s="8">
        <v>453</v>
      </c>
      <c r="AD49" s="8">
        <v>518</v>
      </c>
      <c r="AE49" s="8">
        <v>612</v>
      </c>
      <c r="AF49" s="8">
        <v>675</v>
      </c>
      <c r="AG49" s="8">
        <v>757</v>
      </c>
      <c r="AH49" s="8">
        <v>751</v>
      </c>
      <c r="AI49" s="8">
        <v>736</v>
      </c>
      <c r="AJ49" s="8">
        <v>866</v>
      </c>
      <c r="AK49" s="8">
        <v>1066</v>
      </c>
      <c r="AL49" s="12">
        <v>1365</v>
      </c>
      <c r="AM49" s="8">
        <v>1561</v>
      </c>
      <c r="AN49" s="12">
        <v>1915</v>
      </c>
    </row>
    <row r="50" spans="1:40" ht="15.75">
      <c r="A50" s="1" t="s">
        <v>37</v>
      </c>
      <c r="B50" s="1" t="s">
        <v>29</v>
      </c>
      <c r="C50" s="5" t="s">
        <v>16</v>
      </c>
      <c r="D50" s="5" t="s">
        <v>16</v>
      </c>
      <c r="E50" s="5" t="s">
        <v>16</v>
      </c>
      <c r="F50" s="5" t="s">
        <v>16</v>
      </c>
      <c r="G50" s="5" t="s">
        <v>16</v>
      </c>
      <c r="H50" s="5" t="s">
        <v>16</v>
      </c>
      <c r="I50" s="5" t="s">
        <v>16</v>
      </c>
      <c r="J50" s="5" t="s">
        <v>16</v>
      </c>
      <c r="K50" s="5" t="s">
        <v>16</v>
      </c>
      <c r="L50" s="5" t="s">
        <v>16</v>
      </c>
      <c r="M50" s="8">
        <v>2</v>
      </c>
      <c r="N50" s="8">
        <v>2</v>
      </c>
      <c r="O50" s="8">
        <v>8</v>
      </c>
      <c r="P50" s="8">
        <v>2</v>
      </c>
      <c r="Q50" s="8">
        <v>6</v>
      </c>
      <c r="R50" s="8">
        <v>11</v>
      </c>
      <c r="S50" s="8">
        <v>25</v>
      </c>
      <c r="T50" s="8">
        <v>-5</v>
      </c>
      <c r="U50" s="8">
        <v>3</v>
      </c>
      <c r="V50" s="8">
        <v>4</v>
      </c>
      <c r="W50" s="8">
        <v>7</v>
      </c>
      <c r="X50" s="8">
        <v>5</v>
      </c>
      <c r="Y50" s="8">
        <v>5</v>
      </c>
      <c r="Z50" s="8">
        <v>5</v>
      </c>
      <c r="AA50" s="8">
        <v>-1</v>
      </c>
      <c r="AB50" s="8">
        <v>11</v>
      </c>
      <c r="AC50" s="8">
        <v>13</v>
      </c>
      <c r="AD50" s="8">
        <v>18</v>
      </c>
      <c r="AE50" s="8">
        <v>27</v>
      </c>
      <c r="AF50" s="8">
        <v>12</v>
      </c>
      <c r="AG50" s="8">
        <v>31</v>
      </c>
      <c r="AH50" s="8">
        <v>31</v>
      </c>
      <c r="AI50" s="8">
        <v>14</v>
      </c>
      <c r="AJ50" s="8">
        <v>7</v>
      </c>
      <c r="AK50" s="8">
        <v>16</v>
      </c>
      <c r="AL50" s="12">
        <v>24</v>
      </c>
      <c r="AM50" s="8">
        <v>33</v>
      </c>
      <c r="AN50" s="12">
        <v>90</v>
      </c>
    </row>
    <row r="51" spans="1:40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27"/>
      <c r="AM51" s="27"/>
      <c r="AN51" s="27"/>
    </row>
    <row r="52" spans="1:24" ht="15.75">
      <c r="A52" s="1"/>
      <c r="X52" s="8"/>
    </row>
    <row r="53" ht="15.75">
      <c r="A53" s="2" t="s">
        <v>55</v>
      </c>
    </row>
    <row r="54" ht="15.75">
      <c r="A54" s="2" t="s">
        <v>56</v>
      </c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7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0" t="s">
        <v>61</v>
      </c>
    </row>
    <row r="3" ht="15.75">
      <c r="A3" s="26" t="s">
        <v>63</v>
      </c>
    </row>
    <row r="5" ht="15.75">
      <c r="A5" t="s">
        <v>62</v>
      </c>
    </row>
    <row r="6" ht="15.75">
      <c r="A6" s="2" t="s">
        <v>0</v>
      </c>
    </row>
    <row r="7" ht="15.75">
      <c r="A7" s="2" t="s">
        <v>1</v>
      </c>
    </row>
    <row r="8" ht="15.75">
      <c r="A8" s="2" t="s">
        <v>2</v>
      </c>
    </row>
    <row r="9" ht="15.75">
      <c r="A9" s="2" t="s">
        <v>3</v>
      </c>
    </row>
    <row r="10" ht="15.75">
      <c r="A10" s="2" t="s">
        <v>4</v>
      </c>
    </row>
    <row r="12" ht="15.75">
      <c r="A12" s="1" t="s">
        <v>58</v>
      </c>
    </row>
    <row r="13" ht="15.75">
      <c r="A13" s="2" t="s">
        <v>40</v>
      </c>
    </row>
    <row r="14" ht="15.75">
      <c r="A14" s="2" t="s">
        <v>41</v>
      </c>
    </row>
    <row r="15" ht="15.75">
      <c r="A15" s="2"/>
    </row>
    <row r="16" ht="15.75">
      <c r="A16" s="2" t="s">
        <v>57</v>
      </c>
    </row>
    <row r="17" ht="15.75">
      <c r="A17" s="2" t="s">
        <v>42</v>
      </c>
    </row>
    <row r="18" ht="15.75">
      <c r="A18" s="2" t="s">
        <v>43</v>
      </c>
    </row>
    <row r="19" ht="15.75">
      <c r="A19" s="2" t="s">
        <v>44</v>
      </c>
    </row>
    <row r="20" ht="15.75">
      <c r="A20" s="2" t="s">
        <v>45</v>
      </c>
    </row>
    <row r="21" ht="15.75">
      <c r="A21" s="2" t="s">
        <v>46</v>
      </c>
    </row>
    <row r="22" ht="15.75">
      <c r="A22" s="2" t="s">
        <v>47</v>
      </c>
    </row>
    <row r="23" ht="15.75">
      <c r="A23" s="2" t="s">
        <v>48</v>
      </c>
    </row>
    <row r="24" ht="15.75">
      <c r="A24" s="2" t="s">
        <v>49</v>
      </c>
    </row>
    <row r="25" ht="15.75">
      <c r="A25" s="2" t="s">
        <v>50</v>
      </c>
    </row>
    <row r="26" ht="15.75">
      <c r="A26" s="2" t="s">
        <v>51</v>
      </c>
    </row>
    <row r="27" ht="15.75">
      <c r="A27" s="2" t="s">
        <v>52</v>
      </c>
    </row>
    <row r="28" ht="15.75">
      <c r="A28" s="2" t="s">
        <v>53</v>
      </c>
    </row>
    <row r="29" ht="15.75">
      <c r="A29" s="2" t="s">
        <v>54</v>
      </c>
    </row>
    <row r="30" ht="15.75">
      <c r="A30" s="2" t="s">
        <v>59</v>
      </c>
    </row>
    <row r="32" ht="15.75">
      <c r="A32" s="2" t="s">
        <v>55</v>
      </c>
    </row>
    <row r="33" ht="15.75">
      <c r="A33" s="2" t="s">
        <v>56</v>
      </c>
    </row>
    <row r="35" ht="15.75">
      <c r="A35" s="29" t="s">
        <v>60</v>
      </c>
    </row>
    <row r="36" ht="15.75">
      <c r="A36" s="26" t="s">
        <v>64</v>
      </c>
    </row>
  </sheetData>
  <hyperlinks>
    <hyperlink ref="A3" location="Data!A1" display="Back to data"/>
    <hyperlink ref="A36" r:id="rId1" display="http://www.ici.org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Mutual Funds--Summary</dc:title>
  <dc:subject/>
  <dc:creator>US Census Bureau</dc:creator>
  <cp:keywords/>
  <dc:description/>
  <cp:lastModifiedBy>johan001</cp:lastModifiedBy>
  <cp:lastPrinted>2008-07-09T13:18:08Z</cp:lastPrinted>
  <dcterms:created xsi:type="dcterms:W3CDTF">2004-06-07T15:08:57Z</dcterms:created>
  <dcterms:modified xsi:type="dcterms:W3CDTF">2008-11-14T15:58:36Z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