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<sst xmlns="http://schemas.openxmlformats.org/spreadsheetml/2006/main" count="139" uniqueCount="79">
  <si>
    <t>Date</t>
  </si>
  <si>
    <t>PH (S.U.)</t>
  </si>
  <si>
    <t>Dissolved Oxygen (mg/l)</t>
  </si>
  <si>
    <t>Secchi Disc (m)</t>
  </si>
  <si>
    <t>Days Since Last Precip</t>
  </si>
  <si>
    <t>Fecal Coliform (#/100ml)</t>
  </si>
  <si>
    <t>Alkalinity (mg/l)</t>
  </si>
  <si>
    <t>Chloride (mg/l)</t>
  </si>
  <si>
    <t>Sulfate (mg/l)</t>
  </si>
  <si>
    <t>BOD (mg/l)</t>
  </si>
  <si>
    <t>Ammonia as N (mg/l)</t>
  </si>
  <si>
    <t>&gt;10</t>
  </si>
  <si>
    <t>&gt;1</t>
  </si>
  <si>
    <t>&gt;2</t>
  </si>
  <si>
    <t>&lt;1</t>
  </si>
  <si>
    <t>&lt;.05</t>
  </si>
  <si>
    <t>&lt;.06</t>
  </si>
  <si>
    <t>&gt;1.5</t>
  </si>
  <si>
    <t>&gt;7</t>
  </si>
  <si>
    <t>Average</t>
  </si>
  <si>
    <t>Standard</t>
  </si>
  <si>
    <t>6.5 - 9.0</t>
  </si>
  <si>
    <t>Flow (ft3/sec)</t>
  </si>
  <si>
    <t>E. Coli</t>
  </si>
  <si>
    <t>&lt;0.05</t>
  </si>
  <si>
    <t>&lt;0.06</t>
  </si>
  <si>
    <t>&lt;10</t>
  </si>
  <si>
    <t>&lt;5</t>
  </si>
  <si>
    <t>Air Temp (deg C)</t>
  </si>
  <si>
    <t>Water Depth (m)</t>
  </si>
  <si>
    <t>Specific Conductance (S/cm)</t>
  </si>
  <si>
    <t>Total Hardness (mg/l)</t>
  </si>
  <si>
    <t>Total Suspended Solids (mg/l)</t>
  </si>
  <si>
    <t>Volatile Suspended Solids (mg/l)</t>
  </si>
  <si>
    <t>Total Dissolved Solids (mg/l)</t>
  </si>
  <si>
    <t>Total Organic Carbon (mg/l)</t>
  </si>
  <si>
    <t>Nitrate + Nitrite (mg/l)</t>
  </si>
  <si>
    <t>Kjeldahl-N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</si>
  <si>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</si>
  <si>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</si>
  <si>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</si>
  <si>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</si>
  <si>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</si>
  <si>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</si>
  <si>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</si>
  <si>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</si>
  <si>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Water Temp (deg C)</t>
  </si>
  <si>
    <t>Chlorophyll-a (ug/l)</t>
  </si>
  <si>
    <t>Pheophytin-a (ug/l)</t>
  </si>
  <si>
    <t>&lt;4</t>
  </si>
  <si>
    <t>&lt;0.04</t>
  </si>
  <si>
    <t>&lt;3</t>
  </si>
  <si>
    <t>&gt;0.3</t>
  </si>
  <si>
    <t xml:space="preserve"> 0.3</t>
  </si>
  <si>
    <t xml:space="preserve"> 2</t>
  </si>
  <si>
    <t xml:space="preserve"> 21.1</t>
  </si>
  <si>
    <t xml:space="preserve"> 7.2</t>
  </si>
  <si>
    <t xml:space="preserve"> 7.5</t>
  </si>
  <si>
    <t>&gt; 1.5</t>
  </si>
  <si>
    <t xml:space="preserve"> 12</t>
  </si>
  <si>
    <t xml:space="preserve"> 1083</t>
  </si>
  <si>
    <t xml:space="preserve"> 130</t>
  </si>
  <si>
    <t xml:space="preserve"> 198</t>
  </si>
  <si>
    <t xml:space="preserve"> 111</t>
  </si>
  <si>
    <t>&lt; 4</t>
  </si>
  <si>
    <t xml:space="preserve"> 508</t>
  </si>
  <si>
    <t xml:space="preserve"> 0.24</t>
  </si>
  <si>
    <t xml:space="preserve"> 0.31</t>
  </si>
  <si>
    <t>&lt; 0.06</t>
  </si>
  <si>
    <t>&lt; 0.04</t>
  </si>
  <si>
    <t>&lt; 3</t>
  </si>
  <si>
    <t xml:space="preserve"> 0.64</t>
  </si>
  <si>
    <t xml:space="preserve"> 745</t>
  </si>
  <si>
    <t xml:space="preserve"> 1</t>
  </si>
  <si>
    <t xml:space="preserve"> 16.3</t>
  </si>
  <si>
    <t xml:space="preserve"> 9.4</t>
  </si>
  <si>
    <t xml:space="preserve"> 8.2</t>
  </si>
  <si>
    <t xml:space="preserve"> 23</t>
  </si>
  <si>
    <t xml:space="preserve"> 1023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</si>
</sst>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1" fillId="0" borderId="2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workbookViewId="0" topLeftCell="A1">
      <pane xSplit="1" ySplit="1" topLeftCell="B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0" sqref="A20:AH21"/>
    </sheetView>
  </sheetViews>
  <sheetFormatPr defaultColWidth="9.140625" defaultRowHeight="12.75"/>
  <cols>
    <col min="1" max="1" width="10.140625" style="1" customWidth="1"/>
    <col min="2" max="2" width="7.7109375" style="0" bestFit="1" customWidth="1"/>
    <col min="3" max="3" width="7.28125" style="0" customWidth="1"/>
    <col min="4" max="4" width="6.28125" style="0" bestFit="1" customWidth="1"/>
    <col min="5" max="5" width="7.140625" style="0" customWidth="1"/>
    <col min="8" max="8" width="6.7109375" style="0" customWidth="1"/>
    <col min="9" max="9" width="6.7109375" style="0" bestFit="1" customWidth="1"/>
    <col min="11" max="11" width="6.421875" style="0" bestFit="1" customWidth="1"/>
    <col min="12" max="12" width="11.57421875" style="0" customWidth="1"/>
    <col min="13" max="13" width="8.7109375" style="0" customWidth="1"/>
    <col min="14" max="14" width="6.57421875" style="0" bestFit="1" customWidth="1"/>
    <col min="15" max="15" width="8.28125" style="0" customWidth="1"/>
    <col min="17" max="17" width="5.7109375" style="0" bestFit="1" customWidth="1"/>
    <col min="18" max="18" width="10.28125" style="0" customWidth="1"/>
    <col min="19" max="19" width="10.7109375" style="0" customWidth="1"/>
    <col min="23" max="23" width="7.8515625" style="0" bestFit="1" customWidth="1"/>
    <col min="24" max="24" width="7.7109375" style="0" customWidth="1"/>
    <col min="25" max="25" width="10.7109375" style="0" customWidth="1"/>
    <col min="26" max="26" width="10.7109375" style="0" bestFit="1" customWidth="1"/>
    <col min="27" max="27" width="11.140625" style="0" customWidth="1"/>
    <col min="28" max="28" width="10.421875" style="0" customWidth="1"/>
    <col min="29" max="29" width="7.57421875" style="0" bestFit="1" customWidth="1"/>
    <col min="30" max="30" width="10.28125" style="0" bestFit="1" customWidth="1"/>
    <col min="31" max="31" width="9.281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3" customFormat="1" ht="51">
      <c r="A1" s="2" t="s">
        <v>0</v>
      </c>
      <c r="B1" s="3" t="s">
        <v>22</v>
      </c>
      <c r="C1" s="3" t="s">
        <v>29</v>
      </c>
      <c r="D1" s="3" t="s">
        <v>4</v>
      </c>
      <c r="E1" s="3" t="s">
        <v>28</v>
      </c>
      <c r="F1" s="3" t="s">
        <v>46</v>
      </c>
      <c r="G1" s="3" t="s">
        <v>2</v>
      </c>
      <c r="H1" s="3" t="s">
        <v>1</v>
      </c>
      <c r="I1" s="3" t="s">
        <v>3</v>
      </c>
      <c r="J1" s="3" t="s">
        <v>5</v>
      </c>
      <c r="K1" s="3" t="s">
        <v>23</v>
      </c>
      <c r="L1" s="3" t="s">
        <v>30</v>
      </c>
      <c r="M1" s="3" t="s">
        <v>7</v>
      </c>
      <c r="N1" s="3" t="s">
        <v>8</v>
      </c>
      <c r="O1" s="3" t="s">
        <v>6</v>
      </c>
      <c r="P1" s="3" t="s">
        <v>31</v>
      </c>
      <c r="Q1" s="3" t="s">
        <v>9</v>
      </c>
      <c r="R1" s="3" t="s">
        <v>32</v>
      </c>
      <c r="S1" s="3" t="s">
        <v>33</v>
      </c>
      <c r="T1" s="3" t="s">
        <v>34</v>
      </c>
      <c r="U1" s="3" t="s">
        <v>35</v>
      </c>
      <c r="V1" s="3" t="s">
        <v>10</v>
      </c>
      <c r="W1" s="3" t="s">
        <v>36</v>
      </c>
      <c r="X1" s="3" t="s">
        <v>37</v>
      </c>
      <c r="Y1" s="3" t="s">
        <v>38</v>
      </c>
      <c r="Z1" s="3" t="s">
        <v>39</v>
      </c>
      <c r="AA1" s="3" t="s">
        <v>47</v>
      </c>
      <c r="AB1" s="3" t="s">
        <v>48</v>
      </c>
      <c r="AC1" s="3" t="s">
        <v>40</v>
      </c>
      <c r="AD1" s="3" t="s">
        <v>41</v>
      </c>
      <c r="AE1" s="3" t="s">
        <v>42</v>
      </c>
      <c r="AF1" s="3" t="s">
        <v>43</v>
      </c>
      <c r="AG1" s="3" t="s">
        <v>44</v>
      </c>
      <c r="AH1" s="3" t="s">
        <v>45</v>
      </c>
    </row>
    <row r="2" spans="1:12" s="5" customFormat="1" ht="12.75">
      <c r="A2" s="4">
        <v>35458</v>
      </c>
      <c r="B2" s="5">
        <v>2835.7</v>
      </c>
      <c r="D2" s="5" t="s">
        <v>11</v>
      </c>
      <c r="F2" s="5">
        <v>11.7</v>
      </c>
      <c r="G2" s="5">
        <v>10.85</v>
      </c>
      <c r="H2" s="5">
        <v>8.16</v>
      </c>
      <c r="I2" s="5" t="s">
        <v>12</v>
      </c>
      <c r="J2" s="5">
        <v>2</v>
      </c>
      <c r="L2" s="5">
        <v>1171</v>
      </c>
    </row>
    <row r="3" spans="1:12" s="5" customFormat="1" ht="12.75">
      <c r="A3" s="4">
        <v>35514</v>
      </c>
      <c r="B3" s="5">
        <v>1589.2</v>
      </c>
      <c r="F3" s="5">
        <v>14.02</v>
      </c>
      <c r="G3" s="5">
        <v>10.1</v>
      </c>
      <c r="H3" s="5">
        <v>7.9</v>
      </c>
      <c r="I3" s="5" t="s">
        <v>13</v>
      </c>
      <c r="J3" s="5">
        <v>2</v>
      </c>
      <c r="L3" s="5">
        <v>1180</v>
      </c>
    </row>
    <row r="4" spans="1:28" s="5" customFormat="1" ht="12.75">
      <c r="A4" s="4">
        <v>35767</v>
      </c>
      <c r="M4" s="5">
        <v>158</v>
      </c>
      <c r="N4" s="5">
        <v>235</v>
      </c>
      <c r="O4" s="5">
        <v>106</v>
      </c>
      <c r="R4" s="5">
        <v>6</v>
      </c>
      <c r="S4" s="5">
        <v>1</v>
      </c>
      <c r="T4" s="5">
        <v>624</v>
      </c>
      <c r="U4" s="5">
        <v>3</v>
      </c>
      <c r="V4" s="5">
        <v>0.05</v>
      </c>
      <c r="W4" s="5">
        <v>0.22</v>
      </c>
      <c r="X4" s="5">
        <v>0.2</v>
      </c>
      <c r="Y4" s="5">
        <v>0.01</v>
      </c>
      <c r="Z4" s="5">
        <v>0.06</v>
      </c>
      <c r="AA4" s="5">
        <v>1</v>
      </c>
      <c r="AB4" s="5">
        <v>3.78</v>
      </c>
    </row>
    <row r="5" spans="1:28" s="5" customFormat="1" ht="12.75">
      <c r="A5" s="4">
        <v>36341</v>
      </c>
      <c r="M5" s="5">
        <v>126</v>
      </c>
      <c r="N5" s="5">
        <v>161</v>
      </c>
      <c r="O5" s="5">
        <v>132</v>
      </c>
      <c r="R5" s="5">
        <v>2</v>
      </c>
      <c r="S5" s="5">
        <v>2</v>
      </c>
      <c r="T5" s="5">
        <v>612</v>
      </c>
      <c r="U5" s="5">
        <v>3</v>
      </c>
      <c r="V5" s="5">
        <v>0.05</v>
      </c>
      <c r="W5" s="5">
        <v>0.35</v>
      </c>
      <c r="X5" s="5">
        <v>0.22</v>
      </c>
      <c r="Y5" s="5">
        <v>0.01</v>
      </c>
      <c r="Z5" s="5">
        <v>0.06</v>
      </c>
      <c r="AA5" s="5">
        <v>1.9</v>
      </c>
      <c r="AB5" s="5">
        <v>1</v>
      </c>
    </row>
    <row r="6" spans="1:12" s="5" customFormat="1" ht="12.75">
      <c r="A6" s="4">
        <v>36503</v>
      </c>
      <c r="D6" s="5" t="s">
        <v>11</v>
      </c>
      <c r="F6" s="5">
        <v>16.2</v>
      </c>
      <c r="G6" s="5">
        <v>9.9</v>
      </c>
      <c r="H6" s="5">
        <v>8.2</v>
      </c>
      <c r="I6" s="5">
        <v>1</v>
      </c>
      <c r="J6" s="5">
        <v>17</v>
      </c>
      <c r="L6" s="5">
        <v>961</v>
      </c>
    </row>
    <row r="7" spans="1:28" s="5" customFormat="1" ht="12.75">
      <c r="A7" s="4">
        <v>36606</v>
      </c>
      <c r="B7" s="5">
        <v>71.52</v>
      </c>
      <c r="D7" s="5" t="s">
        <v>18</v>
      </c>
      <c r="F7" s="5">
        <v>16.7</v>
      </c>
      <c r="G7" s="5">
        <v>10</v>
      </c>
      <c r="H7" s="5">
        <v>8</v>
      </c>
      <c r="I7" s="5" t="s">
        <v>17</v>
      </c>
      <c r="J7" s="5">
        <v>12</v>
      </c>
      <c r="L7" s="5">
        <v>1038</v>
      </c>
      <c r="M7" s="5">
        <v>139</v>
      </c>
      <c r="N7" s="5">
        <v>203</v>
      </c>
      <c r="O7" s="5">
        <v>115</v>
      </c>
      <c r="R7" s="5">
        <v>4</v>
      </c>
      <c r="S7" s="5">
        <v>3</v>
      </c>
      <c r="T7" s="5">
        <v>568</v>
      </c>
      <c r="V7" s="5" t="s">
        <v>15</v>
      </c>
      <c r="W7" s="5">
        <v>0.19</v>
      </c>
      <c r="X7" s="5">
        <v>0.26</v>
      </c>
      <c r="Y7" s="5" t="s">
        <v>15</v>
      </c>
      <c r="Z7" s="5" t="s">
        <v>16</v>
      </c>
      <c r="AA7" s="5" t="s">
        <v>14</v>
      </c>
      <c r="AB7" s="5" t="s">
        <v>14</v>
      </c>
    </row>
    <row r="8" spans="1:28" s="5" customFormat="1" ht="12.75">
      <c r="A8" s="4">
        <v>36965</v>
      </c>
      <c r="M8" s="5">
        <v>141</v>
      </c>
      <c r="N8" s="5">
        <v>214</v>
      </c>
      <c r="O8" s="5">
        <v>129</v>
      </c>
      <c r="R8" s="5">
        <v>2</v>
      </c>
      <c r="S8" s="5" t="s">
        <v>14</v>
      </c>
      <c r="T8" s="5">
        <v>600</v>
      </c>
      <c r="U8" s="5">
        <v>2</v>
      </c>
      <c r="V8" s="5" t="s">
        <v>15</v>
      </c>
      <c r="W8" s="5">
        <v>0.47</v>
      </c>
      <c r="X8" s="5">
        <v>0.32</v>
      </c>
      <c r="Y8" s="5" t="s">
        <v>15</v>
      </c>
      <c r="Z8" s="5" t="s">
        <v>16</v>
      </c>
      <c r="AA8" s="5" t="s">
        <v>14</v>
      </c>
      <c r="AB8" s="5" t="s">
        <v>14</v>
      </c>
    </row>
    <row r="9" spans="1:12" s="5" customFormat="1" ht="12.75">
      <c r="A9" s="4">
        <v>37063</v>
      </c>
      <c r="B9" s="5">
        <v>1027</v>
      </c>
      <c r="D9" s="5">
        <v>5</v>
      </c>
      <c r="F9" s="5">
        <v>20</v>
      </c>
      <c r="G9" s="5">
        <v>5</v>
      </c>
      <c r="H9" s="5">
        <v>7.7</v>
      </c>
      <c r="I9" s="5" t="s">
        <v>13</v>
      </c>
      <c r="J9" s="5">
        <v>9</v>
      </c>
      <c r="L9" s="5">
        <v>1080</v>
      </c>
    </row>
    <row r="10" spans="1:33" s="5" customFormat="1" ht="12.75">
      <c r="A10" s="4">
        <v>37229</v>
      </c>
      <c r="B10" s="5">
        <v>656</v>
      </c>
      <c r="D10" s="5">
        <v>2</v>
      </c>
      <c r="F10" s="5">
        <v>16.8</v>
      </c>
      <c r="G10" s="5">
        <v>11</v>
      </c>
      <c r="H10" s="5">
        <v>8.49</v>
      </c>
      <c r="I10" s="5" t="s">
        <v>12</v>
      </c>
      <c r="J10" s="5">
        <v>21</v>
      </c>
      <c r="K10" s="5">
        <v>4.1</v>
      </c>
      <c r="L10" s="5">
        <v>996</v>
      </c>
      <c r="M10" s="5">
        <v>118</v>
      </c>
      <c r="N10" s="5">
        <v>187</v>
      </c>
      <c r="O10" s="5">
        <v>104</v>
      </c>
      <c r="R10" s="5">
        <v>1</v>
      </c>
      <c r="S10" s="5" t="s">
        <v>14</v>
      </c>
      <c r="T10" s="5">
        <v>638</v>
      </c>
      <c r="U10" s="5">
        <v>2</v>
      </c>
      <c r="V10" s="5" t="s">
        <v>24</v>
      </c>
      <c r="W10" s="5">
        <v>0.13</v>
      </c>
      <c r="X10" s="5">
        <v>0.23</v>
      </c>
      <c r="Y10" s="5" t="s">
        <v>24</v>
      </c>
      <c r="Z10" s="5" t="s">
        <v>25</v>
      </c>
      <c r="AA10" s="5" t="s">
        <v>14</v>
      </c>
      <c r="AB10" s="5">
        <v>6.03</v>
      </c>
      <c r="AG10" s="5">
        <v>0.68</v>
      </c>
    </row>
    <row r="11" spans="1:33" s="5" customFormat="1" ht="12.75">
      <c r="A11" s="4">
        <v>37425</v>
      </c>
      <c r="B11" s="5">
        <v>1564</v>
      </c>
      <c r="D11" s="5" t="s">
        <v>18</v>
      </c>
      <c r="F11" s="5">
        <v>20.9</v>
      </c>
      <c r="G11" s="5">
        <v>6.9</v>
      </c>
      <c r="H11" s="5">
        <v>7.9</v>
      </c>
      <c r="I11" s="5" t="s">
        <v>12</v>
      </c>
      <c r="J11" s="5">
        <v>5</v>
      </c>
      <c r="K11" s="5">
        <v>4.1</v>
      </c>
      <c r="L11" s="5">
        <v>1051</v>
      </c>
      <c r="M11" s="5">
        <v>163</v>
      </c>
      <c r="N11" s="5">
        <v>192</v>
      </c>
      <c r="O11" s="5">
        <v>128</v>
      </c>
      <c r="R11" s="5">
        <v>2</v>
      </c>
      <c r="S11" s="5">
        <v>1</v>
      </c>
      <c r="T11" s="5">
        <v>656</v>
      </c>
      <c r="U11" s="5">
        <v>2</v>
      </c>
      <c r="V11" s="5" t="s">
        <v>24</v>
      </c>
      <c r="W11" s="5">
        <v>0.37</v>
      </c>
      <c r="X11" s="5">
        <v>0.34</v>
      </c>
      <c r="Y11" s="5" t="s">
        <v>24</v>
      </c>
      <c r="Z11" s="5" t="s">
        <v>25</v>
      </c>
      <c r="AG11" s="5">
        <v>0.69</v>
      </c>
    </row>
    <row r="12" spans="1:33" s="5" customFormat="1" ht="12.75">
      <c r="A12" s="4">
        <v>37684</v>
      </c>
      <c r="B12" s="5">
        <v>469.6</v>
      </c>
      <c r="D12" s="5" t="s">
        <v>18</v>
      </c>
      <c r="F12" s="5">
        <v>12.25</v>
      </c>
      <c r="G12" s="5">
        <v>9.8</v>
      </c>
      <c r="H12" s="5">
        <v>8</v>
      </c>
      <c r="I12" s="5" t="s">
        <v>12</v>
      </c>
      <c r="K12" s="5">
        <v>24.3</v>
      </c>
      <c r="L12" s="5">
        <v>976</v>
      </c>
      <c r="M12" s="5">
        <v>122</v>
      </c>
      <c r="N12" s="5">
        <v>173</v>
      </c>
      <c r="O12" s="5">
        <v>116</v>
      </c>
      <c r="R12" s="5">
        <v>3</v>
      </c>
      <c r="S12" s="5">
        <v>1</v>
      </c>
      <c r="T12" s="5">
        <v>600</v>
      </c>
      <c r="U12" s="5">
        <v>2</v>
      </c>
      <c r="V12" s="5" t="s">
        <v>24</v>
      </c>
      <c r="W12" s="5">
        <v>0.35</v>
      </c>
      <c r="X12" s="5">
        <v>0.34</v>
      </c>
      <c r="Y12" s="5" t="s">
        <v>24</v>
      </c>
      <c r="Z12" s="5" t="s">
        <v>25</v>
      </c>
      <c r="AA12" s="5" t="s">
        <v>14</v>
      </c>
      <c r="AB12" s="5">
        <v>2.24</v>
      </c>
      <c r="AG12" s="5">
        <v>0.64</v>
      </c>
    </row>
    <row r="13" spans="1:33" s="5" customFormat="1" ht="12.75">
      <c r="A13" s="4">
        <v>37789</v>
      </c>
      <c r="M13" s="5">
        <v>127</v>
      </c>
      <c r="N13" s="5">
        <v>171</v>
      </c>
      <c r="O13" s="5">
        <v>124</v>
      </c>
      <c r="R13" s="5" t="s">
        <v>14</v>
      </c>
      <c r="S13" s="5" t="s">
        <v>14</v>
      </c>
      <c r="T13" s="5">
        <v>636</v>
      </c>
      <c r="U13" s="5">
        <v>2</v>
      </c>
      <c r="V13" s="5">
        <v>0.05</v>
      </c>
      <c r="W13" s="5">
        <v>0.28</v>
      </c>
      <c r="X13" s="5">
        <v>0.32</v>
      </c>
      <c r="Y13" s="5" t="s">
        <v>24</v>
      </c>
      <c r="Z13" s="5" t="s">
        <v>25</v>
      </c>
      <c r="AA13" s="5">
        <v>1.42</v>
      </c>
      <c r="AB13" s="5" t="s">
        <v>14</v>
      </c>
      <c r="AG13" s="5">
        <v>0.66</v>
      </c>
    </row>
    <row r="14" spans="1:33" s="5" customFormat="1" ht="12.75">
      <c r="A14" s="4">
        <v>38159</v>
      </c>
      <c r="B14" s="5">
        <v>741.6</v>
      </c>
      <c r="D14" s="5">
        <v>7</v>
      </c>
      <c r="F14" s="5">
        <v>16.5</v>
      </c>
      <c r="G14" s="5">
        <v>8.2</v>
      </c>
      <c r="H14" s="5">
        <v>7.8</v>
      </c>
      <c r="I14" s="5">
        <v>1</v>
      </c>
      <c r="K14" s="5">
        <v>6.3</v>
      </c>
      <c r="L14" s="5">
        <v>1772</v>
      </c>
      <c r="M14" s="5">
        <v>97</v>
      </c>
      <c r="N14" s="5">
        <v>147</v>
      </c>
      <c r="O14" s="5">
        <v>130</v>
      </c>
      <c r="R14" s="5">
        <v>5</v>
      </c>
      <c r="S14" s="5">
        <v>1</v>
      </c>
      <c r="T14" s="5">
        <v>568</v>
      </c>
      <c r="U14" s="5">
        <v>2</v>
      </c>
      <c r="V14" s="5" t="s">
        <v>24</v>
      </c>
      <c r="W14" s="5">
        <v>0.3</v>
      </c>
      <c r="X14" s="5">
        <v>0.24</v>
      </c>
      <c r="Y14" s="5" t="s">
        <v>24</v>
      </c>
      <c r="Z14" s="5" t="s">
        <v>25</v>
      </c>
      <c r="AA14" s="5" t="s">
        <v>14</v>
      </c>
      <c r="AB14" s="5" t="s">
        <v>14</v>
      </c>
      <c r="AG14" s="5">
        <v>0.54</v>
      </c>
    </row>
    <row r="15" spans="1:33" s="5" customFormat="1" ht="12.75">
      <c r="A15" s="4">
        <v>38280</v>
      </c>
      <c r="D15" s="5" t="s">
        <v>11</v>
      </c>
      <c r="F15" s="5">
        <v>20.1</v>
      </c>
      <c r="G15" s="5">
        <v>8</v>
      </c>
      <c r="H15" s="5">
        <v>7.7</v>
      </c>
      <c r="K15" s="5">
        <v>1</v>
      </c>
      <c r="L15" s="5">
        <v>854</v>
      </c>
      <c r="M15" s="5">
        <v>97</v>
      </c>
      <c r="N15" s="5">
        <v>146</v>
      </c>
      <c r="O15" s="5">
        <v>132</v>
      </c>
      <c r="R15" s="5">
        <v>3</v>
      </c>
      <c r="S15" s="5">
        <v>1</v>
      </c>
      <c r="T15" s="5">
        <v>516</v>
      </c>
      <c r="U15" s="5">
        <v>3</v>
      </c>
      <c r="V15" s="5">
        <v>0.05</v>
      </c>
      <c r="W15" s="5">
        <v>0.06</v>
      </c>
      <c r="X15" s="5">
        <v>0.29</v>
      </c>
      <c r="Y15" s="5">
        <v>0.05</v>
      </c>
      <c r="Z15" s="5" t="s">
        <v>25</v>
      </c>
      <c r="AA15" s="5" t="s">
        <v>26</v>
      </c>
      <c r="AB15" s="5" t="s">
        <v>27</v>
      </c>
      <c r="AG15" s="5">
        <v>0.59</v>
      </c>
    </row>
    <row r="16" spans="1:33" s="5" customFormat="1" ht="12.75">
      <c r="A16" s="4">
        <v>38573</v>
      </c>
      <c r="B16" s="5">
        <v>1663</v>
      </c>
      <c r="D16" s="5" t="s">
        <v>11</v>
      </c>
      <c r="F16" s="5">
        <v>18.9</v>
      </c>
      <c r="G16" s="5">
        <v>4.6</v>
      </c>
      <c r="H16" s="5">
        <v>7.3</v>
      </c>
      <c r="I16" s="5">
        <v>1.5</v>
      </c>
      <c r="K16" s="5">
        <v>15</v>
      </c>
      <c r="L16" s="5">
        <v>939</v>
      </c>
      <c r="M16" s="5">
        <v>118</v>
      </c>
      <c r="N16" s="5">
        <v>163</v>
      </c>
      <c r="O16" s="5">
        <v>134</v>
      </c>
      <c r="R16" s="5" t="s">
        <v>49</v>
      </c>
      <c r="S16" s="5" t="s">
        <v>49</v>
      </c>
      <c r="T16" s="5">
        <v>590</v>
      </c>
      <c r="U16" s="5">
        <v>2</v>
      </c>
      <c r="V16" s="5" t="s">
        <v>24</v>
      </c>
      <c r="W16" s="5">
        <v>0.27</v>
      </c>
      <c r="X16" s="5">
        <v>0.29</v>
      </c>
      <c r="Y16" s="5" t="s">
        <v>25</v>
      </c>
      <c r="Z16" s="5" t="s">
        <v>50</v>
      </c>
      <c r="AA16" s="5" t="s">
        <v>26</v>
      </c>
      <c r="AB16" s="5" t="s">
        <v>27</v>
      </c>
      <c r="AG16" s="5">
        <v>0.52</v>
      </c>
    </row>
    <row r="17" spans="1:33" s="5" customFormat="1" ht="12.75">
      <c r="A17" s="4">
        <v>38790</v>
      </c>
      <c r="B17" s="5">
        <v>1935</v>
      </c>
      <c r="D17" s="5" t="s">
        <v>18</v>
      </c>
      <c r="F17" s="5">
        <v>13.4</v>
      </c>
      <c r="G17" s="5">
        <v>11.4</v>
      </c>
      <c r="H17" s="5">
        <v>6.1</v>
      </c>
      <c r="I17" s="5" t="s">
        <v>17</v>
      </c>
      <c r="K17" s="5">
        <v>55</v>
      </c>
      <c r="L17" s="5">
        <v>919</v>
      </c>
      <c r="M17" s="5">
        <v>125</v>
      </c>
      <c r="N17" s="5">
        <v>173</v>
      </c>
      <c r="O17" s="5">
        <v>118</v>
      </c>
      <c r="R17" s="5" t="s">
        <v>49</v>
      </c>
      <c r="S17" s="5" t="s">
        <v>49</v>
      </c>
      <c r="T17" s="5">
        <v>602</v>
      </c>
      <c r="U17" s="5">
        <v>2</v>
      </c>
      <c r="V17" s="5" t="s">
        <v>24</v>
      </c>
      <c r="W17" s="5">
        <v>0.13</v>
      </c>
      <c r="X17" s="5">
        <v>0.26</v>
      </c>
      <c r="Y17" s="5" t="s">
        <v>25</v>
      </c>
      <c r="Z17" s="5" t="s">
        <v>50</v>
      </c>
      <c r="AA17" s="5" t="s">
        <v>26</v>
      </c>
      <c r="AB17" s="5" t="s">
        <v>27</v>
      </c>
      <c r="AG17" s="5">
        <v>0.64</v>
      </c>
    </row>
    <row r="18" spans="1:33" s="5" customFormat="1" ht="12.75">
      <c r="A18" s="4">
        <v>38897</v>
      </c>
      <c r="B18" s="5">
        <v>55</v>
      </c>
      <c r="D18" s="5">
        <v>3</v>
      </c>
      <c r="F18" s="5">
        <v>19</v>
      </c>
      <c r="G18" s="5">
        <v>5.2</v>
      </c>
      <c r="H18" s="5">
        <v>7.6</v>
      </c>
      <c r="I18" s="5" t="s">
        <v>52</v>
      </c>
      <c r="K18" s="5">
        <v>20</v>
      </c>
      <c r="L18" s="5">
        <v>976</v>
      </c>
      <c r="M18" s="5">
        <v>131</v>
      </c>
      <c r="N18" s="5">
        <v>187</v>
      </c>
      <c r="O18" s="5">
        <v>116</v>
      </c>
      <c r="R18" s="5" t="s">
        <v>49</v>
      </c>
      <c r="S18" s="5" t="s">
        <v>49</v>
      </c>
      <c r="T18" s="5">
        <v>652</v>
      </c>
      <c r="U18" s="5">
        <v>2</v>
      </c>
      <c r="V18" s="5" t="s">
        <v>24</v>
      </c>
      <c r="W18" s="5">
        <v>0.19</v>
      </c>
      <c r="X18" s="5">
        <v>0.25</v>
      </c>
      <c r="Y18" s="5" t="s">
        <v>25</v>
      </c>
      <c r="AA18" s="5" t="s">
        <v>51</v>
      </c>
      <c r="AG18" s="5">
        <v>0.6</v>
      </c>
    </row>
    <row r="19" spans="1:12" s="5" customFormat="1" ht="12.75">
      <c r="A19" s="4">
        <v>39057</v>
      </c>
      <c r="B19" s="5">
        <v>1956</v>
      </c>
      <c r="D19" s="5" t="s">
        <v>18</v>
      </c>
      <c r="F19" s="5">
        <v>16.3</v>
      </c>
      <c r="G19" s="5">
        <v>9.9</v>
      </c>
      <c r="H19" s="5">
        <v>8.2</v>
      </c>
      <c r="I19" s="5">
        <v>1.5</v>
      </c>
      <c r="K19" s="5">
        <v>49</v>
      </c>
      <c r="L19" s="5">
        <v>990</v>
      </c>
    </row>
    <row r="20" spans="1:34" s="5" customFormat="1" ht="12.75">
      <c r="A20" s="8">
        <v>39246</v>
      </c>
      <c r="C20" s="9" t="s">
        <v>53</v>
      </c>
      <c r="D20" s="9" t="s">
        <v>54</v>
      </c>
      <c r="E20" s="9"/>
      <c r="F20" s="9" t="s">
        <v>55</v>
      </c>
      <c r="G20" s="9" t="s">
        <v>56</v>
      </c>
      <c r="H20" s="9" t="s">
        <v>57</v>
      </c>
      <c r="I20" s="9" t="s">
        <v>58</v>
      </c>
      <c r="K20" s="9" t="s">
        <v>59</v>
      </c>
      <c r="L20" s="9" t="s">
        <v>60</v>
      </c>
      <c r="M20" s="10" t="s">
        <v>61</v>
      </c>
      <c r="N20" s="9" t="s">
        <v>62</v>
      </c>
      <c r="O20" s="9" t="s">
        <v>63</v>
      </c>
      <c r="R20" s="9" t="s">
        <v>64</v>
      </c>
      <c r="S20" s="9" t="s">
        <v>64</v>
      </c>
      <c r="T20" s="9" t="s">
        <v>65</v>
      </c>
      <c r="U20" s="9" t="s">
        <v>54</v>
      </c>
      <c r="W20" s="9" t="s">
        <v>66</v>
      </c>
      <c r="X20" s="9" t="s">
        <v>67</v>
      </c>
      <c r="Y20" s="9" t="s">
        <v>68</v>
      </c>
      <c r="Z20" s="9" t="s">
        <v>69</v>
      </c>
      <c r="AA20" s="9" t="s">
        <v>70</v>
      </c>
      <c r="AF20" s="11"/>
      <c r="AG20" s="12" t="s">
        <v>71</v>
      </c>
      <c r="AH20" s="11"/>
    </row>
    <row r="21" spans="1:34" s="5" customFormat="1" ht="12.75">
      <c r="A21" s="8">
        <v>39428</v>
      </c>
      <c r="B21" s="9" t="s">
        <v>72</v>
      </c>
      <c r="D21" s="9" t="s">
        <v>73</v>
      </c>
      <c r="E21" s="9"/>
      <c r="F21" s="9" t="s">
        <v>74</v>
      </c>
      <c r="G21" s="9" t="s">
        <v>75</v>
      </c>
      <c r="H21" s="9" t="s">
        <v>76</v>
      </c>
      <c r="I21" s="9" t="s">
        <v>58</v>
      </c>
      <c r="K21" s="9" t="s">
        <v>77</v>
      </c>
      <c r="L21" s="9" t="s">
        <v>78</v>
      </c>
      <c r="M21" s="11"/>
      <c r="AF21" s="11"/>
      <c r="AH21" s="11"/>
    </row>
    <row r="22" s="5" customFormat="1" ht="12.75">
      <c r="A22" s="4"/>
    </row>
    <row r="23" spans="1:20" s="5" customFormat="1" ht="12.75">
      <c r="A23" s="4" t="s">
        <v>19</v>
      </c>
      <c r="B23" s="6">
        <f>AVERAGE(B2:B19)</f>
        <v>1213.635</v>
      </c>
      <c r="F23" s="7">
        <f>AVERAGE(F2:F19)</f>
        <v>16.626428571428573</v>
      </c>
      <c r="G23" s="6">
        <f>AVERAGE(G2:G19)</f>
        <v>8.632142857142858</v>
      </c>
      <c r="H23" s="6">
        <f>AVERAGE(H2:H19)</f>
        <v>7.789285714285714</v>
      </c>
      <c r="J23" s="7">
        <f>GEOMEAN(J2:J15)</f>
        <v>6.934536268181765</v>
      </c>
      <c r="K23" s="7">
        <f>GEOMEAN(K2:K15)</f>
        <v>4.809532981847876</v>
      </c>
      <c r="M23" s="6">
        <f>AVERAGE(M2:M18)</f>
        <v>127.84615384615384</v>
      </c>
      <c r="N23" s="6">
        <f>AVERAGE(N2:N18)</f>
        <v>180.92307692307693</v>
      </c>
      <c r="T23" s="5">
        <f>AVERAGE(T2:T18)</f>
        <v>604.7692307692307</v>
      </c>
    </row>
    <row r="24" spans="1:20" s="5" customFormat="1" ht="12.75">
      <c r="A24" s="4" t="s">
        <v>20</v>
      </c>
      <c r="F24" s="5">
        <v>35</v>
      </c>
      <c r="G24" s="5">
        <v>5</v>
      </c>
      <c r="H24" s="5" t="s">
        <v>21</v>
      </c>
      <c r="J24" s="5">
        <v>200</v>
      </c>
      <c r="M24" s="5">
        <v>200</v>
      </c>
      <c r="N24" s="5">
        <v>300</v>
      </c>
      <c r="T24" s="5">
        <v>1000</v>
      </c>
    </row>
    <row r="25" s="5" customFormat="1" ht="12.75">
      <c r="A2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2001-02-06T20:38:10Z</dcterms:created>
  <dcterms:modified xsi:type="dcterms:W3CDTF">2008-06-13T16:23:04Z</dcterms:modified>
  <cp:category/>
  <cp:version/>
  <cp:contentType/>
  <cp:contentStatus/>
</cp:coreProperties>
</file>