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00" tabRatio="322" activeTab="0"/>
  </bookViews>
  <sheets>
    <sheet name="Data" sheetId="1" r:id="rId1"/>
    <sheet name="Notes" sheetId="2" r:id="rId2"/>
  </sheets>
  <definedNames>
    <definedName name="_Regression_Int" localSheetId="0" hidden="1">0</definedName>
    <definedName name="DATABASE">'Data'!#REF!</definedName>
    <definedName name="Database_MI">'Data'!#REF!</definedName>
    <definedName name="LATESTYR">'Data'!$Y$8</definedName>
    <definedName name="_xlnm.Print_Area" localSheetId="0">'Data'!$B$1:$AO$26</definedName>
    <definedName name="_xlnm.Print_Area">'Data'!$B$1:$AH$26</definedName>
    <definedName name="Print_Area_MI" localSheetId="0">'Data'!$B$1:$AJ$26</definedName>
    <definedName name="PRINT_AREA_MI">'Data'!$B$1:$AH$26</definedName>
    <definedName name="TITLE">'Data'!$A$1</definedName>
  </definedNames>
  <calcPr fullCalcOnLoad="1"/>
</workbook>
</file>

<file path=xl/sharedStrings.xml><?xml version="1.0" encoding="utf-8"?>
<sst xmlns="http://schemas.openxmlformats.org/spreadsheetml/2006/main" count="92" uniqueCount="38">
  <si>
    <t>On the NYSE the unit of trading is generally 100 shares in stocks.</t>
  </si>
  <si>
    <t>For some inactive stocks, the unit of trading is 10 shares.</t>
  </si>
  <si>
    <t>Odd lot: An amount of stock less than the established 100-share</t>
  </si>
  <si>
    <t>unit or 10-share unit of trading]</t>
  </si>
  <si>
    <t>ITEM</t>
  </si>
  <si>
    <t>Unit</t>
  </si>
  <si>
    <t xml:space="preserve">    Shares traded</t>
  </si>
  <si>
    <t xml:space="preserve">Million </t>
  </si>
  <si>
    <t xml:space="preserve">  Average daily shares </t>
  </si>
  <si>
    <t xml:space="preserve">  High day </t>
  </si>
  <si>
    <t xml:space="preserve">  Low day </t>
  </si>
  <si>
    <t xml:space="preserve">Odd lots </t>
  </si>
  <si>
    <t xml:space="preserve">    Value of shares traded</t>
  </si>
  <si>
    <t xml:space="preserve">       Daily average </t>
  </si>
  <si>
    <t xml:space="preserve"> </t>
  </si>
  <si>
    <t>NA Not available.</t>
  </si>
  <si>
    <t>(copyright).</t>
  </si>
  <si>
    <t>http://www.nyse.com/</t>
  </si>
  <si>
    <t>SYMBOL</t>
  </si>
  <si>
    <t>FOOTNOTES</t>
  </si>
  <si>
    <t>(NA)</t>
  </si>
  <si>
    <t xml:space="preserve">Billion dollars </t>
  </si>
  <si>
    <t xml:space="preserve">Million dollars </t>
  </si>
  <si>
    <t>Source: New York Stock Exchange, Inc., New York, NY,</t>
  </si>
  <si>
    <t xml:space="preserve">    Bond volume \3</t>
  </si>
  <si>
    <t>\2 Excludes odd lot statistics for February which were not available.</t>
  </si>
  <si>
    <t>\3 Par value.</t>
  </si>
  <si>
    <t>\2</t>
  </si>
  <si>
    <t xml:space="preserve">Round lots \1 </t>
  </si>
  <si>
    <t>"Facts &amp; Figures";</t>
  </si>
  <si>
    <t>&lt;http://www.nysedata.com/factbook&gt;</t>
  </si>
  <si>
    <t>For more information:</t>
  </si>
  <si>
    <t>Table 1170. Volume of Trading on New York Stock Exchange</t>
  </si>
  <si>
    <t>\1 Beginning 2005, reflects trades of NYSE Group.</t>
  </si>
  <si>
    <t>HEADNOTE</t>
  </si>
  <si>
    <t>Back to data</t>
  </si>
  <si>
    <t>[See notes]</t>
  </si>
  <si>
    <t>[3,124 represents 3,124,000,000. Round lot: A unit of trading or a multiple thereof.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</si>
</sst>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#,##0.0_);\(#,##0.0\)"/>
    <numFmt numFmtId="174" formatCode="0.0_)"/>
    <numFmt numFmtId="175" formatCode="#,##0.0"/>
    <numFmt numFmtId="176" formatCode="#,##0.000"/>
  </numFmts>
  <fonts count="7">
    <font>
      <sz val="10"/>
      <name val="Courier"/>
      <family val="0"/>
    </font>
    <font>
      <sz val="10"/>
      <name val="Arial"/>
      <family val="0"/>
    </font>
    <font>
      <sz val="12"/>
      <name val="Courier New"/>
      <family val="3"/>
    </font>
    <font>
      <b/>
      <sz val="12"/>
      <name val="Courier New"/>
      <family val="3"/>
    </font>
    <font>
      <u val="single"/>
      <sz val="8.7"/>
      <color indexed="12"/>
      <name val="Courier"/>
      <family val="0"/>
    </font>
    <font>
      <u val="single"/>
      <sz val="10"/>
      <color indexed="12"/>
      <name val="Courier New"/>
      <family val="3"/>
    </font>
    <font>
      <u val="single"/>
      <sz val="7.5"/>
      <color indexed="36"/>
      <name val="Courie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0">
    <xf numFmtId="37" fontId="0" fillId="0" borderId="0" xfId="0" applyAlignment="1">
      <alignment/>
    </xf>
    <xf numFmtId="37" fontId="2" fillId="0" borderId="0" xfId="0" applyNumberFormat="1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NumberFormat="1" applyFont="1" applyAlignment="1" applyProtection="1">
      <alignment horizontal="center"/>
      <protection/>
    </xf>
    <xf numFmtId="37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 horizontal="right"/>
      <protection/>
    </xf>
    <xf numFmtId="172" fontId="2" fillId="0" borderId="0" xfId="0" applyNumberFormat="1" applyFont="1" applyAlignment="1" applyProtection="1">
      <alignment/>
      <protection/>
    </xf>
    <xf numFmtId="174" fontId="2" fillId="0" borderId="0" xfId="0" applyNumberFormat="1" applyFont="1" applyAlignment="1" applyProtection="1">
      <alignment horizontal="left"/>
      <protection/>
    </xf>
    <xf numFmtId="174" fontId="2" fillId="0" borderId="0" xfId="0" applyNumberFormat="1" applyFont="1" applyAlignment="1" applyProtection="1">
      <alignment/>
      <protection/>
    </xf>
    <xf numFmtId="173" fontId="2" fillId="0" borderId="0" xfId="0" applyNumberFormat="1" applyFont="1" applyAlignment="1" applyProtection="1">
      <alignment horizontal="left"/>
      <protection/>
    </xf>
    <xf numFmtId="3" fontId="2" fillId="0" borderId="0" xfId="0" applyNumberFormat="1" applyFont="1" applyAlignment="1" applyProtection="1">
      <alignment/>
      <protection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 applyProtection="1">
      <alignment horizontal="right"/>
      <protection/>
    </xf>
    <xf numFmtId="175" fontId="2" fillId="0" borderId="0" xfId="0" applyNumberFormat="1" applyFont="1" applyAlignment="1" applyProtection="1">
      <alignment/>
      <protection/>
    </xf>
    <xf numFmtId="37" fontId="3" fillId="0" borderId="0" xfId="0" applyNumberFormat="1" applyFont="1" applyAlignment="1" applyProtection="1">
      <alignment horizontal="left"/>
      <protection/>
    </xf>
    <xf numFmtId="1" fontId="3" fillId="0" borderId="0" xfId="0" applyNumberFormat="1" applyFont="1" applyAlignment="1" applyProtection="1">
      <alignment/>
      <protection/>
    </xf>
    <xf numFmtId="37" fontId="2" fillId="0" borderId="1" xfId="0" applyNumberFormat="1" applyFont="1" applyBorder="1" applyAlignment="1" applyProtection="1">
      <alignment horizontal="fill"/>
      <protection/>
    </xf>
    <xf numFmtId="37" fontId="2" fillId="0" borderId="2" xfId="0" applyNumberFormat="1" applyFont="1" applyBorder="1" applyAlignment="1" applyProtection="1">
      <alignment horizontal="fill"/>
      <protection/>
    </xf>
    <xf numFmtId="37" fontId="3" fillId="0" borderId="0" xfId="0" applyNumberFormat="1" applyFont="1" applyAlignment="1" applyProtection="1">
      <alignment/>
      <protection/>
    </xf>
    <xf numFmtId="37" fontId="3" fillId="0" borderId="0" xfId="0" applyNumberFormat="1" applyFont="1" applyAlignment="1" applyProtection="1">
      <alignment horizontal="right"/>
      <protection/>
    </xf>
    <xf numFmtId="3" fontId="3" fillId="0" borderId="0" xfId="0" applyNumberFormat="1" applyFont="1" applyAlignment="1" applyProtection="1">
      <alignment/>
      <protection/>
    </xf>
    <xf numFmtId="3" fontId="3" fillId="0" borderId="0" xfId="0" applyNumberFormat="1" applyFont="1" applyAlignment="1">
      <alignment/>
    </xf>
    <xf numFmtId="37" fontId="3" fillId="0" borderId="0" xfId="0" applyFont="1" applyAlignment="1">
      <alignment/>
    </xf>
    <xf numFmtId="37" fontId="2" fillId="0" borderId="2" xfId="0" applyFont="1" applyBorder="1" applyAlignment="1">
      <alignment/>
    </xf>
    <xf numFmtId="37" fontId="2" fillId="0" borderId="2" xfId="0" applyNumberFormat="1" applyFont="1" applyBorder="1" applyAlignment="1" applyProtection="1">
      <alignment horizontal="right"/>
      <protection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 quotePrefix="1">
      <alignment/>
    </xf>
    <xf numFmtId="37" fontId="5" fillId="0" borderId="0" xfId="20" applyNumberFormat="1" applyFont="1" applyAlignment="1" applyProtection="1">
      <alignment horizontal="left"/>
      <protection/>
    </xf>
    <xf numFmtId="37" fontId="4" fillId="0" borderId="0" xfId="20" applyAlignment="1">
      <alignment/>
    </xf>
    <xf numFmtId="37" fontId="4" fillId="0" borderId="0" xfId="20" applyNumberFormat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yse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O26"/>
  <sheetViews>
    <sheetView showGridLines="0" tabSelected="1" zoomScale="75" zoomScaleNormal="75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8.625" defaultRowHeight="12.75"/>
  <cols>
    <col min="1" max="1" width="33.875" style="2" customWidth="1"/>
    <col min="2" max="2" width="21.25390625" style="2" customWidth="1"/>
    <col min="3" max="3" width="8.625" style="2" customWidth="1"/>
    <col min="4" max="4" width="11.00390625" style="2" customWidth="1"/>
    <col min="5" max="12" width="8.625" style="2" customWidth="1"/>
    <col min="13" max="23" width="10.625" style="2" customWidth="1"/>
    <col min="24" max="28" width="8.625" style="2" customWidth="1"/>
    <col min="29" max="29" width="10.625" style="2" customWidth="1"/>
    <col min="30" max="30" width="9.625" style="2" customWidth="1"/>
    <col min="31" max="38" width="10.625" style="2" customWidth="1"/>
    <col min="39" max="39" width="12.375" style="2" customWidth="1"/>
    <col min="40" max="41" width="12.625" style="2" bestFit="1" customWidth="1"/>
    <col min="42" max="16384" width="8.625" style="2" customWidth="1"/>
  </cols>
  <sheetData>
    <row r="1" ht="16.5">
      <c r="A1" s="14" t="s">
        <v>32</v>
      </c>
    </row>
    <row r="3" ht="15.75">
      <c r="A3" s="29" t="s">
        <v>36</v>
      </c>
    </row>
    <row r="5" spans="1:41" ht="15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</row>
    <row r="6" spans="1:41" ht="16.5">
      <c r="A6" s="3" t="s">
        <v>4</v>
      </c>
      <c r="B6" s="3" t="s">
        <v>5</v>
      </c>
      <c r="C6" s="15">
        <v>1970</v>
      </c>
      <c r="D6" s="15">
        <v>1971</v>
      </c>
      <c r="E6" s="15">
        <v>1972</v>
      </c>
      <c r="F6" s="15">
        <v>1973</v>
      </c>
      <c r="G6" s="15">
        <v>1974</v>
      </c>
      <c r="H6" s="15">
        <v>1975</v>
      </c>
      <c r="I6" s="15">
        <v>1976</v>
      </c>
      <c r="J6" s="15">
        <v>1977</v>
      </c>
      <c r="K6" s="15">
        <v>1978</v>
      </c>
      <c r="L6" s="15">
        <v>1979</v>
      </c>
      <c r="M6" s="15">
        <v>1980</v>
      </c>
      <c r="N6" s="15">
        <v>1981</v>
      </c>
      <c r="O6" s="15">
        <v>1982</v>
      </c>
      <c r="P6" s="15">
        <v>1983</v>
      </c>
      <c r="Q6" s="15">
        <v>1984</v>
      </c>
      <c r="R6" s="15">
        <v>1985</v>
      </c>
      <c r="S6" s="15">
        <v>1986</v>
      </c>
      <c r="T6" s="15">
        <v>1987</v>
      </c>
      <c r="U6" s="15">
        <v>1988</v>
      </c>
      <c r="V6" s="15">
        <v>1989</v>
      </c>
      <c r="W6" s="15">
        <v>1990</v>
      </c>
      <c r="X6" s="15"/>
      <c r="Y6" s="15">
        <v>1991</v>
      </c>
      <c r="Z6" s="15">
        <v>1992</v>
      </c>
      <c r="AA6" s="15">
        <v>1993</v>
      </c>
      <c r="AB6" s="15">
        <v>1994</v>
      </c>
      <c r="AC6" s="15">
        <v>1995</v>
      </c>
      <c r="AD6" s="15">
        <v>1996</v>
      </c>
      <c r="AE6" s="15">
        <v>1997</v>
      </c>
      <c r="AF6" s="15">
        <v>1998</v>
      </c>
      <c r="AG6" s="15">
        <v>1999</v>
      </c>
      <c r="AH6" s="15">
        <v>2000</v>
      </c>
      <c r="AI6" s="15">
        <v>2001</v>
      </c>
      <c r="AJ6" s="15">
        <v>2002</v>
      </c>
      <c r="AK6" s="15">
        <v>2003</v>
      </c>
      <c r="AL6" s="15">
        <v>2004</v>
      </c>
      <c r="AM6" s="15">
        <v>2005</v>
      </c>
      <c r="AN6" s="15">
        <v>2006</v>
      </c>
      <c r="AO6" s="15">
        <v>2007</v>
      </c>
    </row>
    <row r="7" spans="1:41" ht="15.7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24"/>
      <c r="AN7" s="24"/>
      <c r="AO7" s="17"/>
    </row>
    <row r="8" spans="1:41" s="22" customFormat="1" ht="16.5">
      <c r="A8" s="14" t="s">
        <v>6</v>
      </c>
      <c r="B8" s="14" t="s">
        <v>7</v>
      </c>
      <c r="C8" s="18">
        <v>3124</v>
      </c>
      <c r="D8" s="19" t="s">
        <v>20</v>
      </c>
      <c r="E8" s="19" t="s">
        <v>20</v>
      </c>
      <c r="F8" s="19" t="s">
        <v>20</v>
      </c>
      <c r="G8" s="19" t="s">
        <v>20</v>
      </c>
      <c r="H8" s="18">
        <v>4839</v>
      </c>
      <c r="I8" s="19" t="s">
        <v>20</v>
      </c>
      <c r="J8" s="19" t="s">
        <v>20</v>
      </c>
      <c r="K8" s="19" t="s">
        <v>20</v>
      </c>
      <c r="L8" s="19" t="s">
        <v>20</v>
      </c>
      <c r="M8" s="18">
        <v>11561.5</v>
      </c>
      <c r="N8" s="18">
        <v>12049.4</v>
      </c>
      <c r="O8" s="18">
        <v>16669.3</v>
      </c>
      <c r="P8" s="18">
        <v>21845.7</v>
      </c>
      <c r="Q8" s="18">
        <v>23308.6</v>
      </c>
      <c r="R8" s="18">
        <v>27774</v>
      </c>
      <c r="S8" s="18">
        <v>36009.2</v>
      </c>
      <c r="T8" s="18">
        <v>48142.8</v>
      </c>
      <c r="U8" s="18">
        <v>41117.7</v>
      </c>
      <c r="V8" s="18">
        <v>42022.2</v>
      </c>
      <c r="W8" s="20">
        <v>39946.3</v>
      </c>
      <c r="X8" s="21"/>
      <c r="Y8" s="20">
        <v>45598.8</v>
      </c>
      <c r="Z8" s="20">
        <v>51825.7</v>
      </c>
      <c r="AA8" s="20">
        <v>67461</v>
      </c>
      <c r="AB8" s="20">
        <v>74003.2</v>
      </c>
      <c r="AC8" s="20">
        <v>87873.4</v>
      </c>
      <c r="AD8" s="20">
        <v>105477.1</v>
      </c>
      <c r="AE8" s="20">
        <f>AE9+AE13</f>
        <v>134403.5</v>
      </c>
      <c r="AF8" s="20">
        <v>171188</v>
      </c>
      <c r="AG8" s="20">
        <v>206299</v>
      </c>
      <c r="AH8" s="20">
        <v>265499</v>
      </c>
      <c r="AI8" s="20">
        <v>311290</v>
      </c>
      <c r="AJ8" s="20">
        <v>369069</v>
      </c>
      <c r="AK8" s="21">
        <f>AK9+AK13</f>
        <v>356767.304</v>
      </c>
      <c r="AL8" s="21">
        <f>AL9+AL13</f>
        <v>372717.813</v>
      </c>
      <c r="AM8" s="22">
        <v>523811.068905</v>
      </c>
      <c r="AN8" s="22">
        <f>AN9+AN13</f>
        <v>597720.27</v>
      </c>
      <c r="AO8" s="22">
        <f>AO9+AO13</f>
        <v>706028.88</v>
      </c>
    </row>
    <row r="9" spans="1:41" ht="15.75">
      <c r="A9" s="1" t="s">
        <v>28</v>
      </c>
      <c r="B9" s="1" t="s">
        <v>7</v>
      </c>
      <c r="C9" s="4">
        <v>2937</v>
      </c>
      <c r="D9" s="4">
        <v>3891</v>
      </c>
      <c r="E9" s="4">
        <v>4138</v>
      </c>
      <c r="F9" s="4">
        <v>4053</v>
      </c>
      <c r="G9" s="4">
        <v>3518</v>
      </c>
      <c r="H9" s="4">
        <v>4693</v>
      </c>
      <c r="I9" s="4">
        <v>5360</v>
      </c>
      <c r="J9" s="4">
        <v>5274</v>
      </c>
      <c r="K9" s="4">
        <v>7205</v>
      </c>
      <c r="L9" s="4">
        <v>8156</v>
      </c>
      <c r="M9" s="4">
        <v>11352.3</v>
      </c>
      <c r="N9" s="4">
        <v>11853.7</v>
      </c>
      <c r="O9" s="4">
        <v>16458</v>
      </c>
      <c r="P9" s="4">
        <v>21589.6</v>
      </c>
      <c r="Q9" s="4">
        <v>23071</v>
      </c>
      <c r="R9" s="4">
        <v>27510.7</v>
      </c>
      <c r="S9" s="4">
        <v>35680</v>
      </c>
      <c r="T9" s="4">
        <v>47801.3</v>
      </c>
      <c r="U9" s="4">
        <v>40849.5</v>
      </c>
      <c r="V9" s="4">
        <v>41698.5</v>
      </c>
      <c r="W9" s="10">
        <v>39664.5</v>
      </c>
      <c r="X9" s="11"/>
      <c r="Y9" s="10">
        <v>45266</v>
      </c>
      <c r="Z9" s="10">
        <v>51375.7</v>
      </c>
      <c r="AA9" s="10">
        <v>66923.3</v>
      </c>
      <c r="AB9" s="10">
        <v>73420.4</v>
      </c>
      <c r="AC9" s="10">
        <v>87217.5</v>
      </c>
      <c r="AD9" s="10">
        <v>104636.2</v>
      </c>
      <c r="AE9" s="10">
        <v>133312.1</v>
      </c>
      <c r="AF9" s="10">
        <v>169745</v>
      </c>
      <c r="AG9" s="10">
        <v>203914</v>
      </c>
      <c r="AH9" s="10">
        <v>262478</v>
      </c>
      <c r="AI9" s="10">
        <v>307509.3</v>
      </c>
      <c r="AJ9" s="10">
        <v>363135.9</v>
      </c>
      <c r="AK9" s="11">
        <v>352397.8</v>
      </c>
      <c r="AL9" s="11">
        <v>367098.5</v>
      </c>
      <c r="AM9" s="2">
        <v>516742.8</v>
      </c>
      <c r="AN9" s="2">
        <v>588126.8</v>
      </c>
      <c r="AO9" s="2">
        <v>698645.98</v>
      </c>
    </row>
    <row r="10" spans="1:41" ht="15.75">
      <c r="A10" s="1" t="s">
        <v>8</v>
      </c>
      <c r="B10" s="1" t="s">
        <v>7</v>
      </c>
      <c r="C10" s="4">
        <v>11.6</v>
      </c>
      <c r="D10" s="4">
        <v>15.4</v>
      </c>
      <c r="E10" s="4">
        <v>16.5</v>
      </c>
      <c r="F10" s="4">
        <v>16.1</v>
      </c>
      <c r="G10" s="4">
        <v>13.9</v>
      </c>
      <c r="H10" s="4">
        <v>18.6</v>
      </c>
      <c r="I10" s="4">
        <v>21.2</v>
      </c>
      <c r="J10" s="4">
        <v>20.9</v>
      </c>
      <c r="K10" s="4">
        <v>28.6</v>
      </c>
      <c r="L10" s="4">
        <v>32.2</v>
      </c>
      <c r="M10" s="4">
        <v>44.871</v>
      </c>
      <c r="N10" s="4">
        <v>46.853</v>
      </c>
      <c r="O10" s="4">
        <v>65.052</v>
      </c>
      <c r="P10" s="4">
        <v>85.334</v>
      </c>
      <c r="Q10" s="4">
        <v>91.19</v>
      </c>
      <c r="R10" s="4">
        <v>109.169</v>
      </c>
      <c r="S10" s="4">
        <v>141.028</v>
      </c>
      <c r="T10" s="4">
        <v>188.938</v>
      </c>
      <c r="U10" s="4">
        <v>161.461</v>
      </c>
      <c r="V10" s="4">
        <v>165.47</v>
      </c>
      <c r="W10" s="10">
        <v>156.777</v>
      </c>
      <c r="X10" s="11"/>
      <c r="Y10" s="10">
        <v>178.917</v>
      </c>
      <c r="Z10" s="10">
        <v>202.266</v>
      </c>
      <c r="AA10" s="10">
        <v>264.519</v>
      </c>
      <c r="AB10" s="10">
        <v>291.351</v>
      </c>
      <c r="AC10" s="10">
        <v>346.101</v>
      </c>
      <c r="AD10" s="10">
        <v>411.953</v>
      </c>
      <c r="AE10" s="10">
        <v>526.925</v>
      </c>
      <c r="AF10" s="10">
        <v>674</v>
      </c>
      <c r="AG10" s="10">
        <v>809</v>
      </c>
      <c r="AH10" s="10">
        <v>1041.6</v>
      </c>
      <c r="AI10" s="10">
        <v>1240</v>
      </c>
      <c r="AJ10" s="10">
        <v>1441</v>
      </c>
      <c r="AK10" s="10">
        <v>1398.4</v>
      </c>
      <c r="AL10" s="11">
        <v>1456.7</v>
      </c>
      <c r="AM10" s="2">
        <v>2050.5666666666666</v>
      </c>
      <c r="AN10" s="2">
        <v>2343.134661354582</v>
      </c>
      <c r="AO10" s="2">
        <v>2783.4501195219123</v>
      </c>
    </row>
    <row r="11" spans="1:41" ht="15.75">
      <c r="A11" s="1" t="s">
        <v>9</v>
      </c>
      <c r="B11" s="1" t="s">
        <v>7</v>
      </c>
      <c r="C11" s="4">
        <v>21.3</v>
      </c>
      <c r="D11" s="4">
        <v>31.7</v>
      </c>
      <c r="E11" s="4">
        <v>27.5</v>
      </c>
      <c r="F11" s="4">
        <v>25.9</v>
      </c>
      <c r="G11" s="4">
        <v>26.4</v>
      </c>
      <c r="H11" s="4">
        <v>35.2</v>
      </c>
      <c r="I11" s="4">
        <v>44.5</v>
      </c>
      <c r="J11" s="4">
        <v>35.3</v>
      </c>
      <c r="K11" s="4">
        <v>66.4</v>
      </c>
      <c r="L11" s="4">
        <v>81.6</v>
      </c>
      <c r="M11" s="4">
        <v>84.297</v>
      </c>
      <c r="N11" s="4">
        <v>92.881</v>
      </c>
      <c r="O11" s="4">
        <v>149.385</v>
      </c>
      <c r="P11" s="4">
        <v>129.411</v>
      </c>
      <c r="Q11" s="4">
        <v>236.565</v>
      </c>
      <c r="R11" s="4">
        <v>181.027</v>
      </c>
      <c r="S11" s="4">
        <v>244.293</v>
      </c>
      <c r="T11" s="4">
        <v>608.149</v>
      </c>
      <c r="U11" s="4">
        <v>343.949</v>
      </c>
      <c r="V11" s="4">
        <v>416.396</v>
      </c>
      <c r="W11" s="10">
        <v>292.364</v>
      </c>
      <c r="X11" s="11"/>
      <c r="Y11" s="10">
        <v>317.362</v>
      </c>
      <c r="Z11" s="10">
        <v>389.036</v>
      </c>
      <c r="AA11" s="10">
        <v>379.483</v>
      </c>
      <c r="AB11" s="10">
        <v>482.754</v>
      </c>
      <c r="AC11" s="10">
        <v>652.829</v>
      </c>
      <c r="AD11" s="10">
        <v>680.913</v>
      </c>
      <c r="AE11" s="10">
        <v>1201.347</v>
      </c>
      <c r="AF11" s="10">
        <v>1216</v>
      </c>
      <c r="AG11" s="10">
        <v>1350</v>
      </c>
      <c r="AH11" s="10">
        <v>1560.8</v>
      </c>
      <c r="AI11" s="10">
        <v>2368</v>
      </c>
      <c r="AJ11" s="10">
        <v>2813</v>
      </c>
      <c r="AK11" s="11">
        <v>1886.1</v>
      </c>
      <c r="AL11" s="11">
        <v>2690.2</v>
      </c>
      <c r="AM11" s="2">
        <v>3628.16397</v>
      </c>
      <c r="AN11" s="2">
        <v>3853</v>
      </c>
      <c r="AO11" s="2">
        <v>5799.792281</v>
      </c>
    </row>
    <row r="12" spans="1:41" ht="15.75">
      <c r="A12" s="1" t="s">
        <v>10</v>
      </c>
      <c r="B12" s="1" t="s">
        <v>7</v>
      </c>
      <c r="C12" s="4">
        <v>6.7</v>
      </c>
      <c r="D12" s="4">
        <v>7.3</v>
      </c>
      <c r="E12" s="4">
        <v>7.9</v>
      </c>
      <c r="F12" s="4">
        <v>8.9</v>
      </c>
      <c r="G12" s="4">
        <v>7.4</v>
      </c>
      <c r="H12" s="4">
        <v>8.7</v>
      </c>
      <c r="I12" s="4">
        <v>10.3</v>
      </c>
      <c r="J12" s="4">
        <v>10.6</v>
      </c>
      <c r="K12" s="4">
        <v>7.6</v>
      </c>
      <c r="L12" s="4">
        <v>18.3</v>
      </c>
      <c r="M12" s="4">
        <v>16.132</v>
      </c>
      <c r="N12" s="4">
        <v>23.945</v>
      </c>
      <c r="O12" s="4">
        <v>36.76</v>
      </c>
      <c r="P12" s="4">
        <v>53.033</v>
      </c>
      <c r="Q12" s="4">
        <v>46.364</v>
      </c>
      <c r="R12" s="4">
        <v>62.055</v>
      </c>
      <c r="S12" s="4">
        <v>48.865</v>
      </c>
      <c r="T12" s="4">
        <v>86.366</v>
      </c>
      <c r="U12" s="4">
        <v>72.088</v>
      </c>
      <c r="V12" s="4">
        <v>68.869</v>
      </c>
      <c r="W12" s="10">
        <v>56.853</v>
      </c>
      <c r="X12" s="11"/>
      <c r="Y12" s="10">
        <v>69.644</v>
      </c>
      <c r="Z12" s="10">
        <v>95.14</v>
      </c>
      <c r="AA12" s="10">
        <v>89.851</v>
      </c>
      <c r="AB12" s="10">
        <v>113.811</v>
      </c>
      <c r="AC12" s="10">
        <v>117.723</v>
      </c>
      <c r="AD12" s="10">
        <v>130.303</v>
      </c>
      <c r="AE12" s="10">
        <v>154.797</v>
      </c>
      <c r="AF12" s="10">
        <v>247</v>
      </c>
      <c r="AG12" s="10">
        <v>312</v>
      </c>
      <c r="AH12" s="10">
        <v>403.3</v>
      </c>
      <c r="AI12" s="10">
        <v>413.8</v>
      </c>
      <c r="AJ12" s="10">
        <v>462</v>
      </c>
      <c r="AK12" s="11">
        <v>359.76902</v>
      </c>
      <c r="AL12" s="11">
        <v>508.8</v>
      </c>
      <c r="AM12" s="2">
        <v>693.777799</v>
      </c>
      <c r="AN12" s="2">
        <v>797.462964</v>
      </c>
      <c r="AO12" s="2">
        <v>999.35752</v>
      </c>
    </row>
    <row r="13" spans="1:41" ht="15.75">
      <c r="A13" s="1" t="s">
        <v>11</v>
      </c>
      <c r="B13" s="1" t="s">
        <v>7</v>
      </c>
      <c r="C13" s="6">
        <v>186</v>
      </c>
      <c r="D13" s="5" t="s">
        <v>20</v>
      </c>
      <c r="E13" s="5" t="s">
        <v>20</v>
      </c>
      <c r="F13" s="5" t="s">
        <v>20</v>
      </c>
      <c r="G13" s="5" t="s">
        <v>20</v>
      </c>
      <c r="H13" s="6">
        <v>146</v>
      </c>
      <c r="I13" s="5" t="s">
        <v>20</v>
      </c>
      <c r="J13" s="5" t="s">
        <v>20</v>
      </c>
      <c r="K13" s="5" t="s">
        <v>20</v>
      </c>
      <c r="L13" s="5" t="s">
        <v>20</v>
      </c>
      <c r="M13" s="4">
        <v>209.2</v>
      </c>
      <c r="N13" s="4">
        <v>195.7</v>
      </c>
      <c r="O13" s="4">
        <v>211.3</v>
      </c>
      <c r="P13" s="4">
        <v>256.2</v>
      </c>
      <c r="Q13" s="4">
        <v>237.5</v>
      </c>
      <c r="R13" s="4">
        <v>263.3</v>
      </c>
      <c r="S13" s="4">
        <v>329.2</v>
      </c>
      <c r="T13" s="4">
        <v>341.5</v>
      </c>
      <c r="U13" s="4">
        <v>268.2</v>
      </c>
      <c r="V13" s="4">
        <v>323.7</v>
      </c>
      <c r="W13" s="10">
        <v>281.7</v>
      </c>
      <c r="X13" s="11"/>
      <c r="Y13" s="10">
        <v>332.8</v>
      </c>
      <c r="Z13" s="10">
        <v>450.1</v>
      </c>
      <c r="AA13" s="10">
        <v>537.8</v>
      </c>
      <c r="AB13" s="10">
        <v>582.8</v>
      </c>
      <c r="AC13" s="10">
        <v>655.9</v>
      </c>
      <c r="AD13" s="10">
        <v>840.9</v>
      </c>
      <c r="AE13" s="10">
        <v>1091.4</v>
      </c>
      <c r="AF13" s="10">
        <v>1443</v>
      </c>
      <c r="AG13" s="10">
        <v>2384</v>
      </c>
      <c r="AH13" s="10">
        <v>3020.989</v>
      </c>
      <c r="AI13" s="10">
        <v>3781.036</v>
      </c>
      <c r="AJ13" s="10">
        <v>5933.184</v>
      </c>
      <c r="AK13" s="11">
        <v>4369.504</v>
      </c>
      <c r="AL13" s="11">
        <v>5619.313</v>
      </c>
      <c r="AM13" s="2">
        <v>7068.268905000001</v>
      </c>
      <c r="AN13" s="2">
        <v>9593.47</v>
      </c>
      <c r="AO13" s="2">
        <v>7382.9</v>
      </c>
    </row>
    <row r="14" spans="23:38" ht="15.75">
      <c r="W14" s="11"/>
      <c r="X14" s="11"/>
      <c r="Y14" s="11"/>
      <c r="Z14" s="11"/>
      <c r="AA14" s="11"/>
      <c r="AB14" s="11"/>
      <c r="AC14" s="11"/>
      <c r="AD14" s="10"/>
      <c r="AE14" s="11"/>
      <c r="AF14" s="11"/>
      <c r="AG14" s="11"/>
      <c r="AH14" s="11"/>
      <c r="AI14" s="11"/>
      <c r="AJ14" s="11"/>
      <c r="AK14" s="11"/>
      <c r="AL14" s="11"/>
    </row>
    <row r="15" spans="1:41" s="22" customFormat="1" ht="16.5">
      <c r="A15" s="14" t="s">
        <v>12</v>
      </c>
      <c r="B15" s="14" t="s">
        <v>21</v>
      </c>
      <c r="C15" s="18">
        <v>102.5</v>
      </c>
      <c r="D15" s="19" t="s">
        <v>20</v>
      </c>
      <c r="E15" s="19" t="s">
        <v>20</v>
      </c>
      <c r="F15" s="19" t="s">
        <v>20</v>
      </c>
      <c r="G15" s="19" t="s">
        <v>20</v>
      </c>
      <c r="H15" s="18">
        <v>131.7</v>
      </c>
      <c r="I15" s="19" t="s">
        <v>20</v>
      </c>
      <c r="J15" s="19" t="s">
        <v>20</v>
      </c>
      <c r="K15" s="19" t="s">
        <v>20</v>
      </c>
      <c r="L15" s="19" t="s">
        <v>20</v>
      </c>
      <c r="M15" s="18">
        <v>382.447</v>
      </c>
      <c r="N15" s="18">
        <v>396.07</v>
      </c>
      <c r="O15" s="18">
        <v>495.13</v>
      </c>
      <c r="P15" s="18">
        <v>775.337</v>
      </c>
      <c r="Q15" s="18">
        <v>773.426</v>
      </c>
      <c r="R15" s="18">
        <v>980.772</v>
      </c>
      <c r="S15" s="18">
        <v>1388.819</v>
      </c>
      <c r="T15" s="18">
        <v>1888.707</v>
      </c>
      <c r="U15" s="18">
        <v>1365.892</v>
      </c>
      <c r="V15" s="18">
        <v>1556.008</v>
      </c>
      <c r="W15" s="20">
        <v>1336.229</v>
      </c>
      <c r="X15" s="21"/>
      <c r="Y15" s="20">
        <v>1533.578</v>
      </c>
      <c r="Z15" s="20">
        <v>1764.59</v>
      </c>
      <c r="AA15" s="20">
        <v>2305.166</v>
      </c>
      <c r="AB15" s="20">
        <v>2476.592</v>
      </c>
      <c r="AC15" s="20">
        <v>3110.162</v>
      </c>
      <c r="AD15" s="20">
        <v>4102.061</v>
      </c>
      <c r="AE15" s="20">
        <f>AE16+AE17</f>
        <v>5833.4694</v>
      </c>
      <c r="AF15" s="20">
        <v>7395</v>
      </c>
      <c r="AG15" s="20">
        <v>9073</v>
      </c>
      <c r="AH15" s="20">
        <v>11205</v>
      </c>
      <c r="AI15" s="20">
        <v>10644.5</v>
      </c>
      <c r="AJ15" s="20">
        <v>10491</v>
      </c>
      <c r="AK15" s="21">
        <f>AK16+AK17</f>
        <v>9846.509</v>
      </c>
      <c r="AL15" s="21">
        <f>AL16+AL17</f>
        <v>11841.142</v>
      </c>
      <c r="AM15" s="22">
        <v>18174.115983</v>
      </c>
      <c r="AN15" s="22">
        <v>22247.3</v>
      </c>
      <c r="AO15" s="22">
        <f>AO16+AO17</f>
        <v>30286.6</v>
      </c>
    </row>
    <row r="16" spans="1:41" ht="15.75">
      <c r="A16" s="1" t="s">
        <v>28</v>
      </c>
      <c r="B16" s="1" t="s">
        <v>21</v>
      </c>
      <c r="C16" s="4">
        <v>95.3</v>
      </c>
      <c r="D16" s="5" t="s">
        <v>20</v>
      </c>
      <c r="E16" s="5" t="s">
        <v>20</v>
      </c>
      <c r="F16" s="5" t="s">
        <v>20</v>
      </c>
      <c r="G16" s="5" t="s">
        <v>20</v>
      </c>
      <c r="H16" s="4">
        <v>126.7</v>
      </c>
      <c r="I16" s="5" t="s">
        <v>20</v>
      </c>
      <c r="J16" s="5" t="s">
        <v>20</v>
      </c>
      <c r="K16" s="5" t="s">
        <v>20</v>
      </c>
      <c r="L16" s="5" t="s">
        <v>20</v>
      </c>
      <c r="M16" s="4">
        <f aca="true" t="shared" si="0" ref="M16:W16">M15-M17</f>
        <v>374.9091</v>
      </c>
      <c r="N16" s="4">
        <f t="shared" si="0"/>
        <v>389.2184</v>
      </c>
      <c r="O16" s="4">
        <f t="shared" si="0"/>
        <v>488.3967</v>
      </c>
      <c r="P16" s="4">
        <f t="shared" si="0"/>
        <v>765.2753</v>
      </c>
      <c r="Q16" s="4">
        <f t="shared" si="0"/>
        <v>764.7374000000001</v>
      </c>
      <c r="R16" s="4">
        <f t="shared" si="0"/>
        <v>970.4785</v>
      </c>
      <c r="S16" s="4">
        <f t="shared" si="0"/>
        <v>1374.3496</v>
      </c>
      <c r="T16" s="4">
        <f t="shared" si="0"/>
        <v>1873.5970000000002</v>
      </c>
      <c r="U16" s="4">
        <f t="shared" si="0"/>
        <v>1356.0495</v>
      </c>
      <c r="V16" s="4">
        <f t="shared" si="0"/>
        <v>1542.8455000000001</v>
      </c>
      <c r="W16" s="10">
        <f t="shared" si="0"/>
        <v>1325.3326</v>
      </c>
      <c r="X16" s="11"/>
      <c r="Y16" s="10">
        <f aca="true" t="shared" si="1" ref="Y16:AD16">Y15-Y17</f>
        <v>1520.1641</v>
      </c>
      <c r="Z16" s="10">
        <f t="shared" si="1"/>
        <v>1745.466</v>
      </c>
      <c r="AA16" s="10">
        <f t="shared" si="1"/>
        <v>2283.3900000000003</v>
      </c>
      <c r="AB16" s="10">
        <f t="shared" si="1"/>
        <v>2454.242</v>
      </c>
      <c r="AC16" s="10">
        <f t="shared" si="1"/>
        <v>3082.9159999999997</v>
      </c>
      <c r="AD16" s="10">
        <f t="shared" si="1"/>
        <v>4063.6549999999997</v>
      </c>
      <c r="AE16" s="10">
        <v>5777.6015</v>
      </c>
      <c r="AF16" s="10">
        <v>7318</v>
      </c>
      <c r="AG16" s="10">
        <v>8945</v>
      </c>
      <c r="AH16" s="10">
        <v>11060</v>
      </c>
      <c r="AI16" s="10">
        <v>10489.3</v>
      </c>
      <c r="AJ16" s="10">
        <v>10278</v>
      </c>
      <c r="AK16" s="10">
        <v>9692.3</v>
      </c>
      <c r="AL16" s="11">
        <v>11618.2</v>
      </c>
      <c r="AM16" s="2">
        <v>17857.7</v>
      </c>
      <c r="AN16" s="2">
        <v>21789.6</v>
      </c>
      <c r="AO16" s="2">
        <v>29909</v>
      </c>
    </row>
    <row r="17" spans="1:41" ht="15.75">
      <c r="A17" s="1" t="s">
        <v>11</v>
      </c>
      <c r="B17" s="1" t="s">
        <v>21</v>
      </c>
      <c r="C17" s="4">
        <v>7.2</v>
      </c>
      <c r="D17" s="5" t="s">
        <v>20</v>
      </c>
      <c r="E17" s="5" t="s">
        <v>20</v>
      </c>
      <c r="F17" s="5" t="s">
        <v>20</v>
      </c>
      <c r="G17" s="5" t="s">
        <v>20</v>
      </c>
      <c r="H17" s="4">
        <v>5</v>
      </c>
      <c r="I17" s="5" t="s">
        <v>20</v>
      </c>
      <c r="J17" s="5" t="s">
        <v>20</v>
      </c>
      <c r="K17" s="5" t="s">
        <v>20</v>
      </c>
      <c r="L17" s="5" t="s">
        <v>20</v>
      </c>
      <c r="M17" s="4">
        <v>7.5379</v>
      </c>
      <c r="N17" s="4">
        <v>6.8516</v>
      </c>
      <c r="O17" s="4">
        <v>6.7333</v>
      </c>
      <c r="P17" s="4">
        <v>10.0617</v>
      </c>
      <c r="Q17" s="4">
        <v>8.6886</v>
      </c>
      <c r="R17" s="4">
        <v>10.2935</v>
      </c>
      <c r="S17" s="4">
        <v>14.4694</v>
      </c>
      <c r="T17" s="4">
        <v>15.11</v>
      </c>
      <c r="U17" s="4">
        <v>9.8425</v>
      </c>
      <c r="V17" s="4">
        <v>13.1625</v>
      </c>
      <c r="W17" s="10">
        <v>10.8964</v>
      </c>
      <c r="X17" s="12" t="s">
        <v>27</v>
      </c>
      <c r="Y17" s="10">
        <v>13.4139</v>
      </c>
      <c r="Z17" s="10">
        <v>19.124</v>
      </c>
      <c r="AA17" s="10">
        <v>21.776</v>
      </c>
      <c r="AB17" s="10">
        <v>22.35</v>
      </c>
      <c r="AC17" s="10">
        <v>27.246</v>
      </c>
      <c r="AD17" s="10">
        <v>38.406</v>
      </c>
      <c r="AE17" s="10">
        <v>55.8679</v>
      </c>
      <c r="AF17" s="10">
        <v>77</v>
      </c>
      <c r="AG17" s="10">
        <v>128</v>
      </c>
      <c r="AH17" s="10">
        <v>144.802</v>
      </c>
      <c r="AI17" s="10">
        <v>155.195</v>
      </c>
      <c r="AJ17" s="10">
        <v>213.349</v>
      </c>
      <c r="AK17" s="11">
        <v>154.209</v>
      </c>
      <c r="AL17" s="11">
        <v>222.942</v>
      </c>
      <c r="AM17" s="2">
        <v>316.415983</v>
      </c>
      <c r="AN17" s="2">
        <v>457.7</v>
      </c>
      <c r="AO17" s="2">
        <v>377.6</v>
      </c>
    </row>
    <row r="18" spans="23:37" ht="15.75">
      <c r="W18" s="11"/>
      <c r="X18" s="11"/>
      <c r="Y18" s="11"/>
      <c r="Z18" s="11"/>
      <c r="AA18" s="11"/>
      <c r="AB18" s="11"/>
      <c r="AC18" s="11"/>
      <c r="AD18" s="10"/>
      <c r="AE18" s="11"/>
      <c r="AF18" s="11"/>
      <c r="AG18" s="11"/>
      <c r="AH18" s="11"/>
      <c r="AI18" s="11"/>
      <c r="AJ18" s="11"/>
      <c r="AK18" s="11"/>
    </row>
    <row r="19" spans="1:41" s="22" customFormat="1" ht="16.5">
      <c r="A19" s="14" t="s">
        <v>24</v>
      </c>
      <c r="B19" s="14" t="s">
        <v>22</v>
      </c>
      <c r="C19" s="18">
        <v>4495</v>
      </c>
      <c r="D19" s="18">
        <v>6564</v>
      </c>
      <c r="E19" s="18">
        <v>5444</v>
      </c>
      <c r="F19" s="18">
        <v>4425</v>
      </c>
      <c r="G19" s="18">
        <v>4052</v>
      </c>
      <c r="H19" s="18">
        <v>5178</v>
      </c>
      <c r="I19" s="18">
        <v>5262</v>
      </c>
      <c r="J19" s="18">
        <v>4646</v>
      </c>
      <c r="K19" s="18">
        <v>4554</v>
      </c>
      <c r="L19" s="18">
        <v>4088</v>
      </c>
      <c r="M19" s="18">
        <v>5190.3</v>
      </c>
      <c r="N19" s="18">
        <v>5733.1</v>
      </c>
      <c r="O19" s="18">
        <v>7155.4</v>
      </c>
      <c r="P19" s="18">
        <v>7572.3</v>
      </c>
      <c r="Q19" s="18">
        <v>6982.3</v>
      </c>
      <c r="R19" s="18">
        <v>9046.5</v>
      </c>
      <c r="S19" s="18">
        <v>10464.1</v>
      </c>
      <c r="T19" s="18">
        <v>9727.1</v>
      </c>
      <c r="U19" s="18">
        <v>7702.1</v>
      </c>
      <c r="V19" s="18">
        <v>8836.3</v>
      </c>
      <c r="W19" s="20">
        <v>10892.7</v>
      </c>
      <c r="X19" s="21"/>
      <c r="Y19" s="20">
        <v>12698.1</v>
      </c>
      <c r="Z19" s="20">
        <v>11629</v>
      </c>
      <c r="AA19" s="20">
        <v>9743</v>
      </c>
      <c r="AB19" s="20">
        <v>7197.2</v>
      </c>
      <c r="AC19" s="20">
        <v>6979.2</v>
      </c>
      <c r="AD19" s="20">
        <v>5528.5</v>
      </c>
      <c r="AE19" s="20">
        <v>5045.5</v>
      </c>
      <c r="AF19" s="20">
        <v>3838</v>
      </c>
      <c r="AG19" s="20">
        <v>3221</v>
      </c>
      <c r="AH19" s="20">
        <v>2328.112</v>
      </c>
      <c r="AI19" s="20">
        <v>2667.509</v>
      </c>
      <c r="AJ19" s="20">
        <v>3645.756</v>
      </c>
      <c r="AK19" s="21">
        <v>2501.765</v>
      </c>
      <c r="AL19" s="21">
        <v>1290.869</v>
      </c>
      <c r="AM19" s="21">
        <v>951.4</v>
      </c>
      <c r="AN19" s="22">
        <v>419</v>
      </c>
      <c r="AO19" s="22">
        <v>90</v>
      </c>
    </row>
    <row r="20" spans="1:41" ht="15.75">
      <c r="A20" s="7" t="s">
        <v>13</v>
      </c>
      <c r="B20" s="7" t="s">
        <v>22</v>
      </c>
      <c r="C20" s="8">
        <v>17.7</v>
      </c>
      <c r="D20" s="8">
        <v>25.9</v>
      </c>
      <c r="E20" s="8">
        <v>21.7</v>
      </c>
      <c r="F20" s="8">
        <v>17.6</v>
      </c>
      <c r="G20" s="8">
        <v>16</v>
      </c>
      <c r="H20" s="8">
        <v>20.5</v>
      </c>
      <c r="I20" s="8">
        <v>20.8</v>
      </c>
      <c r="J20" s="8">
        <v>18.4</v>
      </c>
      <c r="K20" s="8">
        <v>18.1</v>
      </c>
      <c r="L20" s="8">
        <v>16.2</v>
      </c>
      <c r="M20" s="8">
        <v>20.5</v>
      </c>
      <c r="N20" s="8">
        <v>22.7</v>
      </c>
      <c r="O20" s="8">
        <v>28.3</v>
      </c>
      <c r="P20" s="8">
        <v>29.9</v>
      </c>
      <c r="Q20" s="8">
        <v>27.6</v>
      </c>
      <c r="R20" s="8">
        <v>35.9</v>
      </c>
      <c r="S20" s="8">
        <v>41.4</v>
      </c>
      <c r="T20" s="8">
        <v>38.4</v>
      </c>
      <c r="U20" s="8">
        <v>30.4</v>
      </c>
      <c r="V20" s="8">
        <v>35.1</v>
      </c>
      <c r="W20" s="13">
        <v>43.1</v>
      </c>
      <c r="X20" s="13"/>
      <c r="Y20" s="13">
        <v>50.2</v>
      </c>
      <c r="Z20" s="13">
        <v>45.8</v>
      </c>
      <c r="AA20" s="13">
        <v>38.5</v>
      </c>
      <c r="AB20" s="13">
        <v>28.6</v>
      </c>
      <c r="AC20" s="13">
        <v>27.7</v>
      </c>
      <c r="AD20" s="13">
        <v>21.8</v>
      </c>
      <c r="AE20" s="13">
        <v>19.9</v>
      </c>
      <c r="AF20" s="13">
        <v>15.2</v>
      </c>
      <c r="AG20" s="13">
        <v>12.8</v>
      </c>
      <c r="AH20" s="13">
        <v>9.239</v>
      </c>
      <c r="AI20" s="13">
        <v>10.8</v>
      </c>
      <c r="AJ20" s="13">
        <v>14.467</v>
      </c>
      <c r="AK20" s="13">
        <v>9.967</v>
      </c>
      <c r="AL20" s="13">
        <v>5.122</v>
      </c>
      <c r="AM20" s="13">
        <v>3.8</v>
      </c>
      <c r="AN20" s="13">
        <v>1.7</v>
      </c>
      <c r="AO20" s="13">
        <v>0.35856573705179284</v>
      </c>
    </row>
    <row r="21" spans="1:41" ht="15.7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23"/>
      <c r="AM21" s="23"/>
      <c r="AN21" s="23"/>
      <c r="AO21" s="23"/>
    </row>
    <row r="22" ht="15.75">
      <c r="Z22" s="9" t="s">
        <v>14</v>
      </c>
    </row>
    <row r="23" ht="15.75">
      <c r="A23" s="1" t="s">
        <v>23</v>
      </c>
    </row>
    <row r="24" ht="15.75">
      <c r="A24" s="25" t="s">
        <v>29</v>
      </c>
    </row>
    <row r="25" ht="15.75">
      <c r="A25" s="26" t="s">
        <v>30</v>
      </c>
    </row>
    <row r="26" ht="15.75">
      <c r="A26" s="1" t="s">
        <v>16</v>
      </c>
    </row>
  </sheetData>
  <hyperlinks>
    <hyperlink ref="A3" location="Notes!A1" display="[See notes]"/>
  </hyperlinks>
  <printOptions/>
  <pageMargins left="0.75" right="0.75" top="1" bottom="1" header="0.5" footer="0.5"/>
  <pageSetup fitToHeight="1" fitToWidth="1" horizontalDpi="600" verticalDpi="600" orientation="landscape" scale="62" r:id="rId1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showGridLines="0" zoomScale="75" zoomScaleNormal="75" workbookViewId="0" topLeftCell="A1">
      <selection activeCell="A3" sqref="A3"/>
    </sheetView>
  </sheetViews>
  <sheetFormatPr defaultColWidth="9.00390625" defaultRowHeight="12.75"/>
  <cols>
    <col min="1" max="16384" width="9.00390625" style="2" customWidth="1"/>
  </cols>
  <sheetData>
    <row r="1" ht="16.5">
      <c r="A1" s="14" t="s">
        <v>32</v>
      </c>
    </row>
    <row r="3" ht="15.75">
      <c r="A3" s="28" t="s">
        <v>35</v>
      </c>
    </row>
    <row r="5" ht="15.75">
      <c r="A5" s="2" t="s">
        <v>34</v>
      </c>
    </row>
    <row r="6" ht="15.75">
      <c r="A6" s="1" t="s">
        <v>37</v>
      </c>
    </row>
    <row r="7" ht="15.75">
      <c r="A7" s="1" t="s">
        <v>0</v>
      </c>
    </row>
    <row r="8" ht="15.75">
      <c r="A8" s="1" t="s">
        <v>1</v>
      </c>
    </row>
    <row r="9" ht="15.75">
      <c r="A9" s="1" t="s">
        <v>2</v>
      </c>
    </row>
    <row r="10" ht="15.75">
      <c r="A10" s="1" t="s">
        <v>3</v>
      </c>
    </row>
    <row r="12" ht="15.75">
      <c r="A12" s="2" t="s">
        <v>18</v>
      </c>
    </row>
    <row r="13" ht="15.75">
      <c r="A13" s="1" t="s">
        <v>15</v>
      </c>
    </row>
    <row r="14" ht="15.75">
      <c r="A14" s="1"/>
    </row>
    <row r="15" ht="15.75">
      <c r="A15" s="1" t="s">
        <v>19</v>
      </c>
    </row>
    <row r="16" ht="15.75">
      <c r="A16" s="1" t="s">
        <v>33</v>
      </c>
    </row>
    <row r="17" ht="15.75">
      <c r="A17" s="1" t="s">
        <v>25</v>
      </c>
    </row>
    <row r="18" ht="15.75">
      <c r="A18" s="1" t="s">
        <v>26</v>
      </c>
    </row>
    <row r="20" ht="15.75">
      <c r="A20" s="1" t="s">
        <v>23</v>
      </c>
    </row>
    <row r="21" ht="15.75">
      <c r="A21" s="25" t="s">
        <v>29</v>
      </c>
    </row>
    <row r="22" ht="15.75">
      <c r="A22" s="26" t="s">
        <v>30</v>
      </c>
    </row>
    <row r="23" ht="15.75">
      <c r="A23" s="1" t="s">
        <v>16</v>
      </c>
    </row>
    <row r="24" ht="15.75">
      <c r="A24" s="4"/>
    </row>
    <row r="25" ht="15.75">
      <c r="A25" s="2" t="s">
        <v>31</v>
      </c>
    </row>
    <row r="26" ht="15.75">
      <c r="A26" s="27" t="s">
        <v>17</v>
      </c>
    </row>
  </sheetData>
  <hyperlinks>
    <hyperlink ref="A3" location="Data!A1" display="Back to data"/>
    <hyperlink ref="A26" r:id="rId1" display="http://www.nyse.com/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of the Census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Volume of Trading on New York Stock Exchange</dc:title>
  <dc:subject/>
  <dc:creator>US Census Bureau</dc:creator>
  <cp:keywords/>
  <dc:description/>
  <cp:lastModifiedBy>johan001</cp:lastModifiedBy>
  <cp:lastPrinted>2008-06-11T15:26:14Z</cp:lastPrinted>
  <dcterms:created xsi:type="dcterms:W3CDTF">2004-01-22T18:27:37Z</dcterms:created>
  <dcterms:modified xsi:type="dcterms:W3CDTF">2008-11-14T15:28:34Z</dcterms:modified>
  <cp:category/>
  <cp:version/>
  <cp:contentType/>
  <cp:contentStatus/>
</cp:coreProperties>
</file>