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6105" activeTab="1"/>
  </bookViews>
  <sheets>
    <sheet name="Sheet1" sheetId="1" r:id="rId1"/>
    <sheet name="COOLING" sheetId="2" r:id="rId2"/>
  </sheets>
  <definedNames>
    <definedName name="_xlnm.Print_Titles" localSheetId="1">'COOLING'!$1:$3</definedName>
  </definedNames>
  <calcPr fullCalcOnLoad="1"/>
</workbook>
</file>

<file path=xl/sharedStrings.xml><?xml version="1.0" encoding="utf-8"?>
<sst xmlns="http://schemas.openxmlformats.org/spreadsheetml/2006/main" count="60" uniqueCount="59">
  <si>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</si>
  <si>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</si>
  <si>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</si>
  <si>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</si>
  <si>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</si>
  <si>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</si>
  <si>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</si>
  <si>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</si>
  <si>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</si>
  <si>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</si>
  <si>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</si>
  <si>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</si>
  <si>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</si>
  <si>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</si>
  <si>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</si>
  <si>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</si>
  <si>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</si>
  <si>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</si>
  <si>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</si>
  <si>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</si>
  <si>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</si>
  <si>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</si>
  <si>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</si>
  <si>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</si>
  <si>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</si>
  <si>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</si>
  <si>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</si>
  <si>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</si>
  <si>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</si>
  <si>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</si>
  <si>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</si>
  <si>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</si>
  <si>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</si>
  <si>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</si>
  <si>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</si>
  <si>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</si>
  <si>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</si>
  <si>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</si>
  <si>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</si>
  <si>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</si>
  <si>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</si>
  <si>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</si>
  <si>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</si>
  <si>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</si>
  <si>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</si>
  <si>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</si>
  <si>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</si>
  <si>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</si>
  <si>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</si>
  <si>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</si>
  <si>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</si>
  <si>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</si>
  <si>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</si>
  <si>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</si>
  <si>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AVG</t>
  </si>
  <si>
    <t>MAX</t>
  </si>
  <si>
    <t>MIN</t>
  </si>
  <si>
    <t>COOLING DEGREE DAY TOTAL (MONTH/YEAR) - SAINT LOUIS, MO</t>
  </si>
  <si>
    <t>1960 - PRESENT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</si>
</sst>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">
      <pane ySplit="3" topLeftCell="A35" activePane="bottomLeft" state="frozen"/>
      <selection pane="topLeft" activeCell="A1" sqref="A1"/>
      <selection pane="bottomLeft" activeCell="K53" sqref="K53"/>
    </sheetView>
  </sheetViews>
  <sheetFormatPr defaultColWidth="9.140625" defaultRowHeight="12.75"/>
  <cols>
    <col min="1" max="1" width="7.8515625" style="18" customWidth="1"/>
    <col min="2" max="2" width="5.7109375" style="1" customWidth="1"/>
    <col min="3" max="3" width="5.8515625" style="1" customWidth="1"/>
    <col min="4" max="6" width="5.7109375" style="1" customWidth="1"/>
    <col min="7" max="12" width="5.57421875" style="1" customWidth="1"/>
    <col min="13" max="13" width="5.7109375" style="1" customWidth="1"/>
    <col min="14" max="14" width="7.57421875" style="1" customWidth="1"/>
    <col min="15" max="16384" width="9.140625" style="1" customWidth="1"/>
  </cols>
  <sheetData>
    <row r="1" spans="1:14" ht="12" thickTop="1">
      <c r="A1" s="31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2" thickBot="1">
      <c r="A2" s="34" t="s">
        <v>58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12.75" thickBot="1" thickTop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22" t="s">
        <v>0</v>
      </c>
    </row>
    <row r="4" spans="1:14" ht="12" thickTop="1">
      <c r="A4" s="4" t="s">
        <v>13</v>
      </c>
      <c r="B4" s="5">
        <v>0</v>
      </c>
      <c r="C4" s="6">
        <v>0</v>
      </c>
      <c r="D4" s="6">
        <v>0</v>
      </c>
      <c r="E4" s="6">
        <v>66</v>
      </c>
      <c r="F4" s="6">
        <v>66</v>
      </c>
      <c r="G4" s="6">
        <v>277</v>
      </c>
      <c r="H4" s="6">
        <v>357</v>
      </c>
      <c r="I4" s="6">
        <v>430</v>
      </c>
      <c r="J4" s="6">
        <v>281</v>
      </c>
      <c r="K4" s="6">
        <v>32</v>
      </c>
      <c r="L4" s="6">
        <v>0</v>
      </c>
      <c r="M4" s="5">
        <v>0</v>
      </c>
      <c r="N4" s="23">
        <f>SUM(B4:M4)</f>
        <v>1509</v>
      </c>
    </row>
    <row r="5" spans="1:14" ht="11.25">
      <c r="A5" s="4" t="s">
        <v>14</v>
      </c>
      <c r="B5" s="5">
        <v>0</v>
      </c>
      <c r="C5" s="8">
        <v>0</v>
      </c>
      <c r="D5" s="8">
        <v>0</v>
      </c>
      <c r="E5" s="8">
        <v>12</v>
      </c>
      <c r="F5" s="8">
        <v>31</v>
      </c>
      <c r="G5" s="8">
        <v>185</v>
      </c>
      <c r="H5" s="8">
        <v>350</v>
      </c>
      <c r="I5" s="8">
        <v>311</v>
      </c>
      <c r="J5" s="8">
        <v>255</v>
      </c>
      <c r="K5" s="8">
        <v>38</v>
      </c>
      <c r="L5" s="8">
        <v>3</v>
      </c>
      <c r="M5" s="5">
        <v>0</v>
      </c>
      <c r="N5" s="23">
        <f aca="true" t="shared" si="0" ref="N5:N52">SUM(B5:M5)</f>
        <v>1185</v>
      </c>
    </row>
    <row r="6" spans="1:14" ht="11.25">
      <c r="A6" s="4" t="s">
        <v>15</v>
      </c>
      <c r="B6" s="5">
        <v>0</v>
      </c>
      <c r="C6" s="8">
        <v>0</v>
      </c>
      <c r="D6" s="8">
        <v>0</v>
      </c>
      <c r="E6" s="8">
        <v>19</v>
      </c>
      <c r="F6" s="8">
        <v>247</v>
      </c>
      <c r="G6" s="8">
        <v>277</v>
      </c>
      <c r="H6" s="8">
        <v>346</v>
      </c>
      <c r="I6" s="8">
        <v>338</v>
      </c>
      <c r="J6" s="8">
        <v>110</v>
      </c>
      <c r="K6" s="8">
        <v>75</v>
      </c>
      <c r="L6" s="8">
        <v>0</v>
      </c>
      <c r="M6" s="5">
        <v>0</v>
      </c>
      <c r="N6" s="23">
        <f t="shared" si="0"/>
        <v>1412</v>
      </c>
    </row>
    <row r="7" spans="1:14" ht="11.25">
      <c r="A7" s="4" t="s">
        <v>16</v>
      </c>
      <c r="B7" s="5">
        <v>0</v>
      </c>
      <c r="C7" s="8">
        <v>0</v>
      </c>
      <c r="D7" s="8">
        <v>0</v>
      </c>
      <c r="E7" s="8">
        <v>52</v>
      </c>
      <c r="F7" s="8">
        <v>79</v>
      </c>
      <c r="G7" s="8">
        <v>316</v>
      </c>
      <c r="H7" s="8">
        <v>379</v>
      </c>
      <c r="I7" s="8">
        <v>323</v>
      </c>
      <c r="J7" s="8">
        <v>144</v>
      </c>
      <c r="K7" s="8">
        <v>139</v>
      </c>
      <c r="L7" s="8">
        <v>0</v>
      </c>
      <c r="M7" s="5">
        <v>0</v>
      </c>
      <c r="N7" s="23">
        <f t="shared" si="0"/>
        <v>1432</v>
      </c>
    </row>
    <row r="8" spans="1:14" ht="11.25">
      <c r="A8" s="4" t="s">
        <v>17</v>
      </c>
      <c r="B8" s="5">
        <v>0</v>
      </c>
      <c r="C8" s="8">
        <v>0</v>
      </c>
      <c r="D8" s="8">
        <v>0</v>
      </c>
      <c r="E8" s="8">
        <v>34</v>
      </c>
      <c r="F8" s="8">
        <v>190</v>
      </c>
      <c r="G8" s="8">
        <v>309</v>
      </c>
      <c r="H8" s="8">
        <v>445</v>
      </c>
      <c r="I8" s="8">
        <v>365</v>
      </c>
      <c r="J8" s="8">
        <v>189</v>
      </c>
      <c r="K8" s="8">
        <v>0</v>
      </c>
      <c r="L8" s="8">
        <v>4</v>
      </c>
      <c r="M8" s="5">
        <v>0</v>
      </c>
      <c r="N8" s="23">
        <f t="shared" si="0"/>
        <v>1536</v>
      </c>
    </row>
    <row r="9" spans="1:14" ht="11.25">
      <c r="A9" s="4" t="s">
        <v>18</v>
      </c>
      <c r="B9" s="5">
        <v>0</v>
      </c>
      <c r="C9" s="8">
        <v>0</v>
      </c>
      <c r="D9" s="8">
        <v>0</v>
      </c>
      <c r="E9" s="8">
        <v>60</v>
      </c>
      <c r="F9" s="8">
        <v>189</v>
      </c>
      <c r="G9" s="8">
        <v>303</v>
      </c>
      <c r="H9" s="8">
        <v>371</v>
      </c>
      <c r="I9" s="8">
        <v>349</v>
      </c>
      <c r="J9" s="8">
        <v>176</v>
      </c>
      <c r="K9" s="8">
        <v>27</v>
      </c>
      <c r="L9" s="8">
        <v>0</v>
      </c>
      <c r="M9" s="5">
        <v>0</v>
      </c>
      <c r="N9" s="23">
        <f t="shared" si="0"/>
        <v>1475</v>
      </c>
    </row>
    <row r="10" spans="1:14" ht="11.25">
      <c r="A10" s="4" t="s">
        <v>19</v>
      </c>
      <c r="B10" s="5">
        <v>0</v>
      </c>
      <c r="C10" s="8">
        <v>0</v>
      </c>
      <c r="D10" s="8">
        <v>7</v>
      </c>
      <c r="E10" s="8">
        <v>6</v>
      </c>
      <c r="F10" s="8">
        <v>60</v>
      </c>
      <c r="G10" s="8">
        <v>251</v>
      </c>
      <c r="H10" s="8">
        <v>593</v>
      </c>
      <c r="I10" s="8">
        <v>252</v>
      </c>
      <c r="J10" s="8">
        <v>103</v>
      </c>
      <c r="K10" s="8">
        <v>11</v>
      </c>
      <c r="L10" s="8">
        <v>4</v>
      </c>
      <c r="M10" s="5">
        <v>1</v>
      </c>
      <c r="N10" s="23">
        <f t="shared" si="0"/>
        <v>1288</v>
      </c>
    </row>
    <row r="11" spans="1:14" ht="11.25">
      <c r="A11" s="4" t="s">
        <v>20</v>
      </c>
      <c r="B11" s="5">
        <v>0</v>
      </c>
      <c r="C11" s="8">
        <v>0</v>
      </c>
      <c r="D11" s="8">
        <v>20</v>
      </c>
      <c r="E11" s="8">
        <v>66</v>
      </c>
      <c r="F11" s="8">
        <v>65</v>
      </c>
      <c r="G11" s="8">
        <v>288</v>
      </c>
      <c r="H11" s="8">
        <v>318</v>
      </c>
      <c r="I11" s="8">
        <v>244</v>
      </c>
      <c r="J11" s="8">
        <v>107</v>
      </c>
      <c r="K11" s="8">
        <v>44</v>
      </c>
      <c r="L11" s="8">
        <v>0</v>
      </c>
      <c r="M11" s="5">
        <v>0</v>
      </c>
      <c r="N11" s="23">
        <f t="shared" si="0"/>
        <v>1152</v>
      </c>
    </row>
    <row r="12" spans="1:14" ht="11.25">
      <c r="A12" s="4" t="s">
        <v>21</v>
      </c>
      <c r="B12" s="5">
        <v>0</v>
      </c>
      <c r="C12" s="8">
        <v>0</v>
      </c>
      <c r="D12" s="8">
        <v>9</v>
      </c>
      <c r="E12" s="8">
        <v>10</v>
      </c>
      <c r="F12" s="8">
        <v>48</v>
      </c>
      <c r="G12" s="8">
        <v>371</v>
      </c>
      <c r="H12" s="8">
        <v>417</v>
      </c>
      <c r="I12" s="8">
        <v>395</v>
      </c>
      <c r="J12" s="8">
        <v>111</v>
      </c>
      <c r="K12" s="8">
        <v>52</v>
      </c>
      <c r="L12" s="8">
        <v>0</v>
      </c>
      <c r="M12" s="5">
        <v>0</v>
      </c>
      <c r="N12" s="23">
        <f t="shared" si="0"/>
        <v>1413</v>
      </c>
    </row>
    <row r="13" spans="1:14" ht="11.25">
      <c r="A13" s="9" t="s">
        <v>22</v>
      </c>
      <c r="B13" s="10">
        <v>0</v>
      </c>
      <c r="C13" s="11">
        <v>0</v>
      </c>
      <c r="D13" s="11">
        <v>0</v>
      </c>
      <c r="E13" s="11">
        <v>9</v>
      </c>
      <c r="F13" s="11">
        <v>113</v>
      </c>
      <c r="G13" s="11">
        <v>246</v>
      </c>
      <c r="H13" s="11">
        <v>486</v>
      </c>
      <c r="I13" s="11">
        <v>381</v>
      </c>
      <c r="J13" s="11">
        <v>162</v>
      </c>
      <c r="K13" s="11">
        <v>43</v>
      </c>
      <c r="L13" s="11">
        <v>0</v>
      </c>
      <c r="M13" s="10">
        <v>0</v>
      </c>
      <c r="N13" s="24">
        <f t="shared" si="0"/>
        <v>1440</v>
      </c>
    </row>
    <row r="14" spans="1:14" ht="11.25">
      <c r="A14" s="4" t="s">
        <v>23</v>
      </c>
      <c r="B14" s="5">
        <v>0</v>
      </c>
      <c r="C14" s="8">
        <v>0</v>
      </c>
      <c r="D14" s="8">
        <v>0</v>
      </c>
      <c r="E14" s="8">
        <v>54</v>
      </c>
      <c r="F14" s="8">
        <v>195</v>
      </c>
      <c r="G14" s="8">
        <v>247</v>
      </c>
      <c r="H14" s="8">
        <v>410</v>
      </c>
      <c r="I14" s="8">
        <v>360</v>
      </c>
      <c r="J14" s="8">
        <v>236</v>
      </c>
      <c r="K14" s="8">
        <v>17</v>
      </c>
      <c r="L14" s="8">
        <v>0</v>
      </c>
      <c r="M14" s="5">
        <v>0</v>
      </c>
      <c r="N14" s="23">
        <f t="shared" si="0"/>
        <v>1519</v>
      </c>
    </row>
    <row r="15" spans="1:14" ht="11.25">
      <c r="A15" s="4" t="s">
        <v>24</v>
      </c>
      <c r="B15" s="5">
        <v>0</v>
      </c>
      <c r="C15" s="8">
        <v>0</v>
      </c>
      <c r="D15" s="8">
        <v>2</v>
      </c>
      <c r="E15" s="8">
        <v>35</v>
      </c>
      <c r="F15" s="8">
        <v>45</v>
      </c>
      <c r="G15" s="8">
        <v>427</v>
      </c>
      <c r="H15" s="8">
        <v>326</v>
      </c>
      <c r="I15" s="8">
        <v>340</v>
      </c>
      <c r="J15" s="8">
        <v>279</v>
      </c>
      <c r="K15" s="8">
        <v>62</v>
      </c>
      <c r="L15" s="8">
        <v>10</v>
      </c>
      <c r="M15" s="5">
        <v>0</v>
      </c>
      <c r="N15" s="23">
        <f t="shared" si="0"/>
        <v>1526</v>
      </c>
    </row>
    <row r="16" spans="1:14" ht="11.25">
      <c r="A16" s="4" t="s">
        <v>25</v>
      </c>
      <c r="B16" s="5">
        <v>0</v>
      </c>
      <c r="C16" s="8">
        <v>0</v>
      </c>
      <c r="D16" s="8">
        <v>5</v>
      </c>
      <c r="E16" s="8">
        <v>35</v>
      </c>
      <c r="F16" s="8">
        <v>129</v>
      </c>
      <c r="G16" s="8">
        <v>268</v>
      </c>
      <c r="H16" s="8">
        <v>394</v>
      </c>
      <c r="I16" s="8">
        <v>358</v>
      </c>
      <c r="J16" s="8">
        <v>219</v>
      </c>
      <c r="K16" s="8">
        <v>9</v>
      </c>
      <c r="L16" s="8">
        <v>0</v>
      </c>
      <c r="M16" s="5">
        <v>0</v>
      </c>
      <c r="N16" s="23">
        <f t="shared" si="0"/>
        <v>1417</v>
      </c>
    </row>
    <row r="17" spans="1:14" ht="11.25">
      <c r="A17" s="4" t="s">
        <v>26</v>
      </c>
      <c r="B17" s="5">
        <v>0</v>
      </c>
      <c r="C17" s="8">
        <v>0</v>
      </c>
      <c r="D17" s="8">
        <v>1</v>
      </c>
      <c r="E17" s="8">
        <v>17</v>
      </c>
      <c r="F17" s="8">
        <v>25</v>
      </c>
      <c r="G17" s="8">
        <v>294</v>
      </c>
      <c r="H17" s="8">
        <v>435</v>
      </c>
      <c r="I17" s="8">
        <v>375</v>
      </c>
      <c r="J17" s="8">
        <v>187</v>
      </c>
      <c r="K17" s="8">
        <v>57</v>
      </c>
      <c r="L17" s="8">
        <v>4</v>
      </c>
      <c r="M17" s="5">
        <v>0</v>
      </c>
      <c r="N17" s="23">
        <f t="shared" si="0"/>
        <v>1395</v>
      </c>
    </row>
    <row r="18" spans="1:14" ht="11.25">
      <c r="A18" s="4" t="s">
        <v>27</v>
      </c>
      <c r="B18" s="5">
        <v>0</v>
      </c>
      <c r="C18" s="8">
        <v>0</v>
      </c>
      <c r="D18" s="8">
        <v>24</v>
      </c>
      <c r="E18" s="8">
        <v>36</v>
      </c>
      <c r="F18" s="8">
        <v>109</v>
      </c>
      <c r="G18" s="8">
        <v>164</v>
      </c>
      <c r="H18" s="8">
        <v>463</v>
      </c>
      <c r="I18" s="8">
        <v>300</v>
      </c>
      <c r="J18" s="8">
        <v>52</v>
      </c>
      <c r="K18" s="8">
        <v>25</v>
      </c>
      <c r="L18" s="8">
        <v>2</v>
      </c>
      <c r="M18" s="5">
        <v>0</v>
      </c>
      <c r="N18" s="23">
        <f t="shared" si="0"/>
        <v>1175</v>
      </c>
    </row>
    <row r="19" spans="1:14" ht="11.25">
      <c r="A19" s="4" t="s">
        <v>28</v>
      </c>
      <c r="B19" s="5">
        <v>0</v>
      </c>
      <c r="C19" s="8">
        <v>0</v>
      </c>
      <c r="D19" s="8">
        <v>2</v>
      </c>
      <c r="E19" s="8">
        <v>12</v>
      </c>
      <c r="F19" s="8">
        <v>133</v>
      </c>
      <c r="G19" s="8">
        <v>308</v>
      </c>
      <c r="H19" s="8">
        <v>405</v>
      </c>
      <c r="I19" s="8">
        <v>406</v>
      </c>
      <c r="J19" s="8">
        <v>110</v>
      </c>
      <c r="K19" s="8">
        <v>51</v>
      </c>
      <c r="L19" s="8">
        <v>4</v>
      </c>
      <c r="M19" s="5">
        <v>0</v>
      </c>
      <c r="N19" s="23">
        <f t="shared" si="0"/>
        <v>1431</v>
      </c>
    </row>
    <row r="20" spans="1:14" ht="11.25">
      <c r="A20" s="4" t="s">
        <v>29</v>
      </c>
      <c r="B20" s="5">
        <v>0</v>
      </c>
      <c r="C20" s="8">
        <v>0</v>
      </c>
      <c r="D20" s="8">
        <v>8</v>
      </c>
      <c r="E20" s="8">
        <v>38</v>
      </c>
      <c r="F20" s="8">
        <v>34</v>
      </c>
      <c r="G20" s="8">
        <v>239</v>
      </c>
      <c r="H20" s="8">
        <v>458</v>
      </c>
      <c r="I20" s="8">
        <v>298</v>
      </c>
      <c r="J20" s="8">
        <v>129</v>
      </c>
      <c r="K20" s="8">
        <v>25</v>
      </c>
      <c r="L20" s="8">
        <v>0</v>
      </c>
      <c r="M20" s="5">
        <v>0</v>
      </c>
      <c r="N20" s="23">
        <f t="shared" si="0"/>
        <v>1229</v>
      </c>
    </row>
    <row r="21" spans="1:14" ht="11.25">
      <c r="A21" s="4" t="s">
        <v>30</v>
      </c>
      <c r="B21" s="5">
        <v>0</v>
      </c>
      <c r="C21" s="8">
        <v>0</v>
      </c>
      <c r="D21" s="8">
        <v>2</v>
      </c>
      <c r="E21" s="8">
        <v>69</v>
      </c>
      <c r="F21" s="8">
        <v>231</v>
      </c>
      <c r="G21" s="8">
        <v>302</v>
      </c>
      <c r="H21" s="8">
        <v>509</v>
      </c>
      <c r="I21" s="8">
        <v>360</v>
      </c>
      <c r="J21" s="8">
        <v>190</v>
      </c>
      <c r="K21" s="8">
        <v>4</v>
      </c>
      <c r="L21" s="8">
        <v>0</v>
      </c>
      <c r="M21" s="5">
        <v>0</v>
      </c>
      <c r="N21" s="23">
        <f t="shared" si="0"/>
        <v>1667</v>
      </c>
    </row>
    <row r="22" spans="1:14" ht="11.25">
      <c r="A22" s="4" t="s">
        <v>31</v>
      </c>
      <c r="B22" s="5">
        <v>0</v>
      </c>
      <c r="C22" s="8">
        <v>0</v>
      </c>
      <c r="D22" s="8">
        <v>7</v>
      </c>
      <c r="E22" s="8">
        <v>17</v>
      </c>
      <c r="F22" s="8">
        <v>120</v>
      </c>
      <c r="G22" s="8">
        <v>295</v>
      </c>
      <c r="H22" s="8">
        <v>426</v>
      </c>
      <c r="I22" s="8">
        <v>360</v>
      </c>
      <c r="J22" s="8">
        <v>276</v>
      </c>
      <c r="K22" s="8">
        <v>10</v>
      </c>
      <c r="L22" s="8">
        <v>8</v>
      </c>
      <c r="M22" s="5">
        <v>0</v>
      </c>
      <c r="N22" s="23">
        <f t="shared" si="0"/>
        <v>1519</v>
      </c>
    </row>
    <row r="23" spans="1:14" ht="11.25">
      <c r="A23" s="9" t="s">
        <v>32</v>
      </c>
      <c r="B23" s="10">
        <v>0</v>
      </c>
      <c r="C23" s="11">
        <v>0</v>
      </c>
      <c r="D23" s="11">
        <v>2</v>
      </c>
      <c r="E23" s="11">
        <v>9</v>
      </c>
      <c r="F23" s="11">
        <v>102</v>
      </c>
      <c r="G23" s="11">
        <v>354</v>
      </c>
      <c r="H23" s="11">
        <v>446</v>
      </c>
      <c r="I23" s="11">
        <v>420</v>
      </c>
      <c r="J23" s="11">
        <v>195</v>
      </c>
      <c r="K23" s="11">
        <v>50</v>
      </c>
      <c r="L23" s="11">
        <v>0</v>
      </c>
      <c r="M23" s="10">
        <v>0</v>
      </c>
      <c r="N23" s="24">
        <f t="shared" si="0"/>
        <v>1578</v>
      </c>
    </row>
    <row r="24" spans="1:14" ht="11.25">
      <c r="A24" s="4" t="s">
        <v>33</v>
      </c>
      <c r="B24" s="5">
        <v>0</v>
      </c>
      <c r="C24" s="8">
        <v>0</v>
      </c>
      <c r="D24" s="8">
        <v>0</v>
      </c>
      <c r="E24" s="8">
        <v>23</v>
      </c>
      <c r="F24" s="8">
        <v>120</v>
      </c>
      <c r="G24" s="8">
        <v>320</v>
      </c>
      <c r="H24" s="8">
        <v>626</v>
      </c>
      <c r="I24" s="8">
        <v>580</v>
      </c>
      <c r="J24" s="8">
        <v>262</v>
      </c>
      <c r="K24" s="8">
        <v>31</v>
      </c>
      <c r="L24" s="8">
        <v>2</v>
      </c>
      <c r="M24" s="5">
        <v>0</v>
      </c>
      <c r="N24" s="23">
        <f t="shared" si="0"/>
        <v>1964</v>
      </c>
    </row>
    <row r="25" spans="1:14" ht="11.25">
      <c r="A25" s="4" t="s">
        <v>34</v>
      </c>
      <c r="B25" s="5">
        <v>0</v>
      </c>
      <c r="C25" s="8">
        <v>0</v>
      </c>
      <c r="D25" s="8">
        <v>7</v>
      </c>
      <c r="E25" s="8">
        <v>77</v>
      </c>
      <c r="F25" s="8">
        <v>42</v>
      </c>
      <c r="G25" s="8">
        <v>327</v>
      </c>
      <c r="H25" s="8">
        <v>431</v>
      </c>
      <c r="I25" s="8">
        <v>353</v>
      </c>
      <c r="J25" s="8">
        <v>166</v>
      </c>
      <c r="K25" s="8">
        <v>13</v>
      </c>
      <c r="L25" s="8">
        <v>1</v>
      </c>
      <c r="M25" s="5">
        <v>0</v>
      </c>
      <c r="N25" s="23">
        <f t="shared" si="0"/>
        <v>1417</v>
      </c>
    </row>
    <row r="26" spans="1:14" ht="11.25">
      <c r="A26" s="4" t="s">
        <v>35</v>
      </c>
      <c r="B26" s="5">
        <v>0</v>
      </c>
      <c r="C26" s="8">
        <v>0</v>
      </c>
      <c r="D26" s="8">
        <v>0</v>
      </c>
      <c r="E26" s="8">
        <v>7</v>
      </c>
      <c r="F26" s="8">
        <v>191</v>
      </c>
      <c r="G26" s="8">
        <v>186</v>
      </c>
      <c r="H26" s="8">
        <v>453</v>
      </c>
      <c r="I26" s="8">
        <v>322</v>
      </c>
      <c r="J26" s="8">
        <v>146</v>
      </c>
      <c r="K26" s="8">
        <v>63</v>
      </c>
      <c r="L26" s="8">
        <v>15</v>
      </c>
      <c r="M26" s="5">
        <v>4</v>
      </c>
      <c r="N26" s="23">
        <f t="shared" si="0"/>
        <v>1387</v>
      </c>
    </row>
    <row r="27" spans="1:14" ht="11.25">
      <c r="A27" s="4" t="s">
        <v>36</v>
      </c>
      <c r="B27" s="5">
        <v>0</v>
      </c>
      <c r="C27" s="8">
        <v>0</v>
      </c>
      <c r="D27" s="8">
        <v>3</v>
      </c>
      <c r="E27" s="8">
        <v>3</v>
      </c>
      <c r="F27" s="8">
        <v>41</v>
      </c>
      <c r="G27" s="8">
        <v>322</v>
      </c>
      <c r="H27" s="8">
        <v>578</v>
      </c>
      <c r="I27" s="8">
        <v>603</v>
      </c>
      <c r="J27" s="8">
        <v>274</v>
      </c>
      <c r="K27" s="8">
        <v>36</v>
      </c>
      <c r="L27" s="8">
        <v>2</v>
      </c>
      <c r="M27" s="5">
        <v>0</v>
      </c>
      <c r="N27" s="23">
        <f t="shared" si="0"/>
        <v>1862</v>
      </c>
    </row>
    <row r="28" spans="1:14" ht="11.25">
      <c r="A28" s="4" t="s">
        <v>37</v>
      </c>
      <c r="B28" s="5">
        <v>0</v>
      </c>
      <c r="C28" s="8">
        <v>0</v>
      </c>
      <c r="D28" s="8">
        <v>0</v>
      </c>
      <c r="E28" s="8">
        <v>24</v>
      </c>
      <c r="F28" s="8">
        <v>67</v>
      </c>
      <c r="G28" s="8">
        <v>442</v>
      </c>
      <c r="H28" s="8">
        <v>423</v>
      </c>
      <c r="I28" s="8">
        <v>493</v>
      </c>
      <c r="J28" s="8">
        <v>202</v>
      </c>
      <c r="K28" s="8">
        <v>57</v>
      </c>
      <c r="L28" s="8">
        <v>2</v>
      </c>
      <c r="M28" s="5">
        <v>1</v>
      </c>
      <c r="N28" s="23">
        <f t="shared" si="0"/>
        <v>1711</v>
      </c>
    </row>
    <row r="29" spans="1:14" ht="11.25">
      <c r="A29" s="4" t="s">
        <v>38</v>
      </c>
      <c r="B29" s="5">
        <v>0</v>
      </c>
      <c r="C29" s="8">
        <v>0</v>
      </c>
      <c r="D29" s="8">
        <v>14</v>
      </c>
      <c r="E29" s="8">
        <v>70</v>
      </c>
      <c r="F29" s="8">
        <v>128</v>
      </c>
      <c r="G29" s="8">
        <v>214</v>
      </c>
      <c r="H29" s="8">
        <v>451</v>
      </c>
      <c r="I29" s="8">
        <v>310</v>
      </c>
      <c r="J29" s="8">
        <v>245</v>
      </c>
      <c r="K29" s="8">
        <v>43</v>
      </c>
      <c r="L29" s="8">
        <v>2</v>
      </c>
      <c r="M29" s="5">
        <v>0</v>
      </c>
      <c r="N29" s="23">
        <f t="shared" si="0"/>
        <v>1477</v>
      </c>
    </row>
    <row r="30" spans="1:14" ht="11.25">
      <c r="A30" s="4" t="s">
        <v>39</v>
      </c>
      <c r="B30" s="5">
        <v>0</v>
      </c>
      <c r="C30" s="8">
        <v>0</v>
      </c>
      <c r="D30" s="8">
        <v>25</v>
      </c>
      <c r="E30" s="8">
        <v>75</v>
      </c>
      <c r="F30" s="8">
        <v>150</v>
      </c>
      <c r="G30" s="8">
        <v>407</v>
      </c>
      <c r="H30" s="8">
        <v>561</v>
      </c>
      <c r="I30" s="8">
        <v>298</v>
      </c>
      <c r="J30" s="8">
        <v>267</v>
      </c>
      <c r="K30" s="8">
        <v>21</v>
      </c>
      <c r="L30" s="8">
        <v>0</v>
      </c>
      <c r="M30" s="5">
        <v>0</v>
      </c>
      <c r="N30" s="23">
        <f t="shared" si="0"/>
        <v>1804</v>
      </c>
    </row>
    <row r="31" spans="1:14" ht="11.25">
      <c r="A31" s="4" t="s">
        <v>40</v>
      </c>
      <c r="B31" s="5">
        <v>0</v>
      </c>
      <c r="C31" s="8">
        <v>0</v>
      </c>
      <c r="D31" s="8">
        <v>0</v>
      </c>
      <c r="E31" s="8">
        <v>32</v>
      </c>
      <c r="F31" s="8">
        <v>251</v>
      </c>
      <c r="G31" s="8">
        <v>393</v>
      </c>
      <c r="H31" s="8">
        <v>501</v>
      </c>
      <c r="I31" s="8">
        <v>439</v>
      </c>
      <c r="J31" s="8">
        <v>183</v>
      </c>
      <c r="K31" s="8">
        <v>5</v>
      </c>
      <c r="L31" s="8">
        <v>20</v>
      </c>
      <c r="M31" s="5">
        <v>0</v>
      </c>
      <c r="N31" s="23">
        <f t="shared" si="0"/>
        <v>1824</v>
      </c>
    </row>
    <row r="32" spans="1:14" ht="11.25">
      <c r="A32" s="4" t="s">
        <v>41</v>
      </c>
      <c r="B32" s="5">
        <v>0</v>
      </c>
      <c r="C32" s="8">
        <v>0</v>
      </c>
      <c r="D32" s="8">
        <v>4</v>
      </c>
      <c r="E32" s="8">
        <v>10</v>
      </c>
      <c r="F32" s="8">
        <v>144</v>
      </c>
      <c r="G32" s="8">
        <v>389</v>
      </c>
      <c r="H32" s="8">
        <v>521</v>
      </c>
      <c r="I32" s="8">
        <v>556</v>
      </c>
      <c r="J32" s="8">
        <v>238</v>
      </c>
      <c r="K32" s="8">
        <v>16</v>
      </c>
      <c r="L32" s="8">
        <v>0</v>
      </c>
      <c r="M32" s="5">
        <v>0</v>
      </c>
      <c r="N32" s="23">
        <f t="shared" si="0"/>
        <v>1878</v>
      </c>
    </row>
    <row r="33" spans="1:14" ht="11.25">
      <c r="A33" s="9" t="s">
        <v>42</v>
      </c>
      <c r="B33" s="10">
        <v>0</v>
      </c>
      <c r="C33" s="11">
        <v>0</v>
      </c>
      <c r="D33" s="11">
        <v>11</v>
      </c>
      <c r="E33" s="11">
        <v>80</v>
      </c>
      <c r="F33" s="11">
        <v>111</v>
      </c>
      <c r="G33" s="11">
        <v>305</v>
      </c>
      <c r="H33" s="11">
        <v>450</v>
      </c>
      <c r="I33" s="11">
        <v>403</v>
      </c>
      <c r="J33" s="11">
        <v>151</v>
      </c>
      <c r="K33" s="11">
        <v>75</v>
      </c>
      <c r="L33" s="11">
        <v>6</v>
      </c>
      <c r="M33" s="10">
        <v>0</v>
      </c>
      <c r="N33" s="24">
        <f t="shared" si="0"/>
        <v>1592</v>
      </c>
    </row>
    <row r="34" spans="1:14" ht="11.25">
      <c r="A34" s="4" t="s">
        <v>43</v>
      </c>
      <c r="B34" s="5">
        <v>0</v>
      </c>
      <c r="C34" s="8">
        <v>0</v>
      </c>
      <c r="D34" s="8">
        <v>30</v>
      </c>
      <c r="E34" s="8">
        <v>55</v>
      </c>
      <c r="F34" s="8">
        <v>47</v>
      </c>
      <c r="G34" s="8">
        <v>382</v>
      </c>
      <c r="H34" s="8">
        <v>480</v>
      </c>
      <c r="I34" s="8">
        <v>408</v>
      </c>
      <c r="J34" s="8">
        <v>304</v>
      </c>
      <c r="K34" s="8">
        <v>41</v>
      </c>
      <c r="L34" s="8">
        <v>12</v>
      </c>
      <c r="M34" s="5">
        <v>0</v>
      </c>
      <c r="N34" s="23">
        <f t="shared" si="0"/>
        <v>1759</v>
      </c>
    </row>
    <row r="35" spans="1:14" ht="11.25">
      <c r="A35" s="4" t="s">
        <v>44</v>
      </c>
      <c r="B35" s="5">
        <v>0</v>
      </c>
      <c r="C35" s="8">
        <v>0</v>
      </c>
      <c r="D35" s="8">
        <v>19</v>
      </c>
      <c r="E35" s="8">
        <v>56</v>
      </c>
      <c r="F35" s="8">
        <v>277</v>
      </c>
      <c r="G35" s="8">
        <v>452</v>
      </c>
      <c r="H35" s="8">
        <v>498</v>
      </c>
      <c r="I35" s="8">
        <v>463</v>
      </c>
      <c r="J35" s="8">
        <v>295</v>
      </c>
      <c r="K35" s="8">
        <v>58</v>
      </c>
      <c r="L35" s="8">
        <v>3</v>
      </c>
      <c r="M35" s="5">
        <v>0</v>
      </c>
      <c r="N35" s="23">
        <f t="shared" si="0"/>
        <v>2121</v>
      </c>
    </row>
    <row r="36" spans="1:14" ht="11.25">
      <c r="A36" s="4" t="s">
        <v>45</v>
      </c>
      <c r="B36" s="5">
        <v>0</v>
      </c>
      <c r="C36" s="8">
        <v>0</v>
      </c>
      <c r="D36" s="8">
        <v>7</v>
      </c>
      <c r="E36" s="8">
        <v>54</v>
      </c>
      <c r="F36" s="8">
        <v>104</v>
      </c>
      <c r="G36" s="8">
        <v>277</v>
      </c>
      <c r="H36" s="8">
        <v>440</v>
      </c>
      <c r="I36" s="8">
        <v>268</v>
      </c>
      <c r="J36" s="8">
        <v>182</v>
      </c>
      <c r="K36" s="8">
        <v>36</v>
      </c>
      <c r="L36" s="8">
        <v>0</v>
      </c>
      <c r="M36" s="5">
        <v>0</v>
      </c>
      <c r="N36" s="23">
        <f t="shared" si="0"/>
        <v>1368</v>
      </c>
    </row>
    <row r="37" spans="1:14" ht="11.25">
      <c r="A37" s="4" t="s">
        <v>46</v>
      </c>
      <c r="B37" s="5">
        <v>0</v>
      </c>
      <c r="C37" s="8">
        <v>0</v>
      </c>
      <c r="D37" s="8">
        <v>1</v>
      </c>
      <c r="E37" s="8">
        <v>9</v>
      </c>
      <c r="F37" s="8">
        <v>102</v>
      </c>
      <c r="G37" s="8">
        <v>320</v>
      </c>
      <c r="H37" s="8">
        <v>529</v>
      </c>
      <c r="I37" s="8">
        <v>483</v>
      </c>
      <c r="J37" s="8">
        <v>107</v>
      </c>
      <c r="K37" s="8">
        <v>23</v>
      </c>
      <c r="L37" s="8">
        <v>0</v>
      </c>
      <c r="M37" s="5">
        <v>0</v>
      </c>
      <c r="N37" s="23">
        <f t="shared" si="0"/>
        <v>1574</v>
      </c>
    </row>
    <row r="38" spans="1:14" ht="11.25">
      <c r="A38" s="4" t="s">
        <v>47</v>
      </c>
      <c r="B38" s="5">
        <v>0</v>
      </c>
      <c r="C38" s="8">
        <v>0</v>
      </c>
      <c r="D38" s="8">
        <v>4</v>
      </c>
      <c r="E38" s="8">
        <v>48</v>
      </c>
      <c r="F38" s="8">
        <v>90</v>
      </c>
      <c r="G38" s="8">
        <v>428</v>
      </c>
      <c r="H38" s="8">
        <v>453</v>
      </c>
      <c r="I38" s="8">
        <v>365</v>
      </c>
      <c r="J38" s="8">
        <v>194</v>
      </c>
      <c r="K38" s="8">
        <v>53</v>
      </c>
      <c r="L38" s="8">
        <v>7</v>
      </c>
      <c r="M38" s="5">
        <v>0</v>
      </c>
      <c r="N38" s="23">
        <f t="shared" si="0"/>
        <v>1642</v>
      </c>
    </row>
    <row r="39" spans="1:14" ht="11.25">
      <c r="A39" s="4" t="s">
        <v>48</v>
      </c>
      <c r="B39" s="5">
        <v>0</v>
      </c>
      <c r="C39" s="8">
        <v>0</v>
      </c>
      <c r="D39" s="8">
        <v>0</v>
      </c>
      <c r="E39" s="8">
        <v>22</v>
      </c>
      <c r="F39" s="8">
        <v>85</v>
      </c>
      <c r="G39" s="8">
        <v>322</v>
      </c>
      <c r="H39" s="8">
        <v>510</v>
      </c>
      <c r="I39" s="8">
        <v>595</v>
      </c>
      <c r="J39" s="8">
        <v>164</v>
      </c>
      <c r="K39" s="8">
        <v>47</v>
      </c>
      <c r="L39" s="8">
        <v>0</v>
      </c>
      <c r="M39" s="5">
        <v>0</v>
      </c>
      <c r="N39" s="23">
        <f t="shared" si="0"/>
        <v>1745</v>
      </c>
    </row>
    <row r="40" spans="1:14" ht="11.25">
      <c r="A40" s="4" t="s">
        <v>49</v>
      </c>
      <c r="B40" s="5">
        <v>0</v>
      </c>
      <c r="C40" s="8">
        <v>5</v>
      </c>
      <c r="D40" s="8">
        <v>0</v>
      </c>
      <c r="E40" s="8">
        <v>16</v>
      </c>
      <c r="F40" s="8">
        <v>188</v>
      </c>
      <c r="G40" s="8">
        <v>309</v>
      </c>
      <c r="H40" s="8">
        <v>342</v>
      </c>
      <c r="I40" s="8">
        <v>402</v>
      </c>
      <c r="J40" s="8">
        <v>132</v>
      </c>
      <c r="K40" s="8">
        <v>25</v>
      </c>
      <c r="L40" s="8">
        <v>0</v>
      </c>
      <c r="M40" s="5">
        <v>0</v>
      </c>
      <c r="N40" s="23">
        <f t="shared" si="0"/>
        <v>1419</v>
      </c>
    </row>
    <row r="41" spans="1:14" ht="11.25">
      <c r="A41" s="4" t="s">
        <v>50</v>
      </c>
      <c r="B41" s="5">
        <v>0</v>
      </c>
      <c r="C41" s="8">
        <v>0</v>
      </c>
      <c r="D41" s="8">
        <v>1</v>
      </c>
      <c r="E41" s="8">
        <v>1</v>
      </c>
      <c r="F41" s="8">
        <v>44</v>
      </c>
      <c r="G41" s="8">
        <v>268</v>
      </c>
      <c r="H41" s="8">
        <v>477</v>
      </c>
      <c r="I41" s="8">
        <v>349</v>
      </c>
      <c r="J41" s="8">
        <v>173</v>
      </c>
      <c r="K41" s="8">
        <v>99</v>
      </c>
      <c r="L41" s="8">
        <v>0</v>
      </c>
      <c r="M41" s="5">
        <v>0</v>
      </c>
      <c r="N41" s="23">
        <f t="shared" si="0"/>
        <v>1412</v>
      </c>
    </row>
    <row r="42" spans="1:14" ht="11.25">
      <c r="A42" s="4" t="s">
        <v>51</v>
      </c>
      <c r="B42" s="5">
        <v>0</v>
      </c>
      <c r="C42" s="8">
        <v>0</v>
      </c>
      <c r="D42" s="8">
        <v>21</v>
      </c>
      <c r="E42" s="8">
        <v>7</v>
      </c>
      <c r="F42" s="8">
        <v>217</v>
      </c>
      <c r="G42" s="8">
        <v>347</v>
      </c>
      <c r="H42" s="8">
        <v>439</v>
      </c>
      <c r="I42" s="8">
        <v>446</v>
      </c>
      <c r="J42" s="8">
        <v>305</v>
      </c>
      <c r="K42" s="8">
        <v>33</v>
      </c>
      <c r="L42" s="8">
        <v>2</v>
      </c>
      <c r="M42" s="5">
        <v>3</v>
      </c>
      <c r="N42" s="23">
        <f t="shared" si="0"/>
        <v>1820</v>
      </c>
    </row>
    <row r="43" spans="1:14" ht="11.25">
      <c r="A43" s="9" t="s">
        <v>52</v>
      </c>
      <c r="B43" s="10">
        <v>0</v>
      </c>
      <c r="C43" s="11">
        <v>0</v>
      </c>
      <c r="D43" s="11">
        <v>0</v>
      </c>
      <c r="E43" s="11">
        <v>28</v>
      </c>
      <c r="F43" s="11">
        <v>104</v>
      </c>
      <c r="G43" s="11">
        <v>309</v>
      </c>
      <c r="H43" s="11">
        <v>563</v>
      </c>
      <c r="I43" s="11">
        <v>364</v>
      </c>
      <c r="J43" s="11">
        <v>190</v>
      </c>
      <c r="K43" s="11">
        <v>37</v>
      </c>
      <c r="L43" s="11">
        <v>5</v>
      </c>
      <c r="M43" s="10">
        <v>0</v>
      </c>
      <c r="N43" s="24">
        <f t="shared" si="0"/>
        <v>1600</v>
      </c>
    </row>
    <row r="44" spans="1:14" ht="11.25">
      <c r="A44" s="4" t="s">
        <v>53</v>
      </c>
      <c r="B44" s="5">
        <v>0</v>
      </c>
      <c r="C44" s="8">
        <v>5</v>
      </c>
      <c r="D44" s="8">
        <v>6</v>
      </c>
      <c r="E44" s="8">
        <v>8</v>
      </c>
      <c r="F44" s="8">
        <v>167</v>
      </c>
      <c r="G44" s="8">
        <v>251</v>
      </c>
      <c r="H44" s="8">
        <v>398</v>
      </c>
      <c r="I44" s="8">
        <v>483</v>
      </c>
      <c r="J44" s="8">
        <v>202</v>
      </c>
      <c r="K44" s="8">
        <v>69</v>
      </c>
      <c r="L44" s="8">
        <v>5</v>
      </c>
      <c r="M44" s="5">
        <v>0</v>
      </c>
      <c r="N44" s="23">
        <f t="shared" si="0"/>
        <v>1594</v>
      </c>
    </row>
    <row r="45" spans="1:14" ht="11.25">
      <c r="A45" s="4">
        <v>2001</v>
      </c>
      <c r="B45" s="5">
        <v>0</v>
      </c>
      <c r="C45" s="8">
        <v>0</v>
      </c>
      <c r="D45" s="8">
        <v>0</v>
      </c>
      <c r="E45" s="8">
        <v>106</v>
      </c>
      <c r="F45" s="8">
        <v>166</v>
      </c>
      <c r="G45" s="8">
        <v>293</v>
      </c>
      <c r="H45" s="8">
        <v>492</v>
      </c>
      <c r="I45" s="8">
        <v>457</v>
      </c>
      <c r="J45" s="8">
        <v>167</v>
      </c>
      <c r="K45" s="8">
        <v>29</v>
      </c>
      <c r="L45" s="8">
        <v>2</v>
      </c>
      <c r="M45" s="5">
        <v>1</v>
      </c>
      <c r="N45" s="23">
        <f t="shared" si="0"/>
        <v>1713</v>
      </c>
    </row>
    <row r="46" spans="1:14" ht="11.25">
      <c r="A46" s="4">
        <v>2002</v>
      </c>
      <c r="B46" s="5">
        <v>0</v>
      </c>
      <c r="C46" s="8">
        <v>0</v>
      </c>
      <c r="D46" s="8">
        <v>1</v>
      </c>
      <c r="E46" s="8">
        <v>75</v>
      </c>
      <c r="F46" s="8">
        <v>81</v>
      </c>
      <c r="G46" s="8">
        <v>396</v>
      </c>
      <c r="H46" s="8">
        <v>560</v>
      </c>
      <c r="I46" s="8">
        <v>471</v>
      </c>
      <c r="J46" s="8">
        <v>270</v>
      </c>
      <c r="K46" s="8">
        <v>43</v>
      </c>
      <c r="L46" s="8">
        <v>0</v>
      </c>
      <c r="M46" s="5">
        <v>0</v>
      </c>
      <c r="N46" s="23">
        <f t="shared" si="0"/>
        <v>1897</v>
      </c>
    </row>
    <row r="47" spans="1:14" ht="11.25">
      <c r="A47" s="4">
        <v>2003</v>
      </c>
      <c r="B47" s="5">
        <v>0</v>
      </c>
      <c r="C47" s="8">
        <v>0</v>
      </c>
      <c r="D47" s="8">
        <v>1</v>
      </c>
      <c r="E47" s="8">
        <v>49</v>
      </c>
      <c r="F47" s="8">
        <v>71</v>
      </c>
      <c r="G47" s="8">
        <v>221</v>
      </c>
      <c r="H47" s="8">
        <v>470</v>
      </c>
      <c r="I47" s="8">
        <v>498</v>
      </c>
      <c r="J47" s="8">
        <v>140</v>
      </c>
      <c r="K47" s="8">
        <v>29</v>
      </c>
      <c r="L47" s="8">
        <v>8</v>
      </c>
      <c r="M47" s="5">
        <v>0</v>
      </c>
      <c r="N47" s="23">
        <f t="shared" si="0"/>
        <v>1487</v>
      </c>
    </row>
    <row r="48" spans="1:14" ht="11.25">
      <c r="A48" s="4">
        <v>2004</v>
      </c>
      <c r="B48" s="5">
        <v>0</v>
      </c>
      <c r="C48" s="8">
        <v>0</v>
      </c>
      <c r="D48" s="8">
        <v>4</v>
      </c>
      <c r="E48" s="8">
        <v>60</v>
      </c>
      <c r="F48" s="8">
        <v>242</v>
      </c>
      <c r="G48" s="8">
        <v>291</v>
      </c>
      <c r="H48" s="8">
        <v>408</v>
      </c>
      <c r="I48" s="8">
        <v>279</v>
      </c>
      <c r="J48" s="8">
        <v>209</v>
      </c>
      <c r="K48" s="8">
        <v>31</v>
      </c>
      <c r="L48" s="8">
        <v>0</v>
      </c>
      <c r="M48" s="5">
        <v>0</v>
      </c>
      <c r="N48" s="23">
        <f t="shared" si="0"/>
        <v>1524</v>
      </c>
    </row>
    <row r="49" spans="1:14" ht="11.25">
      <c r="A49" s="4">
        <v>2005</v>
      </c>
      <c r="B49" s="5">
        <v>0</v>
      </c>
      <c r="C49" s="8">
        <v>0</v>
      </c>
      <c r="D49" s="8">
        <v>2</v>
      </c>
      <c r="E49" s="8">
        <v>41</v>
      </c>
      <c r="F49" s="8">
        <v>135</v>
      </c>
      <c r="G49" s="8">
        <v>420</v>
      </c>
      <c r="H49" s="8">
        <v>473</v>
      </c>
      <c r="I49" s="8">
        <v>469</v>
      </c>
      <c r="J49" s="8">
        <v>289</v>
      </c>
      <c r="K49" s="8">
        <v>55</v>
      </c>
      <c r="L49" s="8">
        <v>9</v>
      </c>
      <c r="M49" s="5">
        <v>0</v>
      </c>
      <c r="N49" s="23">
        <f t="shared" si="0"/>
        <v>1893</v>
      </c>
    </row>
    <row r="50" spans="1:14" ht="11.25">
      <c r="A50" s="4">
        <v>2006</v>
      </c>
      <c r="B50" s="5">
        <v>0</v>
      </c>
      <c r="C50" s="8">
        <v>0</v>
      </c>
      <c r="D50" s="8">
        <v>5</v>
      </c>
      <c r="E50" s="8">
        <v>54</v>
      </c>
      <c r="F50" s="8">
        <v>138</v>
      </c>
      <c r="G50" s="8">
        <v>341</v>
      </c>
      <c r="H50" s="8">
        <v>556</v>
      </c>
      <c r="I50" s="8">
        <v>474</v>
      </c>
      <c r="J50" s="8">
        <v>123</v>
      </c>
      <c r="K50" s="8">
        <v>50</v>
      </c>
      <c r="L50" s="8">
        <v>0</v>
      </c>
      <c r="M50" s="5">
        <v>0</v>
      </c>
      <c r="N50" s="23">
        <f t="shared" si="0"/>
        <v>1741</v>
      </c>
    </row>
    <row r="51" spans="1:14" ht="11.25">
      <c r="A51" s="4">
        <v>2007</v>
      </c>
      <c r="B51" s="5">
        <v>0</v>
      </c>
      <c r="C51" s="8">
        <v>0</v>
      </c>
      <c r="D51" s="8">
        <v>38</v>
      </c>
      <c r="E51" s="8">
        <v>32</v>
      </c>
      <c r="F51" s="8">
        <v>206</v>
      </c>
      <c r="G51" s="8">
        <v>350</v>
      </c>
      <c r="H51" s="8">
        <v>422</v>
      </c>
      <c r="I51" s="8">
        <v>611</v>
      </c>
      <c r="J51" s="8">
        <v>293</v>
      </c>
      <c r="K51" s="8">
        <v>113</v>
      </c>
      <c r="L51" s="8">
        <v>0</v>
      </c>
      <c r="M51" s="5">
        <v>0</v>
      </c>
      <c r="N51" s="23">
        <f t="shared" si="0"/>
        <v>2065</v>
      </c>
    </row>
    <row r="52" spans="1:14" ht="11.25">
      <c r="A52" s="4">
        <v>2008</v>
      </c>
      <c r="B52" s="5">
        <v>0</v>
      </c>
      <c r="C52" s="8">
        <v>0</v>
      </c>
      <c r="D52" s="8">
        <v>0</v>
      </c>
      <c r="E52" s="8">
        <v>17</v>
      </c>
      <c r="F52" s="8">
        <v>56</v>
      </c>
      <c r="G52" s="8">
        <v>361</v>
      </c>
      <c r="H52" s="8">
        <v>451</v>
      </c>
      <c r="I52" s="8">
        <v>369</v>
      </c>
      <c r="J52" s="8">
        <v>181</v>
      </c>
      <c r="K52" s="8">
        <v>30</v>
      </c>
      <c r="L52" s="8">
        <v>1</v>
      </c>
      <c r="M52" s="5">
        <v>0</v>
      </c>
      <c r="N52" s="23">
        <f t="shared" si="0"/>
        <v>1466</v>
      </c>
    </row>
    <row r="53" spans="1:14" ht="11.25">
      <c r="A53" s="9">
        <v>2009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25"/>
      <c r="N53" s="12"/>
    </row>
    <row r="54" spans="1:14" ht="11.25">
      <c r="A54" s="4">
        <v>2010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26"/>
      <c r="N54" s="7"/>
    </row>
    <row r="55" spans="1:14" ht="11.25">
      <c r="A55" s="4">
        <v>2011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26"/>
      <c r="N55" s="7"/>
    </row>
    <row r="56" spans="1:14" ht="11.25">
      <c r="A56" s="4">
        <v>2012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26"/>
      <c r="N56" s="7"/>
    </row>
    <row r="57" spans="1:14" ht="11.25">
      <c r="A57" s="4">
        <v>2013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26"/>
      <c r="N57" s="7"/>
    </row>
    <row r="58" spans="1:14" ht="11.25">
      <c r="A58" s="4">
        <v>2014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26"/>
      <c r="N58" s="7"/>
    </row>
    <row r="59" spans="1:14" ht="11.25">
      <c r="A59" s="4">
        <v>2015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26"/>
      <c r="N59" s="7"/>
    </row>
    <row r="60" spans="1:14" ht="11.25">
      <c r="A60" s="4">
        <v>2016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26"/>
      <c r="N60" s="7"/>
    </row>
    <row r="61" spans="1:14" ht="11.25">
      <c r="A61" s="4">
        <v>2017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26"/>
      <c r="N61" s="7"/>
    </row>
    <row r="62" spans="1:14" ht="11.25">
      <c r="A62" s="4">
        <v>2018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26"/>
      <c r="N62" s="7"/>
    </row>
    <row r="63" spans="1:14" ht="12" thickBot="1">
      <c r="A63" s="13">
        <v>2019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27"/>
      <c r="N63" s="15"/>
    </row>
    <row r="64" ht="12" thickTop="1"/>
    <row r="65" ht="12" thickBot="1"/>
    <row r="66" spans="1:14" ht="11.25">
      <c r="A66" s="19" t="s">
        <v>54</v>
      </c>
      <c r="B66" s="16">
        <f>AVERAGE(B4:B63)</f>
        <v>0</v>
      </c>
      <c r="C66" s="16">
        <f aca="true" t="shared" si="1" ref="C66:N66">AVERAGE(C4:C63)</f>
        <v>0.20408163265306123</v>
      </c>
      <c r="D66" s="16">
        <f t="shared" si="1"/>
        <v>5.979591836734694</v>
      </c>
      <c r="E66" s="16">
        <f t="shared" si="1"/>
        <v>36.63265306122449</v>
      </c>
      <c r="F66" s="16">
        <f t="shared" si="1"/>
        <v>121.95918367346938</v>
      </c>
      <c r="G66" s="16">
        <f t="shared" si="1"/>
        <v>313.55102040816325</v>
      </c>
      <c r="H66" s="16">
        <f t="shared" si="1"/>
        <v>454.8979591836735</v>
      </c>
      <c r="I66" s="16">
        <f t="shared" si="1"/>
        <v>399.51020408163265</v>
      </c>
      <c r="J66" s="16">
        <f t="shared" si="1"/>
        <v>195.20408163265307</v>
      </c>
      <c r="K66" s="16">
        <f t="shared" si="1"/>
        <v>41.46938775510204</v>
      </c>
      <c r="L66" s="16">
        <f t="shared" si="1"/>
        <v>2.9183673469387754</v>
      </c>
      <c r="M66" s="16">
        <f t="shared" si="1"/>
        <v>0.20408163265306123</v>
      </c>
      <c r="N66" s="28">
        <f t="shared" si="1"/>
        <v>1572.530612244898</v>
      </c>
    </row>
    <row r="67" spans="1:14" ht="11.25">
      <c r="A67" s="20" t="s">
        <v>55</v>
      </c>
      <c r="B67" s="5">
        <f>MAX(B4:B63)</f>
        <v>0</v>
      </c>
      <c r="C67" s="5">
        <f aca="true" t="shared" si="2" ref="C67:N67">MAX(C4:C63)</f>
        <v>5</v>
      </c>
      <c r="D67" s="5">
        <f t="shared" si="2"/>
        <v>38</v>
      </c>
      <c r="E67" s="5">
        <f t="shared" si="2"/>
        <v>106</v>
      </c>
      <c r="F67" s="5">
        <f t="shared" si="2"/>
        <v>277</v>
      </c>
      <c r="G67" s="5">
        <f t="shared" si="2"/>
        <v>452</v>
      </c>
      <c r="H67" s="5">
        <f t="shared" si="2"/>
        <v>626</v>
      </c>
      <c r="I67" s="5">
        <f t="shared" si="2"/>
        <v>611</v>
      </c>
      <c r="J67" s="5">
        <f t="shared" si="2"/>
        <v>305</v>
      </c>
      <c r="K67" s="5">
        <f t="shared" si="2"/>
        <v>139</v>
      </c>
      <c r="L67" s="5">
        <f t="shared" si="2"/>
        <v>20</v>
      </c>
      <c r="M67" s="5">
        <f t="shared" si="2"/>
        <v>4</v>
      </c>
      <c r="N67" s="29">
        <f t="shared" si="2"/>
        <v>2121</v>
      </c>
    </row>
    <row r="68" spans="1:14" ht="12" thickBot="1">
      <c r="A68" s="21" t="s">
        <v>56</v>
      </c>
      <c r="B68" s="17">
        <f>MIN(B4:B63)</f>
        <v>0</v>
      </c>
      <c r="C68" s="17">
        <f aca="true" t="shared" si="3" ref="C68:N68">MIN(C4:C63)</f>
        <v>0</v>
      </c>
      <c r="D68" s="17">
        <f t="shared" si="3"/>
        <v>0</v>
      </c>
      <c r="E68" s="17">
        <f t="shared" si="3"/>
        <v>1</v>
      </c>
      <c r="F68" s="17">
        <f t="shared" si="3"/>
        <v>25</v>
      </c>
      <c r="G68" s="17">
        <f t="shared" si="3"/>
        <v>164</v>
      </c>
      <c r="H68" s="17">
        <f t="shared" si="3"/>
        <v>318</v>
      </c>
      <c r="I68" s="17">
        <f t="shared" si="3"/>
        <v>244</v>
      </c>
      <c r="J68" s="17">
        <f t="shared" si="3"/>
        <v>52</v>
      </c>
      <c r="K68" s="17">
        <f t="shared" si="3"/>
        <v>0</v>
      </c>
      <c r="L68" s="17">
        <f t="shared" si="3"/>
        <v>0</v>
      </c>
      <c r="M68" s="17">
        <f t="shared" si="3"/>
        <v>0</v>
      </c>
      <c r="N68" s="30">
        <f t="shared" si="3"/>
        <v>1152</v>
      </c>
    </row>
  </sheetData>
  <sheetProtection/>
  <mergeCells count="2">
    <mergeCell ref="A1:N1"/>
    <mergeCell ref="A2:N2"/>
  </mergeCells>
  <printOptions horizontalCentered="1" verticalCentered="1"/>
  <pageMargins left="0.74" right="0.75" top="0.68" bottom="1" header="0.31" footer="0.5"/>
  <pageSetup horizontalDpi="300" verticalDpi="300" orientation="portrait" scale="91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LSX.TEST</dc:creator>
  <cp:keywords/>
  <dc:description/>
  <cp:lastModifiedBy>benjamin.sipprell</cp:lastModifiedBy>
  <cp:lastPrinted>2007-01-04T18:22:52Z</cp:lastPrinted>
  <dcterms:created xsi:type="dcterms:W3CDTF">2000-03-08T14:43:12Z</dcterms:created>
  <dcterms:modified xsi:type="dcterms:W3CDTF">2009-01-06T16:52:39Z</dcterms:modified>
  <cp:category/>
  <cp:version/>
  <cp:contentType/>
  <cp:contentStatus/>
</cp:coreProperties>
</file>