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<sst xmlns="http://schemas.openxmlformats.org/spreadsheetml/2006/main" count="467" uniqueCount="410">
  <si>
    <t>South Carolina public school districts</t>
  </si>
  <si>
    <t>52-09-000</t>
  </si>
  <si>
    <t>PALMETTO UNIFIED SCHOOL DIST</t>
  </si>
  <si>
    <t>4444 BROAD RIVER ROAD</t>
  </si>
  <si>
    <t>18-04-000</t>
  </si>
  <si>
    <t>DORCHESTER SCHOOL DISTRICT 04</t>
  </si>
  <si>
    <t>500 RIDGE ST</t>
  </si>
  <si>
    <t>ST GEORGE</t>
  </si>
  <si>
    <t>52-04-000</t>
  </si>
  <si>
    <t>FELTON LABORATORY</t>
  </si>
  <si>
    <t>SC STATE COLLEGE</t>
  </si>
  <si>
    <t>ORANGEBURG</t>
  </si>
  <si>
    <t>52-07-000</t>
  </si>
  <si>
    <t>SC SCHOOL FOR DEAF/BLIND</t>
  </si>
  <si>
    <t>2355 CEDAR SPRINGS RD</t>
  </si>
  <si>
    <t>SPARTANBURG</t>
  </si>
  <si>
    <t>24-00-000</t>
  </si>
  <si>
    <t>GREENWOOD COUNTY AVC</t>
  </si>
  <si>
    <t>RT 8 AIRPORT ROAD</t>
  </si>
  <si>
    <t>38-80-995</t>
  </si>
  <si>
    <t>COPE AVC</t>
  </si>
  <si>
    <t>P O BOX 128</t>
  </si>
  <si>
    <t>COPE</t>
  </si>
  <si>
    <t>38-81-996</t>
  </si>
  <si>
    <t>ORANGEBURG TECHNOLOGY CENTER</t>
  </si>
  <si>
    <t>3720 MAGNOLIA STREET</t>
  </si>
  <si>
    <t>42-81-996</t>
  </si>
  <si>
    <t>R D ANDERSON APP TECH CTR</t>
  </si>
  <si>
    <t>P O BOX 248</t>
  </si>
  <si>
    <t>42-82-997</t>
  </si>
  <si>
    <t>H B SWAFFORD CAREER CTR</t>
  </si>
  <si>
    <t>5620 HIGHWAY 11</t>
  </si>
  <si>
    <t>INMAN</t>
  </si>
  <si>
    <t>01-60-000</t>
  </si>
  <si>
    <t>ABBEVILLE COUNTY SCHOOL DIST</t>
  </si>
  <si>
    <t>400 GREENVILLE STREET</t>
  </si>
  <si>
    <t>ABBEVILLE</t>
  </si>
  <si>
    <t>02-01-000</t>
  </si>
  <si>
    <t>AIKEN COUNTY SCHOOL DISTRICT</t>
  </si>
  <si>
    <t>1000 BROOKHAVEN DR</t>
  </si>
  <si>
    <t>AIKEN</t>
  </si>
  <si>
    <t>03-01-000</t>
  </si>
  <si>
    <t>ALLENDALE COUNTY SCHOOL DIST</t>
  </si>
  <si>
    <t>P O BOX 458</t>
  </si>
  <si>
    <t>ALLENDALE</t>
  </si>
  <si>
    <t>04-00-000</t>
  </si>
  <si>
    <t>CAREER/TEC CTR ANDERSON 1&amp;2</t>
  </si>
  <si>
    <t>702 BELTON HIGHWAY</t>
  </si>
  <si>
    <t>04-01-000</t>
  </si>
  <si>
    <t>ANDERSON SCHOOL DISTRICT 01</t>
  </si>
  <si>
    <t>BOX 99</t>
  </si>
  <si>
    <t>04-02-000</t>
  </si>
  <si>
    <t>ANDERSON SCHOOL DISTRICT 02</t>
  </si>
  <si>
    <t>P.O. BOX 266</t>
  </si>
  <si>
    <t>HONEA PATH</t>
  </si>
  <si>
    <t>04-03-000</t>
  </si>
  <si>
    <t>ANDERSON SCHOOL DISTRICT 03</t>
  </si>
  <si>
    <t>BOX 118</t>
  </si>
  <si>
    <t>IVA</t>
  </si>
  <si>
    <t>04-04-000</t>
  </si>
  <si>
    <t>ANDERSON SCHOOL DISTRICT 04</t>
  </si>
  <si>
    <t>BOX 545</t>
  </si>
  <si>
    <t>04-05-000</t>
  </si>
  <si>
    <t>ANDERSON SCHOOL DISTRICT 05</t>
  </si>
  <si>
    <t>BOX 439</t>
  </si>
  <si>
    <t>05-01-000</t>
  </si>
  <si>
    <t>BAMBERG SCHOOL DISTRICT 01</t>
  </si>
  <si>
    <t>BOX 526</t>
  </si>
  <si>
    <t>BAMBERG</t>
  </si>
  <si>
    <t>05-02-000</t>
  </si>
  <si>
    <t>BAMBERG SCHOOL DISTRICT 02</t>
  </si>
  <si>
    <t>BOX 345</t>
  </si>
  <si>
    <t>DENMARK</t>
  </si>
  <si>
    <t>06-00-000</t>
  </si>
  <si>
    <t>BARNWELL CO AVC</t>
  </si>
  <si>
    <t>RT 2 BOX 232</t>
  </si>
  <si>
    <t>BLACKVILLE</t>
  </si>
  <si>
    <t>06-19-000</t>
  </si>
  <si>
    <t>BARNWELL SCHOOL DISTRICT 19</t>
  </si>
  <si>
    <t>BOX 185</t>
  </si>
  <si>
    <t>06-29-000</t>
  </si>
  <si>
    <t>BARNWELL SCHOOL DISTRICT 29</t>
  </si>
  <si>
    <t>410 E. MAIN ST.</t>
  </si>
  <si>
    <t>06-45-000</t>
  </si>
  <si>
    <t>BARNWELL SCHOOL DISTRICT 45</t>
  </si>
  <si>
    <t>2008 HAGOOD AVENUE</t>
  </si>
  <si>
    <t>BARNWELL</t>
  </si>
  <si>
    <t>07-00-000</t>
  </si>
  <si>
    <t>BEAUFORT-JASPER CAREER CTR</t>
  </si>
  <si>
    <t>ROUTE 1 BOX 127</t>
  </si>
  <si>
    <t>RIDGELAND</t>
  </si>
  <si>
    <t>07-01-000</t>
  </si>
  <si>
    <t>BEAUFORT COUNTY SCHOOL DIST</t>
  </si>
  <si>
    <t>P O BOX 309</t>
  </si>
  <si>
    <t>08-01-000</t>
  </si>
  <si>
    <t>BERKELEY COUNTY SCHOOL DIST</t>
  </si>
  <si>
    <t>P O BOX 608</t>
  </si>
  <si>
    <t>MONCKS CORNER</t>
  </si>
  <si>
    <t>09-01-000</t>
  </si>
  <si>
    <t>CALHOUN COUNTY SCHOOL DISTRICT</t>
  </si>
  <si>
    <t>101 RICHLAND AVENUE</t>
  </si>
  <si>
    <t>ST MATTHEWS</t>
  </si>
  <si>
    <t>10-01-000</t>
  </si>
  <si>
    <t>CHARLESTON COUNTY SCHOOL DIST</t>
  </si>
  <si>
    <t>75 CALHOUN STREET</t>
  </si>
  <si>
    <t>CHARLESTON</t>
  </si>
  <si>
    <t>11-01-000</t>
  </si>
  <si>
    <t>CHEROKEE COUNTY SCHOOL DIST</t>
  </si>
  <si>
    <t>BOX 460</t>
  </si>
  <si>
    <t>GAFFNEY</t>
  </si>
  <si>
    <t>12-01-000</t>
  </si>
  <si>
    <t>CHESTER COUNTY SCHOOL DISTRICT</t>
  </si>
  <si>
    <t>109 HINTON ST.</t>
  </si>
  <si>
    <t>13-01-000</t>
  </si>
  <si>
    <t>CHESTERFIELD COUNTY SCH DIST</t>
  </si>
  <si>
    <t>401 WEST BOULEVARD</t>
  </si>
  <si>
    <t>CHESTERFIELD</t>
  </si>
  <si>
    <t>14-00-000</t>
  </si>
  <si>
    <t>F E DUBOSE AVC</t>
  </si>
  <si>
    <t>BOX 428</t>
  </si>
  <si>
    <t>MANNING</t>
  </si>
  <si>
    <t>14-01-000</t>
  </si>
  <si>
    <t>CLARENDON SCHOOL DISTRICT 01</t>
  </si>
  <si>
    <t>SUMMERTON</t>
  </si>
  <si>
    <t>14-02-000</t>
  </si>
  <si>
    <t>CLARENDON SCHOOL DISTRICT 02</t>
  </si>
  <si>
    <t>P O BOX 1252</t>
  </si>
  <si>
    <t>14-03-000</t>
  </si>
  <si>
    <t>CLARENDON SCHOOL DISTRICT 03</t>
  </si>
  <si>
    <t>DRAWER 270</t>
  </si>
  <si>
    <t>TURBEVILLE</t>
  </si>
  <si>
    <t>15-01-000</t>
  </si>
  <si>
    <t>COLLETON COUNTY SCHOOL DIST</t>
  </si>
  <si>
    <t>P O BOX 290</t>
  </si>
  <si>
    <t>WALTERBORO</t>
  </si>
  <si>
    <t>16-01-000</t>
  </si>
  <si>
    <t>DARLINGTON COUNTY SCHOOL DIST</t>
  </si>
  <si>
    <t>P. O. BOX 117</t>
  </si>
  <si>
    <t>17-00-000</t>
  </si>
  <si>
    <t>DILLON CO TECHNOLOGY CTR</t>
  </si>
  <si>
    <t>P O BOX 1130</t>
  </si>
  <si>
    <t>DILLON</t>
  </si>
  <si>
    <t>17-01-000</t>
  </si>
  <si>
    <t>DILLON SCHOOL DISTRICT 01</t>
  </si>
  <si>
    <t>BOX 644</t>
  </si>
  <si>
    <t>LAKE VIEW</t>
  </si>
  <si>
    <t>17-02-000</t>
  </si>
  <si>
    <t>DILLON SCHOOL DISTRICT 02</t>
  </si>
  <si>
    <t>405 W WASHINGTON ST.</t>
  </si>
  <si>
    <t>17-03-000</t>
  </si>
  <si>
    <t>DILLON SCHOOL DISTRICT 03</t>
  </si>
  <si>
    <t>502 N. RICHARDSON ST.</t>
  </si>
  <si>
    <t>18-00-000</t>
  </si>
  <si>
    <t>DORCHESTER COUNTY CAREER SCH</t>
  </si>
  <si>
    <t>507 SCHOOL HOUSE ROAD</t>
  </si>
  <si>
    <t>DORCHESTER</t>
  </si>
  <si>
    <t>18-02-000</t>
  </si>
  <si>
    <t>DORCHESTER SCHOOL DISTRICT 02</t>
  </si>
  <si>
    <t>102 GREENWAVE BLVD</t>
  </si>
  <si>
    <t>SUMMERVILLE</t>
  </si>
  <si>
    <t>19-01-000</t>
  </si>
  <si>
    <t>EDGEFIELD COUNTY SCHOOL DIST</t>
  </si>
  <si>
    <t>EDGEFIELD</t>
  </si>
  <si>
    <t>20-01-000</t>
  </si>
  <si>
    <t>FAIRFIELD COUNTY SCHOOL DIST</t>
  </si>
  <si>
    <t>DRAWER 622</t>
  </si>
  <si>
    <t>WINNSBORO</t>
  </si>
  <si>
    <t>21-01-000</t>
  </si>
  <si>
    <t>FLORENCE SCHOOL DISTRICT 01</t>
  </si>
  <si>
    <t>319 S DARGAN ST</t>
  </si>
  <si>
    <t>21-02-000</t>
  </si>
  <si>
    <t>FLORENCE SCHOOL DISTRICT 02</t>
  </si>
  <si>
    <t>2121 S PAMPLICO HWY</t>
  </si>
  <si>
    <t>PAMPLICO</t>
  </si>
  <si>
    <t>21-03-000</t>
  </si>
  <si>
    <t>FLORENCE SCHOOL DISTRICT 03</t>
  </si>
  <si>
    <t>DRAWER 1389</t>
  </si>
  <si>
    <t>LAKE CITY</t>
  </si>
  <si>
    <t>21-04-000</t>
  </si>
  <si>
    <t>FLORENCE SCHOOL DISTRICT 04</t>
  </si>
  <si>
    <t>220 N. PICKNEY STREET</t>
  </si>
  <si>
    <t>TIMMONSVILLE</t>
  </si>
  <si>
    <t>21-05-000</t>
  </si>
  <si>
    <t>FLORENCE SCHOOL DISTRICT 05</t>
  </si>
  <si>
    <t>P. O. BOX 98</t>
  </si>
  <si>
    <t>JOHNSONVILLE</t>
  </si>
  <si>
    <t>22-01-000</t>
  </si>
  <si>
    <t>GEORGETOWN COUNTY SCHOOL DIST</t>
  </si>
  <si>
    <t>624 FRONT STREET</t>
  </si>
  <si>
    <t>23-01-000</t>
  </si>
  <si>
    <t>GREENVILLE COUNTY SCHOOL DIST</t>
  </si>
  <si>
    <t>BOX 2848 301 CAMPERDOWN WAY</t>
  </si>
  <si>
    <t>24-50-000</t>
  </si>
  <si>
    <t>GREENWOOD SCHOOL DISTRICT 50</t>
  </si>
  <si>
    <t>BOX 248</t>
  </si>
  <si>
    <t>24-51-000</t>
  </si>
  <si>
    <t>GREENWOOD SCHOOL DISTRICT 51</t>
  </si>
  <si>
    <t>42 SPARKS AVE</t>
  </si>
  <si>
    <t>WARE SHOALS</t>
  </si>
  <si>
    <t>24-52-000</t>
  </si>
  <si>
    <t>GREENWOOD SCHOOL DISTRICT 52</t>
  </si>
  <si>
    <t>605 JOHNSTON ROAD</t>
  </si>
  <si>
    <t>NINETY SIX</t>
  </si>
  <si>
    <t>25-01-000</t>
  </si>
  <si>
    <t>HAMPTON SCHOOL DISTRICT 01</t>
  </si>
  <si>
    <t>BOX 177</t>
  </si>
  <si>
    <t>HAMPTON</t>
  </si>
  <si>
    <t>25-02-000</t>
  </si>
  <si>
    <t>HAMPTON SCHOOL DISTRICT 02</t>
  </si>
  <si>
    <t>BOX 1028</t>
  </si>
  <si>
    <t>ESTILL</t>
  </si>
  <si>
    <t>26-01-000</t>
  </si>
  <si>
    <t>HORRY COUNTY SCHOOL DISTRICT</t>
  </si>
  <si>
    <t>1600 HORRY STREET</t>
  </si>
  <si>
    <t>CONWAY</t>
  </si>
  <si>
    <t>27-01-000</t>
  </si>
  <si>
    <t>JASPER COUNTY SCHOOL DISTRICT</t>
  </si>
  <si>
    <t>BOX 848</t>
  </si>
  <si>
    <t>28-01-000</t>
  </si>
  <si>
    <t>KERSHAW COUNTY SCHOOL DISTRICT</t>
  </si>
  <si>
    <t>1301 DUBOSE COURT</t>
  </si>
  <si>
    <t>29-01-000</t>
  </si>
  <si>
    <t>LANCASTER COUNTY SCHOOL DIST</t>
  </si>
  <si>
    <t>300 S. CATAWBA STREET</t>
  </si>
  <si>
    <t>30-55-000</t>
  </si>
  <si>
    <t>LAURENS SCHOOL DISTRICT 55</t>
  </si>
  <si>
    <t>1029 WEST MAIN ST.</t>
  </si>
  <si>
    <t>30-56-000</t>
  </si>
  <si>
    <t>LAURENS SCHOOL DISTRICT 56</t>
  </si>
  <si>
    <t>600 EAST FLORIDA ST</t>
  </si>
  <si>
    <t>31-01-000</t>
  </si>
  <si>
    <t>LEE COUNTY SCHOOL DISTRICT</t>
  </si>
  <si>
    <t>P O BOX 507</t>
  </si>
  <si>
    <t>BISHOPVILLE</t>
  </si>
  <si>
    <t>32-01-000</t>
  </si>
  <si>
    <t>LEXINGTON SCHOOL DISTRICT 01</t>
  </si>
  <si>
    <t>P O BOX 1869</t>
  </si>
  <si>
    <t>32-02-000</t>
  </si>
  <si>
    <t>LEXINGTON SCHOOL DISTRICT 02</t>
  </si>
  <si>
    <t>715 NINTH ST</t>
  </si>
  <si>
    <t>W COLUMBIA</t>
  </si>
  <si>
    <t>32-03-000</t>
  </si>
  <si>
    <t>LEXINGTON SCHOOL DISTRICT 03</t>
  </si>
  <si>
    <t>121 WEST COLUMBIA AVENUE</t>
  </si>
  <si>
    <t>BATESBURG</t>
  </si>
  <si>
    <t>32-04-000</t>
  </si>
  <si>
    <t>LEXINGTON SCHOOL DISTRICT 04</t>
  </si>
  <si>
    <t>BOX 569</t>
  </si>
  <si>
    <t>SWANSEA</t>
  </si>
  <si>
    <t>32-05-000</t>
  </si>
  <si>
    <t>LEXINGTON SCHOOL DISTRICT 05</t>
  </si>
  <si>
    <t>BOX 938</t>
  </si>
  <si>
    <t>BALLENTINE</t>
  </si>
  <si>
    <t>34-00-000</t>
  </si>
  <si>
    <t>MARION COUNTY TECH ED CTR</t>
  </si>
  <si>
    <t>POST OFFICE BOX 890</t>
  </si>
  <si>
    <t>34-01-000</t>
  </si>
  <si>
    <t>MARION SCHOOL DISTRICT 01</t>
  </si>
  <si>
    <t>616 NORTHSIDE AVE</t>
  </si>
  <si>
    <t>34-02-000</t>
  </si>
  <si>
    <t>MARION SCHOOL DISTRICT 02</t>
  </si>
  <si>
    <t>BOX 689</t>
  </si>
  <si>
    <t>MULLINS</t>
  </si>
  <si>
    <t>34-03-000</t>
  </si>
  <si>
    <t>MARION SCHOOL DISTRICT 03</t>
  </si>
  <si>
    <t>P O DRAWER 439</t>
  </si>
  <si>
    <t>RAINS</t>
  </si>
  <si>
    <t>34-04-000</t>
  </si>
  <si>
    <t>MARION SCHOOL DISTRICT 04</t>
  </si>
  <si>
    <t>6874 HWY. 908</t>
  </si>
  <si>
    <t>35-01-000</t>
  </si>
  <si>
    <t>MARLBORO COUNTY SCHOOL DIST</t>
  </si>
  <si>
    <t>P. O. BOX 947</t>
  </si>
  <si>
    <t>BENNETTSVILLE</t>
  </si>
  <si>
    <t>33-01-000</t>
  </si>
  <si>
    <t>MCCORMICK COUNTY SCHOOL DIST</t>
  </si>
  <si>
    <t>821 N MINE STREET</t>
  </si>
  <si>
    <t>MCCORMICK</t>
  </si>
  <si>
    <t>36-01-000</t>
  </si>
  <si>
    <t>NEWBERRY COUNTY SCHOOL DIST</t>
  </si>
  <si>
    <t>BOX 718</t>
  </si>
  <si>
    <t>NEWBERRY</t>
  </si>
  <si>
    <t>37-01-000</t>
  </si>
  <si>
    <t>OCONEE COUNTY SCHOOL DISTRICT</t>
  </si>
  <si>
    <t>POST OFFICE BOX 649</t>
  </si>
  <si>
    <t>38-03-000</t>
  </si>
  <si>
    <t>ORANGEBURG SCHOOL DISTRICT 03</t>
  </si>
  <si>
    <t>1515 BRANT AVENUE-PO BOX 98</t>
  </si>
  <si>
    <t>HOLLY HILL</t>
  </si>
  <si>
    <t>38-04-000</t>
  </si>
  <si>
    <t>ORANGEBURG SCHOOL DISTRICT 04</t>
  </si>
  <si>
    <t>POST OFFICE BOX 69</t>
  </si>
  <si>
    <t>CORDOVA</t>
  </si>
  <si>
    <t>38-05-000</t>
  </si>
  <si>
    <t>ORANGEBURG SCHOOL DISTRICT 05</t>
  </si>
  <si>
    <t>578 ELLIS AVE</t>
  </si>
  <si>
    <t>39-01-000</t>
  </si>
  <si>
    <t>PICKENS COUNTY SCHOOL DISTRICT</t>
  </si>
  <si>
    <t>1348 GRIFFIN MILL ROAD</t>
  </si>
  <si>
    <t>EASLEY</t>
  </si>
  <si>
    <t>40-01-000</t>
  </si>
  <si>
    <t>RICHLAND SCHOOL DISTRICT 01</t>
  </si>
  <si>
    <t>1616 RICHLAND ST</t>
  </si>
  <si>
    <t>40-02-000</t>
  </si>
  <si>
    <t>RICHLAND SCHOOL DISTRICT 02</t>
  </si>
  <si>
    <t>6831 BROOKFIELD RD</t>
  </si>
  <si>
    <t>52-08-000</t>
  </si>
  <si>
    <t>JUVENILE JUSTICE</t>
  </si>
  <si>
    <t>4900 BROAD RIVER ROAD</t>
  </si>
  <si>
    <t>41-01-000</t>
  </si>
  <si>
    <t>SALUDA COUNTY SCHOOL DISTRICT</t>
  </si>
  <si>
    <t>404 N WISE RD</t>
  </si>
  <si>
    <t>SALUDA</t>
  </si>
  <si>
    <t>42-80-995</t>
  </si>
  <si>
    <t>DANIEL MORGAN AVC</t>
  </si>
  <si>
    <t>201 ZION HILL ROAD</t>
  </si>
  <si>
    <t>42-01-000</t>
  </si>
  <si>
    <t>SPARTANBURG SCHOOL DISTRICT 01</t>
  </si>
  <si>
    <t>BOX 218</t>
  </si>
  <si>
    <t>CAMPOBELLO</t>
  </si>
  <si>
    <t>42-02-000</t>
  </si>
  <si>
    <t>SPARTANBURG SCHOOL DISTRICT 02</t>
  </si>
  <si>
    <t>4606PARRIS BRIDGE ROAD</t>
  </si>
  <si>
    <t>42-03-000</t>
  </si>
  <si>
    <t>SPARTANBURG SCHOOL DISTRICT 03</t>
  </si>
  <si>
    <t>BOX 267</t>
  </si>
  <si>
    <t>42-04-000</t>
  </si>
  <si>
    <t>SPARTANBURG SCHOOL DISTRICT 04</t>
  </si>
  <si>
    <t>118 MCEDCO ROAD</t>
  </si>
  <si>
    <t>WOODRUFF</t>
  </si>
  <si>
    <t>42-05-000</t>
  </si>
  <si>
    <t>SPARTANBURG SCHOOL DISTRICT 05</t>
  </si>
  <si>
    <t>P O BOX 307</t>
  </si>
  <si>
    <t>42-06-000</t>
  </si>
  <si>
    <t>SPARTANBURG SCHOOL DISTRICT 06</t>
  </si>
  <si>
    <t>1493 W O EZELL BLVD</t>
  </si>
  <si>
    <t>42-07-000</t>
  </si>
  <si>
    <t>SPARTANBURG SCHOOL DISTRICT 07</t>
  </si>
  <si>
    <t>P O BOX 970 610 DUPRE</t>
  </si>
  <si>
    <t>43-17-000</t>
  </si>
  <si>
    <t>SUMTER SCHOOL DISTRICT 17</t>
  </si>
  <si>
    <t>P O BOX 1180</t>
  </si>
  <si>
    <t>SUMTER</t>
  </si>
  <si>
    <t>43-00-000</t>
  </si>
  <si>
    <t>SUMTER COUNTY CAREER CTR</t>
  </si>
  <si>
    <t>2612 MCCRAYS MILL ROAD</t>
  </si>
  <si>
    <t>43-02-000</t>
  </si>
  <si>
    <t>SUMTER SCHOOL DISTRICT 02</t>
  </si>
  <si>
    <t>1345 WILSON HALL ROAD</t>
  </si>
  <si>
    <t>44-01-000</t>
  </si>
  <si>
    <t>UNION COUNTY SCHOOL DISTRICT</t>
  </si>
  <si>
    <t>BOX 907</t>
  </si>
  <si>
    <t>45-01-000</t>
  </si>
  <si>
    <t>WILLIAMSBURG COUNTY SCH DIST</t>
  </si>
  <si>
    <t>BOX 1067</t>
  </si>
  <si>
    <t>KINGSTREE</t>
  </si>
  <si>
    <t>46-01-000</t>
  </si>
  <si>
    <t>YORK SCHOOL DISTRICT 01</t>
  </si>
  <si>
    <t>BOX 770</t>
  </si>
  <si>
    <t>46-02-000</t>
  </si>
  <si>
    <t>YORK SCHOOL DISTRICT 02</t>
  </si>
  <si>
    <t>P O BOX 99</t>
  </si>
  <si>
    <t>CLOVER</t>
  </si>
  <si>
    <t>46-03-000</t>
  </si>
  <si>
    <t>YORK SCHOOL DISTRICT 03</t>
  </si>
  <si>
    <t>P. O. DRAWER 10072</t>
  </si>
  <si>
    <t>ROCK HILL</t>
  </si>
  <si>
    <t>46-04-000</t>
  </si>
  <si>
    <t>YORK SCHOOL DISTRICT 04</t>
  </si>
  <si>
    <t>120 E. ELLIOTT STREET</t>
  </si>
  <si>
    <t>FORT MILL</t>
  </si>
  <si>
    <t>YORK</t>
  </si>
  <si>
    <t>ANDERSON</t>
  </si>
  <si>
    <t>DARLINGTON</t>
  </si>
  <si>
    <t>DUNCAN</t>
  </si>
  <si>
    <t>LATTA</t>
  </si>
  <si>
    <t>MOORE</t>
  </si>
  <si>
    <t>UNION</t>
  </si>
  <si>
    <t>FLORENCE</t>
  </si>
  <si>
    <t>GLENDALE</t>
  </si>
  <si>
    <t>GRESHAM</t>
  </si>
  <si>
    <t>PENDLETON</t>
  </si>
  <si>
    <t>GEORGETOWN</t>
  </si>
  <si>
    <t>BOX 38</t>
  </si>
  <si>
    <t>GREENVILLE</t>
  </si>
  <si>
    <t>GREENWOOD</t>
  </si>
  <si>
    <t>LANCASTER</t>
  </si>
  <si>
    <t>LAURENS</t>
  </si>
  <si>
    <t>MARION</t>
  </si>
  <si>
    <t>BEAUFORT</t>
  </si>
  <si>
    <t>LEXINGTON</t>
  </si>
  <si>
    <t>WILLIAMSTON</t>
  </si>
  <si>
    <t>COLUMBIA</t>
  </si>
  <si>
    <t>WILLISTON</t>
  </si>
  <si>
    <t>WALHALLA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</si>
  <si>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</si>
  <si>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</si>
  <si>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</si>
  <si>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</si>
  <si>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</si>
  <si>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</si>
  <si>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</si>
  <si>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</si>
  <si>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</si>
  <si>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 xml:space="preserve"> </t>
  </si>
  <si>
    <t>CAMDEN</t>
  </si>
  <si>
    <t>CHESTER</t>
  </si>
  <si>
    <t>CLINTON</t>
  </si>
  <si>
    <t>Missing</t>
  </si>
  <si>
    <t>NCES District Locale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</si>
</sst>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\l"/>
    <numFmt numFmtId="165" formatCode="0000"/>
    <numFmt numFmtId="166" formatCode="00000"/>
    <numFmt numFmtId="167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zoomScale="75" zoomScaleNormal="75" workbookViewId="0" topLeftCell="A92">
      <selection activeCell="C120" sqref="C120"/>
    </sheetView>
  </sheetViews>
  <sheetFormatPr defaultColWidth="9.140625" defaultRowHeight="12.75"/>
  <cols>
    <col min="2" max="2" width="20.140625" style="0" customWidth="1"/>
    <col min="3" max="3" width="58.28125" style="0" customWidth="1"/>
    <col min="4" max="4" width="26.421875" style="0" customWidth="1"/>
    <col min="5" max="5" width="20.28125" style="0" customWidth="1"/>
    <col min="6" max="6" width="7.00390625" style="9" customWidth="1"/>
    <col min="7" max="7" width="6.8515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0</v>
      </c>
    </row>
    <row r="3" spans="1:9" ht="12.75">
      <c r="A3" s="5"/>
      <c r="B3" s="5"/>
      <c r="C3" s="5"/>
      <c r="D3" s="5"/>
      <c r="E3" s="5"/>
      <c r="F3" s="10"/>
      <c r="G3" s="7"/>
      <c r="H3" s="5"/>
      <c r="I3" s="5"/>
    </row>
    <row r="4" spans="1:10" ht="114.75" customHeight="1" thickBot="1">
      <c r="A4" s="2" t="s">
        <v>403</v>
      </c>
      <c r="B4" s="2" t="s">
        <v>395</v>
      </c>
      <c r="C4" s="2" t="s">
        <v>396</v>
      </c>
      <c r="D4" s="2" t="s">
        <v>397</v>
      </c>
      <c r="E4" s="2" t="s">
        <v>398</v>
      </c>
      <c r="F4" s="11" t="s">
        <v>399</v>
      </c>
      <c r="G4" s="8" t="s">
        <v>400</v>
      </c>
      <c r="H4" s="4" t="s">
        <v>401</v>
      </c>
      <c r="I4" s="3" t="s">
        <v>402</v>
      </c>
      <c r="J4" s="3" t="s">
        <v>409</v>
      </c>
    </row>
    <row r="5" spans="1:10" ht="12.75">
      <c r="A5">
        <v>4500690</v>
      </c>
      <c r="B5" t="s">
        <v>33</v>
      </c>
      <c r="C5" t="s">
        <v>34</v>
      </c>
      <c r="D5" t="s">
        <v>35</v>
      </c>
      <c r="E5" t="s">
        <v>36</v>
      </c>
      <c r="F5">
        <v>29620</v>
      </c>
      <c r="G5" s="6">
        <v>1556</v>
      </c>
      <c r="H5" s="12">
        <v>19.862036156041864</v>
      </c>
      <c r="I5" t="str">
        <f aca="true" t="shared" si="0" ref="I5:I14">IF(H5&lt;20,"NO","YES")</f>
        <v>NO</v>
      </c>
      <c r="J5">
        <v>6</v>
      </c>
    </row>
    <row r="6" spans="1:10" ht="12.75">
      <c r="A6">
        <v>4500720</v>
      </c>
      <c r="B6" t="s">
        <v>37</v>
      </c>
      <c r="C6" t="s">
        <v>38</v>
      </c>
      <c r="D6" t="s">
        <v>39</v>
      </c>
      <c r="E6" t="s">
        <v>40</v>
      </c>
      <c r="F6">
        <v>29803</v>
      </c>
      <c r="G6" s="6">
        <v>1137</v>
      </c>
      <c r="H6" s="12">
        <v>19.665400406738037</v>
      </c>
      <c r="I6" t="str">
        <f t="shared" si="0"/>
        <v>NO</v>
      </c>
      <c r="J6">
        <v>4</v>
      </c>
    </row>
    <row r="7" spans="1:10" ht="12.75">
      <c r="A7">
        <v>4500750</v>
      </c>
      <c r="B7" t="s">
        <v>41</v>
      </c>
      <c r="C7" t="s">
        <v>42</v>
      </c>
      <c r="D7" t="s">
        <v>43</v>
      </c>
      <c r="E7" t="s">
        <v>44</v>
      </c>
      <c r="F7">
        <v>29810</v>
      </c>
      <c r="G7" s="6">
        <v>458</v>
      </c>
      <c r="H7" s="12">
        <v>43.320363164721144</v>
      </c>
      <c r="I7" t="str">
        <f t="shared" si="0"/>
        <v>YES</v>
      </c>
      <c r="J7">
        <v>7</v>
      </c>
    </row>
    <row r="8" spans="1:10" ht="12.75">
      <c r="A8">
        <v>4500780</v>
      </c>
      <c r="B8" t="s">
        <v>48</v>
      </c>
      <c r="C8" t="s">
        <v>49</v>
      </c>
      <c r="D8" t="s">
        <v>50</v>
      </c>
      <c r="E8" t="s">
        <v>391</v>
      </c>
      <c r="F8">
        <v>29697</v>
      </c>
      <c r="G8" s="6">
        <v>99</v>
      </c>
      <c r="H8" s="12">
        <v>7.534145983257454</v>
      </c>
      <c r="I8" t="str">
        <f t="shared" si="0"/>
        <v>NO</v>
      </c>
      <c r="J8">
        <v>8</v>
      </c>
    </row>
    <row r="9" spans="1:10" ht="12.75">
      <c r="A9">
        <v>4500810</v>
      </c>
      <c r="B9" t="s">
        <v>51</v>
      </c>
      <c r="C9" t="s">
        <v>52</v>
      </c>
      <c r="D9" t="s">
        <v>53</v>
      </c>
      <c r="E9" t="s">
        <v>54</v>
      </c>
      <c r="F9">
        <v>29654</v>
      </c>
      <c r="G9" s="6">
        <v>266</v>
      </c>
      <c r="H9" s="12">
        <v>15.047915047915048</v>
      </c>
      <c r="I9" t="str">
        <f t="shared" si="0"/>
        <v>NO</v>
      </c>
      <c r="J9">
        <v>4</v>
      </c>
    </row>
    <row r="10" spans="1:10" ht="12.75">
      <c r="A10">
        <v>4500840</v>
      </c>
      <c r="B10" t="s">
        <v>55</v>
      </c>
      <c r="C10" t="s">
        <v>56</v>
      </c>
      <c r="D10" t="s">
        <v>57</v>
      </c>
      <c r="E10" t="s">
        <v>58</v>
      </c>
      <c r="F10">
        <v>29655</v>
      </c>
      <c r="G10" s="6">
        <v>118</v>
      </c>
      <c r="H10" s="12">
        <v>17.353823088455773</v>
      </c>
      <c r="I10" t="str">
        <f t="shared" si="0"/>
        <v>NO</v>
      </c>
      <c r="J10">
        <v>8</v>
      </c>
    </row>
    <row r="11" spans="1:10" ht="12.75">
      <c r="A11">
        <v>4500870</v>
      </c>
      <c r="B11" t="s">
        <v>59</v>
      </c>
      <c r="C11" t="s">
        <v>60</v>
      </c>
      <c r="D11" t="s">
        <v>61</v>
      </c>
      <c r="E11" t="s">
        <v>381</v>
      </c>
      <c r="F11">
        <v>29670</v>
      </c>
      <c r="G11" s="6">
        <v>545</v>
      </c>
      <c r="H11" s="12">
        <v>16.49098945936756</v>
      </c>
      <c r="I11" t="str">
        <f t="shared" si="0"/>
        <v>NO</v>
      </c>
      <c r="J11">
        <v>4</v>
      </c>
    </row>
    <row r="12" spans="1:10" ht="12.75">
      <c r="A12">
        <v>4500900</v>
      </c>
      <c r="B12" t="s">
        <v>62</v>
      </c>
      <c r="C12" t="s">
        <v>63</v>
      </c>
      <c r="D12" t="s">
        <v>64</v>
      </c>
      <c r="E12" t="s">
        <v>372</v>
      </c>
      <c r="F12">
        <v>29622</v>
      </c>
      <c r="G12" s="6">
        <v>439</v>
      </c>
      <c r="H12" s="12">
        <v>18.960071272373856</v>
      </c>
      <c r="I12" t="str">
        <f t="shared" si="0"/>
        <v>NO</v>
      </c>
      <c r="J12">
        <v>2</v>
      </c>
    </row>
    <row r="13" spans="1:10" ht="12.75">
      <c r="A13">
        <v>4500930</v>
      </c>
      <c r="B13" t="s">
        <v>65</v>
      </c>
      <c r="C13" t="s">
        <v>66</v>
      </c>
      <c r="D13" t="s">
        <v>67</v>
      </c>
      <c r="E13" t="s">
        <v>68</v>
      </c>
      <c r="F13">
        <v>29003</v>
      </c>
      <c r="G13" s="6">
        <v>526</v>
      </c>
      <c r="H13" s="12">
        <v>34.25507900677201</v>
      </c>
      <c r="I13" t="str">
        <f t="shared" si="0"/>
        <v>YES</v>
      </c>
      <c r="J13">
        <v>6</v>
      </c>
    </row>
    <row r="14" spans="1:10" ht="12.75">
      <c r="A14">
        <v>4500960</v>
      </c>
      <c r="B14" t="s">
        <v>69</v>
      </c>
      <c r="C14" t="s">
        <v>70</v>
      </c>
      <c r="D14" t="s">
        <v>71</v>
      </c>
      <c r="E14" t="s">
        <v>72</v>
      </c>
      <c r="F14">
        <v>29042</v>
      </c>
      <c r="G14" s="6">
        <v>345</v>
      </c>
      <c r="H14" s="12">
        <v>36.095764272559855</v>
      </c>
      <c r="I14" t="str">
        <f t="shared" si="0"/>
        <v>YES</v>
      </c>
      <c r="J14">
        <v>6</v>
      </c>
    </row>
    <row r="15" spans="1:10" ht="12.75">
      <c r="A15">
        <v>4500980</v>
      </c>
      <c r="B15" t="s">
        <v>73</v>
      </c>
      <c r="C15" t="s">
        <v>74</v>
      </c>
      <c r="D15" t="s">
        <v>75</v>
      </c>
      <c r="E15" t="s">
        <v>76</v>
      </c>
      <c r="F15">
        <v>29817</v>
      </c>
      <c r="G15" s="6">
        <v>9541</v>
      </c>
      <c r="H15" s="13" t="s">
        <v>408</v>
      </c>
      <c r="I15" t="s">
        <v>408</v>
      </c>
      <c r="J15">
        <v>7</v>
      </c>
    </row>
    <row r="16" spans="1:10" ht="12.75">
      <c r="A16">
        <v>4501020</v>
      </c>
      <c r="B16" t="s">
        <v>77</v>
      </c>
      <c r="C16" t="s">
        <v>78</v>
      </c>
      <c r="D16" t="s">
        <v>79</v>
      </c>
      <c r="E16" t="s">
        <v>76</v>
      </c>
      <c r="F16">
        <v>29817</v>
      </c>
      <c r="G16" s="6">
        <v>185</v>
      </c>
      <c r="H16" s="12">
        <v>30.873015873015873</v>
      </c>
      <c r="I16" t="str">
        <f>IF(H16&lt;20,"NO","YES")</f>
        <v>YES</v>
      </c>
      <c r="J16">
        <v>6</v>
      </c>
    </row>
    <row r="17" spans="1:10" ht="12.75">
      <c r="A17">
        <v>4501050</v>
      </c>
      <c r="B17" t="s">
        <v>80</v>
      </c>
      <c r="C17" t="s">
        <v>81</v>
      </c>
      <c r="D17" t="s">
        <v>82</v>
      </c>
      <c r="E17" t="s">
        <v>393</v>
      </c>
      <c r="F17">
        <v>29853</v>
      </c>
      <c r="G17" s="6">
        <v>1517</v>
      </c>
      <c r="H17" s="12">
        <v>23.178807947019866</v>
      </c>
      <c r="I17" t="str">
        <f>IF(H17&lt;20,"NO","YES")</f>
        <v>YES</v>
      </c>
      <c r="J17">
        <v>6</v>
      </c>
    </row>
    <row r="18" spans="1:10" ht="12.75">
      <c r="A18">
        <v>4501080</v>
      </c>
      <c r="B18" t="s">
        <v>83</v>
      </c>
      <c r="C18" t="s">
        <v>84</v>
      </c>
      <c r="D18" t="s">
        <v>85</v>
      </c>
      <c r="E18" t="s">
        <v>86</v>
      </c>
      <c r="F18">
        <v>29812</v>
      </c>
      <c r="G18" s="6" t="s">
        <v>404</v>
      </c>
      <c r="H18" s="12">
        <v>33.37520938023451</v>
      </c>
      <c r="I18" t="str">
        <f>IF(H18&lt;20,"NO","YES")</f>
        <v>YES</v>
      </c>
      <c r="J18">
        <v>6</v>
      </c>
    </row>
    <row r="19" spans="1:10" ht="12.75">
      <c r="A19">
        <v>4501110</v>
      </c>
      <c r="B19" t="s">
        <v>91</v>
      </c>
      <c r="C19" t="s">
        <v>92</v>
      </c>
      <c r="D19" t="s">
        <v>93</v>
      </c>
      <c r="E19" t="s">
        <v>389</v>
      </c>
      <c r="F19">
        <v>29902</v>
      </c>
      <c r="G19" s="6">
        <v>309</v>
      </c>
      <c r="H19" s="12">
        <v>22.30423249913505</v>
      </c>
      <c r="I19" t="str">
        <f>IF(H19&lt;20,"NO","YES")</f>
        <v>YES</v>
      </c>
      <c r="J19">
        <v>7</v>
      </c>
    </row>
    <row r="20" spans="1:10" ht="12.75">
      <c r="A20">
        <v>4501100</v>
      </c>
      <c r="B20" t="s">
        <v>87</v>
      </c>
      <c r="C20" t="s">
        <v>88</v>
      </c>
      <c r="D20" t="s">
        <v>89</v>
      </c>
      <c r="E20" t="s">
        <v>90</v>
      </c>
      <c r="F20">
        <v>29936</v>
      </c>
      <c r="G20" s="6">
        <v>9124</v>
      </c>
      <c r="H20" s="13" t="s">
        <v>408</v>
      </c>
      <c r="I20" t="s">
        <v>408</v>
      </c>
      <c r="J20">
        <v>7</v>
      </c>
    </row>
    <row r="21" spans="1:10" ht="12.75">
      <c r="A21">
        <v>4501170</v>
      </c>
      <c r="B21" t="s">
        <v>94</v>
      </c>
      <c r="C21" t="s">
        <v>95</v>
      </c>
      <c r="D21" t="s">
        <v>96</v>
      </c>
      <c r="E21" t="s">
        <v>97</v>
      </c>
      <c r="F21">
        <v>29461</v>
      </c>
      <c r="G21" s="6">
        <v>608</v>
      </c>
      <c r="H21" s="12">
        <v>20.481078904991946</v>
      </c>
      <c r="I21" t="str">
        <f>IF(H21&lt;20,"NO","YES")</f>
        <v>YES</v>
      </c>
      <c r="J21">
        <v>4</v>
      </c>
    </row>
    <row r="22" spans="1:10" ht="12.75">
      <c r="A22">
        <v>4501250</v>
      </c>
      <c r="B22" t="s">
        <v>98</v>
      </c>
      <c r="C22" t="s">
        <v>99</v>
      </c>
      <c r="D22" t="s">
        <v>100</v>
      </c>
      <c r="E22" t="s">
        <v>101</v>
      </c>
      <c r="F22">
        <v>29135</v>
      </c>
      <c r="G22" s="6">
        <v>215</v>
      </c>
      <c r="H22" s="12">
        <v>28.645640074211503</v>
      </c>
      <c r="I22" t="str">
        <f>IF(H22&lt;20,"NO","YES")</f>
        <v>YES</v>
      </c>
      <c r="J22">
        <v>7</v>
      </c>
    </row>
    <row r="23" spans="1:10" ht="12.75">
      <c r="A23">
        <v>4500760</v>
      </c>
      <c r="B23" t="s">
        <v>45</v>
      </c>
      <c r="C23" t="s">
        <v>46</v>
      </c>
      <c r="D23" t="s">
        <v>47</v>
      </c>
      <c r="E23" t="s">
        <v>391</v>
      </c>
      <c r="F23">
        <v>29697</v>
      </c>
      <c r="G23" s="6">
        <v>9520</v>
      </c>
      <c r="H23" s="13" t="s">
        <v>408</v>
      </c>
      <c r="I23" t="s">
        <v>408</v>
      </c>
      <c r="J23">
        <v>4</v>
      </c>
    </row>
    <row r="24" spans="1:10" ht="12.75">
      <c r="A24">
        <v>4501440</v>
      </c>
      <c r="B24" t="s">
        <v>102</v>
      </c>
      <c r="C24" t="s">
        <v>103</v>
      </c>
      <c r="D24" t="s">
        <v>104</v>
      </c>
      <c r="E24" t="s">
        <v>105</v>
      </c>
      <c r="F24">
        <v>29401</v>
      </c>
      <c r="G24" s="6">
        <v>6413</v>
      </c>
      <c r="H24" s="12">
        <v>26.698016610413745</v>
      </c>
      <c r="I24" t="str">
        <f aca="true" t="shared" si="1" ref="I24:I31">IF(H24&lt;20,"NO","YES")</f>
        <v>YES</v>
      </c>
      <c r="J24">
        <v>2</v>
      </c>
    </row>
    <row r="25" spans="1:10" ht="12.75">
      <c r="A25">
        <v>4501500</v>
      </c>
      <c r="B25" t="s">
        <v>106</v>
      </c>
      <c r="C25" t="s">
        <v>107</v>
      </c>
      <c r="D25" t="s">
        <v>108</v>
      </c>
      <c r="E25" t="s">
        <v>109</v>
      </c>
      <c r="F25">
        <v>29342</v>
      </c>
      <c r="G25" s="6">
        <v>460</v>
      </c>
      <c r="H25" s="12">
        <v>20.931003980539582</v>
      </c>
      <c r="I25" t="str">
        <f t="shared" si="1"/>
        <v>YES</v>
      </c>
      <c r="J25">
        <v>8</v>
      </c>
    </row>
    <row r="26" spans="1:10" ht="12.75">
      <c r="A26">
        <v>4501530</v>
      </c>
      <c r="B26" t="s">
        <v>110</v>
      </c>
      <c r="C26" t="s">
        <v>111</v>
      </c>
      <c r="D26" t="s">
        <v>112</v>
      </c>
      <c r="E26" t="s">
        <v>406</v>
      </c>
      <c r="F26">
        <v>29706</v>
      </c>
      <c r="G26" s="6">
        <v>2022</v>
      </c>
      <c r="H26" s="12">
        <v>24.700665188470065</v>
      </c>
      <c r="I26" t="str">
        <f t="shared" si="1"/>
        <v>YES</v>
      </c>
      <c r="J26">
        <v>7</v>
      </c>
    </row>
    <row r="27" spans="1:10" ht="12.75">
      <c r="A27">
        <v>4501560</v>
      </c>
      <c r="B27" t="s">
        <v>113</v>
      </c>
      <c r="C27" t="s">
        <v>114</v>
      </c>
      <c r="D27" t="s">
        <v>115</v>
      </c>
      <c r="E27" t="s">
        <v>116</v>
      </c>
      <c r="F27">
        <v>29709</v>
      </c>
      <c r="G27" s="6">
        <v>1534</v>
      </c>
      <c r="H27" s="12">
        <v>26.157464718989846</v>
      </c>
      <c r="I27" t="str">
        <f t="shared" si="1"/>
        <v>YES</v>
      </c>
      <c r="J27">
        <v>7</v>
      </c>
    </row>
    <row r="28" spans="1:10" ht="12.75">
      <c r="A28">
        <v>4501740</v>
      </c>
      <c r="B28" t="s">
        <v>121</v>
      </c>
      <c r="C28" t="s">
        <v>122</v>
      </c>
      <c r="D28" t="s">
        <v>383</v>
      </c>
      <c r="E28" t="s">
        <v>123</v>
      </c>
      <c r="F28">
        <v>29148</v>
      </c>
      <c r="G28" s="6">
        <v>38</v>
      </c>
      <c r="H28" s="12">
        <v>41.2987012987013</v>
      </c>
      <c r="I28" t="str">
        <f t="shared" si="1"/>
        <v>YES</v>
      </c>
      <c r="J28">
        <v>7</v>
      </c>
    </row>
    <row r="29" spans="1:10" ht="12.75">
      <c r="A29">
        <v>4501770</v>
      </c>
      <c r="B29" t="s">
        <v>124</v>
      </c>
      <c r="C29" t="s">
        <v>125</v>
      </c>
      <c r="D29" t="s">
        <v>126</v>
      </c>
      <c r="E29" t="s">
        <v>120</v>
      </c>
      <c r="F29">
        <v>29102</v>
      </c>
      <c r="G29" s="6">
        <v>1252</v>
      </c>
      <c r="H29" s="12">
        <v>32.71322266742988</v>
      </c>
      <c r="I29" t="str">
        <f t="shared" si="1"/>
        <v>YES</v>
      </c>
      <c r="J29">
        <v>6</v>
      </c>
    </row>
    <row r="30" spans="1:10" ht="12.75">
      <c r="A30">
        <v>4501800</v>
      </c>
      <c r="B30" t="s">
        <v>127</v>
      </c>
      <c r="C30" t="s">
        <v>128</v>
      </c>
      <c r="D30" t="s">
        <v>129</v>
      </c>
      <c r="E30" t="s">
        <v>130</v>
      </c>
      <c r="F30">
        <v>29162</v>
      </c>
      <c r="G30" s="6">
        <v>270</v>
      </c>
      <c r="H30" s="12">
        <v>33.005366726296955</v>
      </c>
      <c r="I30" t="str">
        <f t="shared" si="1"/>
        <v>YES</v>
      </c>
      <c r="J30">
        <v>7</v>
      </c>
    </row>
    <row r="31" spans="1:10" ht="12.75">
      <c r="A31">
        <v>4501830</v>
      </c>
      <c r="B31" t="s">
        <v>131</v>
      </c>
      <c r="C31" t="s">
        <v>132</v>
      </c>
      <c r="D31" t="s">
        <v>133</v>
      </c>
      <c r="E31" t="s">
        <v>134</v>
      </c>
      <c r="F31">
        <v>29488</v>
      </c>
      <c r="G31" s="6">
        <v>290</v>
      </c>
      <c r="H31" s="12">
        <v>31.53707980497819</v>
      </c>
      <c r="I31" t="str">
        <f t="shared" si="1"/>
        <v>YES</v>
      </c>
      <c r="J31">
        <v>7</v>
      </c>
    </row>
    <row r="32" spans="1:10" ht="12.75">
      <c r="A32">
        <v>4500008</v>
      </c>
      <c r="B32" t="s">
        <v>19</v>
      </c>
      <c r="C32" t="s">
        <v>20</v>
      </c>
      <c r="D32" t="s">
        <v>21</v>
      </c>
      <c r="E32" t="s">
        <v>22</v>
      </c>
      <c r="F32">
        <v>29038</v>
      </c>
      <c r="G32" s="6">
        <v>128</v>
      </c>
      <c r="H32" s="13" t="s">
        <v>408</v>
      </c>
      <c r="I32" t="s">
        <v>408</v>
      </c>
      <c r="J32">
        <v>7</v>
      </c>
    </row>
    <row r="33" spans="1:10" ht="12.75">
      <c r="A33">
        <v>4503470</v>
      </c>
      <c r="B33" t="s">
        <v>313</v>
      </c>
      <c r="C33" t="s">
        <v>314</v>
      </c>
      <c r="D33" t="s">
        <v>315</v>
      </c>
      <c r="E33" t="s">
        <v>15</v>
      </c>
      <c r="F33">
        <v>29307</v>
      </c>
      <c r="G33" s="6">
        <v>2623</v>
      </c>
      <c r="H33" s="13" t="s">
        <v>408</v>
      </c>
      <c r="I33" t="s">
        <v>408</v>
      </c>
      <c r="J33">
        <v>4</v>
      </c>
    </row>
    <row r="34" spans="1:10" ht="12.75">
      <c r="A34">
        <v>4501860</v>
      </c>
      <c r="B34" t="s">
        <v>135</v>
      </c>
      <c r="C34" t="s">
        <v>136</v>
      </c>
      <c r="D34" t="s">
        <v>137</v>
      </c>
      <c r="E34" t="s">
        <v>373</v>
      </c>
      <c r="F34">
        <v>29532</v>
      </c>
      <c r="G34" s="6">
        <v>493</v>
      </c>
      <c r="H34" s="12">
        <v>27.676588183029764</v>
      </c>
      <c r="I34" t="str">
        <f>IF(H34&lt;20,"NO","YES")</f>
        <v>YES</v>
      </c>
      <c r="J34">
        <v>6</v>
      </c>
    </row>
    <row r="35" spans="1:10" ht="12.75">
      <c r="A35">
        <v>4501870</v>
      </c>
      <c r="B35" t="s">
        <v>138</v>
      </c>
      <c r="C35" t="s">
        <v>139</v>
      </c>
      <c r="D35" t="s">
        <v>140</v>
      </c>
      <c r="E35" t="s">
        <v>141</v>
      </c>
      <c r="F35">
        <v>29536</v>
      </c>
      <c r="G35" s="6">
        <v>1130</v>
      </c>
      <c r="H35" s="13" t="s">
        <v>408</v>
      </c>
      <c r="I35" t="s">
        <v>408</v>
      </c>
      <c r="J35">
        <v>6</v>
      </c>
    </row>
    <row r="36" spans="1:10" ht="12.75">
      <c r="A36">
        <v>4501890</v>
      </c>
      <c r="B36" t="s">
        <v>142</v>
      </c>
      <c r="C36" t="s">
        <v>143</v>
      </c>
      <c r="D36" t="s">
        <v>144</v>
      </c>
      <c r="E36" t="s">
        <v>145</v>
      </c>
      <c r="F36">
        <v>29563</v>
      </c>
      <c r="G36" s="6">
        <v>644</v>
      </c>
      <c r="H36" s="12">
        <v>25.97898758357211</v>
      </c>
      <c r="I36" t="str">
        <f>IF(H36&lt;20,"NO","YES")</f>
        <v>YES</v>
      </c>
      <c r="J36">
        <v>7</v>
      </c>
    </row>
    <row r="37" spans="1:10" ht="12.75">
      <c r="A37">
        <v>4501920</v>
      </c>
      <c r="B37" t="s">
        <v>146</v>
      </c>
      <c r="C37" t="s">
        <v>147</v>
      </c>
      <c r="D37" t="s">
        <v>148</v>
      </c>
      <c r="E37" t="s">
        <v>141</v>
      </c>
      <c r="F37">
        <v>29536</v>
      </c>
      <c r="G37" s="6">
        <v>2855</v>
      </c>
      <c r="H37" s="12">
        <v>36.01930036188178</v>
      </c>
      <c r="I37" t="str">
        <f>IF(H37&lt;20,"NO","YES")</f>
        <v>YES</v>
      </c>
      <c r="J37">
        <v>6</v>
      </c>
    </row>
    <row r="38" spans="1:10" ht="12.75">
      <c r="A38">
        <v>4501950</v>
      </c>
      <c r="B38" t="s">
        <v>149</v>
      </c>
      <c r="C38" t="s">
        <v>150</v>
      </c>
      <c r="D38" t="s">
        <v>151</v>
      </c>
      <c r="E38" t="s">
        <v>375</v>
      </c>
      <c r="F38">
        <v>29565</v>
      </c>
      <c r="G38" s="6">
        <v>1415</v>
      </c>
      <c r="H38" s="12">
        <v>35.866065679330326</v>
      </c>
      <c r="I38" t="str">
        <f>IF(H38&lt;20,"NO","YES")</f>
        <v>YES</v>
      </c>
      <c r="J38">
        <v>7</v>
      </c>
    </row>
    <row r="39" spans="1:10" ht="12.75">
      <c r="A39">
        <v>4501990</v>
      </c>
      <c r="B39" t="s">
        <v>152</v>
      </c>
      <c r="C39" t="s">
        <v>153</v>
      </c>
      <c r="D39" t="s">
        <v>154</v>
      </c>
      <c r="E39" t="s">
        <v>155</v>
      </c>
      <c r="F39">
        <v>29437</v>
      </c>
      <c r="G39" s="6">
        <v>2512</v>
      </c>
      <c r="H39" s="13" t="s">
        <v>408</v>
      </c>
      <c r="I39" t="s">
        <v>408</v>
      </c>
      <c r="J39">
        <v>8</v>
      </c>
    </row>
    <row r="40" spans="1:10" ht="12.75">
      <c r="A40">
        <v>4502010</v>
      </c>
      <c r="B40" t="s">
        <v>156</v>
      </c>
      <c r="C40" t="s">
        <v>157</v>
      </c>
      <c r="D40" t="s">
        <v>158</v>
      </c>
      <c r="E40" t="s">
        <v>159</v>
      </c>
      <c r="F40">
        <v>29483</v>
      </c>
      <c r="G40" s="6">
        <v>2455</v>
      </c>
      <c r="H40" s="12">
        <v>15.094728171334431</v>
      </c>
      <c r="I40" t="str">
        <f aca="true" t="shared" si="2" ref="I40:I74">IF(H40&lt;20,"NO","YES")</f>
        <v>NO</v>
      </c>
      <c r="J40">
        <v>4</v>
      </c>
    </row>
    <row r="41" spans="1:10" ht="12.75">
      <c r="A41">
        <v>4500002</v>
      </c>
      <c r="B41" t="s">
        <v>4</v>
      </c>
      <c r="C41" t="s">
        <v>5</v>
      </c>
      <c r="D41" t="s">
        <v>6</v>
      </c>
      <c r="E41" t="s">
        <v>7</v>
      </c>
      <c r="F41">
        <v>29477</v>
      </c>
      <c r="G41" s="6">
        <v>2452</v>
      </c>
      <c r="H41" s="12">
        <v>37.235772357723576</v>
      </c>
      <c r="I41" t="str">
        <f>IF(H41&lt;20,"NO","YES")</f>
        <v>YES</v>
      </c>
      <c r="J41">
        <v>4</v>
      </c>
    </row>
    <row r="42" spans="1:10" ht="12.75">
      <c r="A42">
        <v>4502070</v>
      </c>
      <c r="B42" t="s">
        <v>160</v>
      </c>
      <c r="C42" t="s">
        <v>161</v>
      </c>
      <c r="D42" t="s">
        <v>96</v>
      </c>
      <c r="E42" t="s">
        <v>162</v>
      </c>
      <c r="F42">
        <v>29824</v>
      </c>
      <c r="G42" s="6">
        <v>608</v>
      </c>
      <c r="H42" s="12">
        <v>26.935854842831585</v>
      </c>
      <c r="I42" t="str">
        <f>IF(H42&lt;20,"NO","YES")</f>
        <v>YES</v>
      </c>
      <c r="J42">
        <v>4</v>
      </c>
    </row>
    <row r="43" spans="1:10" ht="12.75">
      <c r="A43">
        <v>4501600</v>
      </c>
      <c r="B43" t="s">
        <v>117</v>
      </c>
      <c r="C43" t="s">
        <v>118</v>
      </c>
      <c r="D43" t="s">
        <v>119</v>
      </c>
      <c r="E43" t="s">
        <v>120</v>
      </c>
      <c r="F43">
        <v>29102</v>
      </c>
      <c r="G43" s="6">
        <v>1249</v>
      </c>
      <c r="H43" s="13" t="s">
        <v>408</v>
      </c>
      <c r="I43" t="s">
        <v>408</v>
      </c>
      <c r="J43">
        <v>6</v>
      </c>
    </row>
    <row r="44" spans="1:10" ht="12.75">
      <c r="A44">
        <v>4502100</v>
      </c>
      <c r="B44" t="s">
        <v>163</v>
      </c>
      <c r="C44" t="s">
        <v>164</v>
      </c>
      <c r="D44" t="s">
        <v>165</v>
      </c>
      <c r="E44" t="s">
        <v>166</v>
      </c>
      <c r="F44">
        <v>29180</v>
      </c>
      <c r="G44" s="6">
        <v>622</v>
      </c>
      <c r="H44" s="12">
        <v>26.806629834254142</v>
      </c>
      <c r="I44" t="str">
        <f t="shared" si="2"/>
        <v>YES</v>
      </c>
      <c r="J44">
        <v>6</v>
      </c>
    </row>
    <row r="45" spans="1:10" ht="12.75">
      <c r="A45">
        <v>4500003</v>
      </c>
      <c r="B45" t="s">
        <v>8</v>
      </c>
      <c r="C45" t="s">
        <v>9</v>
      </c>
      <c r="D45" t="s">
        <v>10</v>
      </c>
      <c r="E45" t="s">
        <v>11</v>
      </c>
      <c r="F45">
        <v>29117</v>
      </c>
      <c r="G45" s="6" t="s">
        <v>404</v>
      </c>
      <c r="H45" s="13" t="s">
        <v>408</v>
      </c>
      <c r="I45" t="s">
        <v>408</v>
      </c>
      <c r="J45">
        <v>6</v>
      </c>
    </row>
    <row r="46" spans="1:10" ht="12.75">
      <c r="A46">
        <v>4502130</v>
      </c>
      <c r="B46" t="s">
        <v>167</v>
      </c>
      <c r="C46" t="s">
        <v>168</v>
      </c>
      <c r="D46" t="s">
        <v>169</v>
      </c>
      <c r="E46" t="s">
        <v>378</v>
      </c>
      <c r="F46">
        <v>29506</v>
      </c>
      <c r="G46" s="6">
        <v>2538</v>
      </c>
      <c r="H46" s="12">
        <v>20.755795490631947</v>
      </c>
      <c r="I46" t="str">
        <f t="shared" si="2"/>
        <v>YES</v>
      </c>
      <c r="J46">
        <v>2</v>
      </c>
    </row>
    <row r="47" spans="1:10" ht="12.75">
      <c r="A47">
        <v>4502160</v>
      </c>
      <c r="B47" t="s">
        <v>170</v>
      </c>
      <c r="C47" t="s">
        <v>171</v>
      </c>
      <c r="D47" t="s">
        <v>172</v>
      </c>
      <c r="E47" t="s">
        <v>173</v>
      </c>
      <c r="F47">
        <v>29583</v>
      </c>
      <c r="G47" s="6">
        <v>4046</v>
      </c>
      <c r="H47" s="12">
        <v>24.543610547667345</v>
      </c>
      <c r="I47" t="str">
        <f t="shared" si="2"/>
        <v>YES</v>
      </c>
      <c r="J47">
        <v>8</v>
      </c>
    </row>
    <row r="48" spans="1:10" ht="12.75">
      <c r="A48">
        <v>4502190</v>
      </c>
      <c r="B48" t="s">
        <v>174</v>
      </c>
      <c r="C48" t="s">
        <v>175</v>
      </c>
      <c r="D48" t="s">
        <v>176</v>
      </c>
      <c r="E48" t="s">
        <v>177</v>
      </c>
      <c r="F48">
        <v>29560</v>
      </c>
      <c r="G48" s="6">
        <v>1389</v>
      </c>
      <c r="H48" s="12">
        <v>41.473509933774835</v>
      </c>
      <c r="I48" t="str">
        <f t="shared" si="2"/>
        <v>YES</v>
      </c>
      <c r="J48">
        <v>4</v>
      </c>
    </row>
    <row r="49" spans="1:10" ht="12.75">
      <c r="A49">
        <v>4502220</v>
      </c>
      <c r="B49" t="s">
        <v>178</v>
      </c>
      <c r="C49" t="s">
        <v>179</v>
      </c>
      <c r="D49" t="s">
        <v>180</v>
      </c>
      <c r="E49" t="s">
        <v>181</v>
      </c>
      <c r="F49">
        <v>29161</v>
      </c>
      <c r="G49" s="6">
        <v>1455</v>
      </c>
      <c r="H49" s="12">
        <v>34.27307904919845</v>
      </c>
      <c r="I49" t="str">
        <f t="shared" si="2"/>
        <v>YES</v>
      </c>
      <c r="J49">
        <v>8</v>
      </c>
    </row>
    <row r="50" spans="1:10" ht="12.75">
      <c r="A50">
        <v>4502250</v>
      </c>
      <c r="B50" t="s">
        <v>182</v>
      </c>
      <c r="C50" t="s">
        <v>183</v>
      </c>
      <c r="D50" t="s">
        <v>184</v>
      </c>
      <c r="E50" t="s">
        <v>185</v>
      </c>
      <c r="F50">
        <v>29555</v>
      </c>
      <c r="G50" s="6">
        <v>98</v>
      </c>
      <c r="H50" s="12">
        <v>27.31811697574893</v>
      </c>
      <c r="I50" t="str">
        <f t="shared" si="2"/>
        <v>YES</v>
      </c>
      <c r="J50">
        <v>8</v>
      </c>
    </row>
    <row r="51" spans="1:10" ht="12.75">
      <c r="A51">
        <v>4502280</v>
      </c>
      <c r="B51" t="s">
        <v>186</v>
      </c>
      <c r="C51" t="s">
        <v>187</v>
      </c>
      <c r="D51" t="s">
        <v>188</v>
      </c>
      <c r="E51" t="s">
        <v>382</v>
      </c>
      <c r="F51">
        <v>29440</v>
      </c>
      <c r="G51" s="6">
        <v>3624</v>
      </c>
      <c r="H51" s="12">
        <v>28.093584353865836</v>
      </c>
      <c r="I51" t="str">
        <f t="shared" si="2"/>
        <v>YES</v>
      </c>
      <c r="J51">
        <v>6</v>
      </c>
    </row>
    <row r="52" spans="1:10" ht="12.75">
      <c r="A52">
        <v>4502310</v>
      </c>
      <c r="B52" t="s">
        <v>189</v>
      </c>
      <c r="C52" t="s">
        <v>190</v>
      </c>
      <c r="D52" t="s">
        <v>191</v>
      </c>
      <c r="E52" t="s">
        <v>384</v>
      </c>
      <c r="F52">
        <v>29602</v>
      </c>
      <c r="G52" s="6">
        <v>2848</v>
      </c>
      <c r="H52" s="12">
        <v>14.916405017292767</v>
      </c>
      <c r="I52" t="str">
        <f t="shared" si="2"/>
        <v>NO</v>
      </c>
      <c r="J52">
        <v>4</v>
      </c>
    </row>
    <row r="53" spans="1:10" ht="12.75">
      <c r="A53">
        <v>4500007</v>
      </c>
      <c r="B53" t="s">
        <v>16</v>
      </c>
      <c r="C53" t="s">
        <v>17</v>
      </c>
      <c r="D53" t="s">
        <v>18</v>
      </c>
      <c r="E53" t="s">
        <v>385</v>
      </c>
      <c r="F53">
        <v>29646</v>
      </c>
      <c r="G53" s="6">
        <v>9230</v>
      </c>
      <c r="H53" s="13" t="s">
        <v>408</v>
      </c>
      <c r="I53" t="s">
        <v>408</v>
      </c>
      <c r="J53">
        <v>7</v>
      </c>
    </row>
    <row r="54" spans="1:10" ht="12.75">
      <c r="A54">
        <v>4502340</v>
      </c>
      <c r="B54" t="s">
        <v>192</v>
      </c>
      <c r="C54" t="s">
        <v>193</v>
      </c>
      <c r="D54" t="s">
        <v>194</v>
      </c>
      <c r="E54" t="s">
        <v>385</v>
      </c>
      <c r="F54">
        <v>29648</v>
      </c>
      <c r="G54" s="6">
        <v>248</v>
      </c>
      <c r="H54" s="12">
        <v>19.8718633208756</v>
      </c>
      <c r="I54" t="str">
        <f t="shared" si="2"/>
        <v>NO</v>
      </c>
      <c r="J54">
        <v>6</v>
      </c>
    </row>
    <row r="55" spans="1:10" ht="12.75">
      <c r="A55">
        <v>4502370</v>
      </c>
      <c r="B55" t="s">
        <v>195</v>
      </c>
      <c r="C55" t="s">
        <v>196</v>
      </c>
      <c r="D55" t="s">
        <v>197</v>
      </c>
      <c r="E55" t="s">
        <v>198</v>
      </c>
      <c r="F55">
        <v>29692</v>
      </c>
      <c r="G55" s="6">
        <v>1626</v>
      </c>
      <c r="H55" s="12">
        <v>18.469217970049918</v>
      </c>
      <c r="I55" t="str">
        <f t="shared" si="2"/>
        <v>NO</v>
      </c>
      <c r="J55">
        <v>7</v>
      </c>
    </row>
    <row r="56" spans="1:10" ht="12.75">
      <c r="A56">
        <v>4502400</v>
      </c>
      <c r="B56" t="s">
        <v>199</v>
      </c>
      <c r="C56" t="s">
        <v>200</v>
      </c>
      <c r="D56" t="s">
        <v>201</v>
      </c>
      <c r="E56" t="s">
        <v>202</v>
      </c>
      <c r="F56">
        <v>29666</v>
      </c>
      <c r="G56" s="6">
        <v>1149</v>
      </c>
      <c r="H56" s="12">
        <v>17.913832199546487</v>
      </c>
      <c r="I56" t="str">
        <f t="shared" si="2"/>
        <v>NO</v>
      </c>
      <c r="J56">
        <v>7</v>
      </c>
    </row>
    <row r="57" spans="1:10" ht="12.75">
      <c r="A57">
        <v>4500011</v>
      </c>
      <c r="B57" t="s">
        <v>29</v>
      </c>
      <c r="C57" t="s">
        <v>30</v>
      </c>
      <c r="D57" t="s">
        <v>31</v>
      </c>
      <c r="E57" t="s">
        <v>32</v>
      </c>
      <c r="F57">
        <v>29349</v>
      </c>
      <c r="G57" s="6">
        <v>8869</v>
      </c>
      <c r="H57" s="13" t="s">
        <v>408</v>
      </c>
      <c r="I57" t="s">
        <v>408</v>
      </c>
      <c r="J57">
        <v>8</v>
      </c>
    </row>
    <row r="58" spans="1:10" ht="12.75">
      <c r="A58">
        <v>4502430</v>
      </c>
      <c r="B58" t="s">
        <v>203</v>
      </c>
      <c r="C58" t="s">
        <v>204</v>
      </c>
      <c r="D58" t="s">
        <v>205</v>
      </c>
      <c r="E58" t="s">
        <v>206</v>
      </c>
      <c r="F58">
        <v>29924</v>
      </c>
      <c r="G58" s="6">
        <v>177</v>
      </c>
      <c r="H58" s="12">
        <v>25.725047080979284</v>
      </c>
      <c r="I58" t="str">
        <f t="shared" si="2"/>
        <v>YES</v>
      </c>
      <c r="J58">
        <v>7</v>
      </c>
    </row>
    <row r="59" spans="1:10" ht="12.75">
      <c r="A59">
        <v>4502460</v>
      </c>
      <c r="B59" t="s">
        <v>207</v>
      </c>
      <c r="C59" t="s">
        <v>208</v>
      </c>
      <c r="D59" t="s">
        <v>209</v>
      </c>
      <c r="E59" t="s">
        <v>210</v>
      </c>
      <c r="F59">
        <v>29918</v>
      </c>
      <c r="G59" s="6">
        <v>1028</v>
      </c>
      <c r="H59" s="12">
        <v>46.31710362047441</v>
      </c>
      <c r="I59" t="str">
        <f t="shared" si="2"/>
        <v>YES</v>
      </c>
      <c r="J59">
        <v>7</v>
      </c>
    </row>
    <row r="60" spans="1:10" ht="12.75">
      <c r="A60">
        <v>4502490</v>
      </c>
      <c r="B60" t="s">
        <v>211</v>
      </c>
      <c r="C60" t="s">
        <v>212</v>
      </c>
      <c r="D60" t="s">
        <v>213</v>
      </c>
      <c r="E60" t="s">
        <v>214</v>
      </c>
      <c r="F60">
        <v>29527</v>
      </c>
      <c r="G60" s="6">
        <v>4100</v>
      </c>
      <c r="H60" s="12">
        <v>23.72243703626293</v>
      </c>
      <c r="I60" t="str">
        <f t="shared" si="2"/>
        <v>YES</v>
      </c>
      <c r="J60">
        <v>8</v>
      </c>
    </row>
    <row r="61" spans="1:10" ht="12.75">
      <c r="A61">
        <v>4502520</v>
      </c>
      <c r="B61" t="s">
        <v>215</v>
      </c>
      <c r="C61" t="s">
        <v>216</v>
      </c>
      <c r="D61" t="s">
        <v>217</v>
      </c>
      <c r="E61" t="s">
        <v>90</v>
      </c>
      <c r="F61">
        <v>29936</v>
      </c>
      <c r="G61" s="6">
        <v>848</v>
      </c>
      <c r="H61" s="12">
        <v>36.26971179989125</v>
      </c>
      <c r="I61" t="str">
        <f t="shared" si="2"/>
        <v>YES</v>
      </c>
      <c r="J61">
        <v>7</v>
      </c>
    </row>
    <row r="62" spans="1:10" ht="12.75">
      <c r="A62">
        <v>4503420</v>
      </c>
      <c r="B62" t="s">
        <v>306</v>
      </c>
      <c r="C62" t="s">
        <v>307</v>
      </c>
      <c r="D62" t="s">
        <v>308</v>
      </c>
      <c r="E62" t="s">
        <v>392</v>
      </c>
      <c r="F62">
        <v>29210</v>
      </c>
      <c r="G62" s="6">
        <v>4022</v>
      </c>
      <c r="H62" s="13" t="s">
        <v>408</v>
      </c>
      <c r="I62" t="s">
        <v>408</v>
      </c>
      <c r="J62">
        <v>2</v>
      </c>
    </row>
    <row r="63" spans="1:10" ht="12.75">
      <c r="A63">
        <v>4502550</v>
      </c>
      <c r="B63" t="s">
        <v>218</v>
      </c>
      <c r="C63" t="s">
        <v>219</v>
      </c>
      <c r="D63" t="s">
        <v>220</v>
      </c>
      <c r="E63" t="s">
        <v>405</v>
      </c>
      <c r="F63">
        <v>29020</v>
      </c>
      <c r="G63" s="6">
        <v>3799</v>
      </c>
      <c r="H63" s="12">
        <v>18.0168776371308</v>
      </c>
      <c r="I63" t="str">
        <f t="shared" si="2"/>
        <v>NO</v>
      </c>
      <c r="J63">
        <v>7</v>
      </c>
    </row>
    <row r="64" spans="1:10" ht="12.75">
      <c r="A64">
        <v>4502580</v>
      </c>
      <c r="B64" t="s">
        <v>221</v>
      </c>
      <c r="C64" t="s">
        <v>222</v>
      </c>
      <c r="D64" t="s">
        <v>223</v>
      </c>
      <c r="E64" t="s">
        <v>386</v>
      </c>
      <c r="F64">
        <v>29721</v>
      </c>
      <c r="G64" s="6">
        <v>130</v>
      </c>
      <c r="H64" s="12">
        <v>22.13499368345064</v>
      </c>
      <c r="I64" t="str">
        <f t="shared" si="2"/>
        <v>YES</v>
      </c>
      <c r="J64">
        <v>7</v>
      </c>
    </row>
    <row r="65" spans="1:10" ht="12.75">
      <c r="A65">
        <v>4502610</v>
      </c>
      <c r="B65" t="s">
        <v>224</v>
      </c>
      <c r="C65" t="s">
        <v>225</v>
      </c>
      <c r="D65" t="s">
        <v>226</v>
      </c>
      <c r="E65" t="s">
        <v>387</v>
      </c>
      <c r="F65">
        <v>29360</v>
      </c>
      <c r="G65" s="6">
        <v>2654</v>
      </c>
      <c r="H65" s="12">
        <v>20.321707278229017</v>
      </c>
      <c r="I65" t="str">
        <f t="shared" si="2"/>
        <v>YES</v>
      </c>
      <c r="J65">
        <v>6</v>
      </c>
    </row>
    <row r="66" spans="1:10" ht="12.75">
      <c r="A66">
        <v>4502640</v>
      </c>
      <c r="B66" t="s">
        <v>227</v>
      </c>
      <c r="C66" t="s">
        <v>228</v>
      </c>
      <c r="D66" t="s">
        <v>229</v>
      </c>
      <c r="E66" t="s">
        <v>407</v>
      </c>
      <c r="F66">
        <v>29325</v>
      </c>
      <c r="G66" s="6">
        <v>2603</v>
      </c>
      <c r="H66" s="12">
        <v>23.487103174603174</v>
      </c>
      <c r="I66" t="str">
        <f t="shared" si="2"/>
        <v>YES</v>
      </c>
      <c r="J66">
        <v>6</v>
      </c>
    </row>
    <row r="67" spans="1:10" ht="12.75">
      <c r="A67">
        <v>4502670</v>
      </c>
      <c r="B67" t="s">
        <v>230</v>
      </c>
      <c r="C67" t="s">
        <v>231</v>
      </c>
      <c r="D67" t="s">
        <v>232</v>
      </c>
      <c r="E67" t="s">
        <v>233</v>
      </c>
      <c r="F67">
        <v>29010</v>
      </c>
      <c r="G67" s="6">
        <v>507</v>
      </c>
      <c r="H67" s="12">
        <v>35.515151515151516</v>
      </c>
      <c r="I67" t="str">
        <f t="shared" si="2"/>
        <v>YES</v>
      </c>
      <c r="J67">
        <v>6</v>
      </c>
    </row>
    <row r="68" spans="1:10" ht="12.75">
      <c r="A68">
        <v>4502700</v>
      </c>
      <c r="B68" t="s">
        <v>234</v>
      </c>
      <c r="C68" t="s">
        <v>235</v>
      </c>
      <c r="D68" t="s">
        <v>236</v>
      </c>
      <c r="E68" t="s">
        <v>390</v>
      </c>
      <c r="F68">
        <v>29072</v>
      </c>
      <c r="G68" s="6">
        <v>1869</v>
      </c>
      <c r="H68" s="12">
        <v>10.647896087734308</v>
      </c>
      <c r="I68" t="str">
        <f t="shared" si="2"/>
        <v>NO</v>
      </c>
      <c r="J68">
        <v>8</v>
      </c>
    </row>
    <row r="69" spans="1:10" ht="12.75">
      <c r="A69">
        <v>4502730</v>
      </c>
      <c r="B69" t="s">
        <v>237</v>
      </c>
      <c r="C69" t="s">
        <v>238</v>
      </c>
      <c r="D69" t="s">
        <v>239</v>
      </c>
      <c r="E69" t="s">
        <v>240</v>
      </c>
      <c r="F69">
        <v>29169</v>
      </c>
      <c r="G69" s="6">
        <v>7169</v>
      </c>
      <c r="H69" s="12">
        <v>17.654797403964217</v>
      </c>
      <c r="I69" t="str">
        <f t="shared" si="2"/>
        <v>NO</v>
      </c>
      <c r="J69">
        <v>4</v>
      </c>
    </row>
    <row r="70" spans="1:10" ht="12.75">
      <c r="A70">
        <v>4502760</v>
      </c>
      <c r="B70" t="s">
        <v>241</v>
      </c>
      <c r="C70" t="s">
        <v>242</v>
      </c>
      <c r="D70" t="s">
        <v>243</v>
      </c>
      <c r="E70" t="s">
        <v>244</v>
      </c>
      <c r="F70">
        <v>29006</v>
      </c>
      <c r="G70" s="6">
        <v>2124</v>
      </c>
      <c r="H70" s="12">
        <v>30.782918149466195</v>
      </c>
      <c r="I70" t="str">
        <f t="shared" si="2"/>
        <v>YES</v>
      </c>
      <c r="J70">
        <v>4</v>
      </c>
    </row>
    <row r="71" spans="1:10" ht="12.75">
      <c r="A71">
        <v>4502790</v>
      </c>
      <c r="B71" t="s">
        <v>245</v>
      </c>
      <c r="C71" t="s">
        <v>246</v>
      </c>
      <c r="D71" t="s">
        <v>247</v>
      </c>
      <c r="E71" t="s">
        <v>248</v>
      </c>
      <c r="F71">
        <v>29160</v>
      </c>
      <c r="G71" s="6">
        <v>569</v>
      </c>
      <c r="H71" s="12">
        <v>24.685020998600095</v>
      </c>
      <c r="I71" t="str">
        <f t="shared" si="2"/>
        <v>YES</v>
      </c>
      <c r="J71">
        <v>8</v>
      </c>
    </row>
    <row r="72" spans="1:10" ht="12.75">
      <c r="A72">
        <v>4502820</v>
      </c>
      <c r="B72" t="s">
        <v>249</v>
      </c>
      <c r="C72" t="s">
        <v>250</v>
      </c>
      <c r="D72" t="s">
        <v>251</v>
      </c>
      <c r="E72" t="s">
        <v>252</v>
      </c>
      <c r="F72">
        <v>29002</v>
      </c>
      <c r="G72" s="6">
        <v>938</v>
      </c>
      <c r="H72" s="12">
        <v>5.357009624710886</v>
      </c>
      <c r="I72" t="str">
        <f t="shared" si="2"/>
        <v>NO</v>
      </c>
      <c r="J72">
        <v>4</v>
      </c>
    </row>
    <row r="73" spans="1:10" ht="12.75">
      <c r="A73">
        <v>4502840</v>
      </c>
      <c r="B73" t="s">
        <v>253</v>
      </c>
      <c r="C73" t="s">
        <v>254</v>
      </c>
      <c r="D73" t="s">
        <v>255</v>
      </c>
      <c r="E73" t="s">
        <v>388</v>
      </c>
      <c r="F73">
        <v>29571</v>
      </c>
      <c r="G73" s="6">
        <v>890</v>
      </c>
      <c r="H73" s="13" t="s">
        <v>408</v>
      </c>
      <c r="I73" t="s">
        <v>408</v>
      </c>
      <c r="J73">
        <v>6</v>
      </c>
    </row>
    <row r="74" spans="1:10" ht="12.75">
      <c r="A74">
        <v>4502850</v>
      </c>
      <c r="B74" t="s">
        <v>256</v>
      </c>
      <c r="C74" t="s">
        <v>257</v>
      </c>
      <c r="D74" t="s">
        <v>258</v>
      </c>
      <c r="E74" t="s">
        <v>388</v>
      </c>
      <c r="F74">
        <v>29571</v>
      </c>
      <c r="G74" s="6">
        <v>2399</v>
      </c>
      <c r="H74" s="12">
        <v>33.87376954255935</v>
      </c>
      <c r="I74" t="str">
        <f t="shared" si="2"/>
        <v>YES</v>
      </c>
      <c r="J74">
        <v>6</v>
      </c>
    </row>
    <row r="75" spans="1:10" ht="12.75">
      <c r="A75">
        <v>4502880</v>
      </c>
      <c r="B75" t="s">
        <v>259</v>
      </c>
      <c r="C75" t="s">
        <v>260</v>
      </c>
      <c r="D75" t="s">
        <v>261</v>
      </c>
      <c r="E75" t="s">
        <v>262</v>
      </c>
      <c r="F75">
        <v>29574</v>
      </c>
      <c r="G75" s="6">
        <v>689</v>
      </c>
      <c r="H75" s="12">
        <v>29.77584476413516</v>
      </c>
      <c r="I75" t="str">
        <f aca="true" t="shared" si="3" ref="I75:I84">IF(H75&lt;20,"NO","YES")</f>
        <v>YES</v>
      </c>
      <c r="J75">
        <v>6</v>
      </c>
    </row>
    <row r="76" spans="1:10" ht="12.75">
      <c r="A76">
        <v>4502910</v>
      </c>
      <c r="B76" t="s">
        <v>263</v>
      </c>
      <c r="C76" t="s">
        <v>264</v>
      </c>
      <c r="D76" t="s">
        <v>265</v>
      </c>
      <c r="E76" t="s">
        <v>266</v>
      </c>
      <c r="F76">
        <v>29589</v>
      </c>
      <c r="G76" s="6" t="s">
        <v>404</v>
      </c>
      <c r="H76" s="12">
        <v>27.560050568900124</v>
      </c>
      <c r="I76" t="str">
        <f t="shared" si="3"/>
        <v>YES</v>
      </c>
      <c r="J76">
        <v>6</v>
      </c>
    </row>
    <row r="77" spans="1:10" ht="12.75">
      <c r="A77">
        <v>4502940</v>
      </c>
      <c r="B77" t="s">
        <v>267</v>
      </c>
      <c r="C77" t="s">
        <v>268</v>
      </c>
      <c r="D77" t="s">
        <v>269</v>
      </c>
      <c r="E77" t="s">
        <v>380</v>
      </c>
      <c r="F77">
        <v>29546</v>
      </c>
      <c r="G77" s="6">
        <v>9030</v>
      </c>
      <c r="H77" s="12">
        <v>30.633802816901408</v>
      </c>
      <c r="I77" t="str">
        <f t="shared" si="3"/>
        <v>YES</v>
      </c>
      <c r="J77">
        <v>7</v>
      </c>
    </row>
    <row r="78" spans="1:10" ht="12.75">
      <c r="A78">
        <v>4502970</v>
      </c>
      <c r="B78" t="s">
        <v>270</v>
      </c>
      <c r="C78" t="s">
        <v>271</v>
      </c>
      <c r="D78" t="s">
        <v>272</v>
      </c>
      <c r="E78" t="s">
        <v>273</v>
      </c>
      <c r="F78">
        <v>29512</v>
      </c>
      <c r="G78" s="6">
        <v>4002</v>
      </c>
      <c r="H78" s="12">
        <v>30.00834028356964</v>
      </c>
      <c r="I78" t="str">
        <f t="shared" si="3"/>
        <v>YES</v>
      </c>
      <c r="J78">
        <v>6</v>
      </c>
    </row>
    <row r="79" spans="1:10" ht="12.75">
      <c r="A79">
        <v>4503000</v>
      </c>
      <c r="B79" t="s">
        <v>274</v>
      </c>
      <c r="C79" t="s">
        <v>275</v>
      </c>
      <c r="D79" t="s">
        <v>276</v>
      </c>
      <c r="E79" t="s">
        <v>277</v>
      </c>
      <c r="F79">
        <v>29835</v>
      </c>
      <c r="G79" s="6">
        <v>9271</v>
      </c>
      <c r="H79" s="12">
        <v>25.474586650336807</v>
      </c>
      <c r="I79" t="str">
        <f t="shared" si="3"/>
        <v>YES</v>
      </c>
      <c r="J79">
        <v>7</v>
      </c>
    </row>
    <row r="80" spans="1:10" ht="12.75">
      <c r="A80">
        <v>4503030</v>
      </c>
      <c r="B80" t="s">
        <v>278</v>
      </c>
      <c r="C80" t="s">
        <v>279</v>
      </c>
      <c r="D80" t="s">
        <v>280</v>
      </c>
      <c r="E80" t="s">
        <v>281</v>
      </c>
      <c r="F80">
        <v>29108</v>
      </c>
      <c r="G80" s="6">
        <v>718</v>
      </c>
      <c r="H80" s="12">
        <v>21.396323766526926</v>
      </c>
      <c r="I80" t="str">
        <f t="shared" si="3"/>
        <v>YES</v>
      </c>
      <c r="J80">
        <v>7</v>
      </c>
    </row>
    <row r="81" spans="1:10" ht="12.75">
      <c r="A81">
        <v>4503060</v>
      </c>
      <c r="B81" t="s">
        <v>282</v>
      </c>
      <c r="C81" t="s">
        <v>283</v>
      </c>
      <c r="D81" t="s">
        <v>284</v>
      </c>
      <c r="E81" t="s">
        <v>394</v>
      </c>
      <c r="F81">
        <v>29691</v>
      </c>
      <c r="G81" s="6">
        <v>6</v>
      </c>
      <c r="H81" s="12">
        <v>17.096861228527747</v>
      </c>
      <c r="I81" t="str">
        <f t="shared" si="3"/>
        <v>NO</v>
      </c>
      <c r="J81">
        <v>6</v>
      </c>
    </row>
    <row r="82" spans="1:10" ht="12.75">
      <c r="A82">
        <v>4503150</v>
      </c>
      <c r="B82" t="s">
        <v>285</v>
      </c>
      <c r="C82" t="s">
        <v>286</v>
      </c>
      <c r="D82" t="s">
        <v>287</v>
      </c>
      <c r="E82" t="s">
        <v>288</v>
      </c>
      <c r="F82">
        <v>29059</v>
      </c>
      <c r="G82" s="6" t="s">
        <v>404</v>
      </c>
      <c r="H82" s="12">
        <v>36.137667304015295</v>
      </c>
      <c r="I82" t="str">
        <f t="shared" si="3"/>
        <v>YES</v>
      </c>
      <c r="J82">
        <v>7</v>
      </c>
    </row>
    <row r="83" spans="1:10" ht="12.75">
      <c r="A83">
        <v>4503180</v>
      </c>
      <c r="B83" t="s">
        <v>289</v>
      </c>
      <c r="C83" t="s">
        <v>290</v>
      </c>
      <c r="D83" t="s">
        <v>291</v>
      </c>
      <c r="E83" t="s">
        <v>292</v>
      </c>
      <c r="F83">
        <v>29039</v>
      </c>
      <c r="G83" s="6">
        <v>6</v>
      </c>
      <c r="H83" s="12">
        <v>26.411018093437754</v>
      </c>
      <c r="I83" t="str">
        <f t="shared" si="3"/>
        <v>YES</v>
      </c>
      <c r="J83">
        <v>7</v>
      </c>
    </row>
    <row r="84" spans="1:10" ht="12.75">
      <c r="A84">
        <v>4503210</v>
      </c>
      <c r="B84" t="s">
        <v>293</v>
      </c>
      <c r="C84" t="s">
        <v>294</v>
      </c>
      <c r="D84" t="s">
        <v>295</v>
      </c>
      <c r="E84" t="s">
        <v>11</v>
      </c>
      <c r="F84">
        <v>29115</v>
      </c>
      <c r="G84" s="6">
        <v>5022</v>
      </c>
      <c r="H84" s="12">
        <v>27.710843373493976</v>
      </c>
      <c r="I84" t="str">
        <f t="shared" si="3"/>
        <v>YES</v>
      </c>
      <c r="J84">
        <v>6</v>
      </c>
    </row>
    <row r="85" spans="1:10" ht="12.75">
      <c r="A85">
        <v>4500009</v>
      </c>
      <c r="B85" t="s">
        <v>23</v>
      </c>
      <c r="C85" t="s">
        <v>24</v>
      </c>
      <c r="D85" t="s">
        <v>25</v>
      </c>
      <c r="E85" t="s">
        <v>11</v>
      </c>
      <c r="F85">
        <v>29115</v>
      </c>
      <c r="G85" s="6">
        <v>1404</v>
      </c>
      <c r="H85" s="13" t="s">
        <v>408</v>
      </c>
      <c r="I85" t="s">
        <v>408</v>
      </c>
      <c r="J85">
        <v>6</v>
      </c>
    </row>
    <row r="86" spans="1:10" ht="12.75">
      <c r="A86">
        <v>4500001</v>
      </c>
      <c r="B86" t="s">
        <v>1</v>
      </c>
      <c r="C86" t="s">
        <v>2</v>
      </c>
      <c r="D86" t="s">
        <v>3</v>
      </c>
      <c r="E86" t="s">
        <v>392</v>
      </c>
      <c r="F86">
        <v>29210</v>
      </c>
      <c r="G86" s="6">
        <v>4012</v>
      </c>
      <c r="H86" s="13" t="s">
        <v>408</v>
      </c>
      <c r="I86" t="s">
        <v>408</v>
      </c>
      <c r="J86">
        <v>7</v>
      </c>
    </row>
    <row r="87" spans="1:10" ht="12.75">
      <c r="A87">
        <v>4503330</v>
      </c>
      <c r="B87" t="s">
        <v>296</v>
      </c>
      <c r="C87" t="s">
        <v>297</v>
      </c>
      <c r="D87" t="s">
        <v>298</v>
      </c>
      <c r="E87" t="s">
        <v>299</v>
      </c>
      <c r="F87">
        <v>29640</v>
      </c>
      <c r="G87" s="6">
        <v>9808</v>
      </c>
      <c r="H87" s="12">
        <v>14.729864492286032</v>
      </c>
      <c r="I87" t="str">
        <f>IF(H87&lt;20,"NO","YES")</f>
        <v>NO</v>
      </c>
      <c r="J87">
        <v>4</v>
      </c>
    </row>
    <row r="88" spans="1:10" ht="12.75">
      <c r="A88">
        <v>4500010</v>
      </c>
      <c r="B88" t="s">
        <v>26</v>
      </c>
      <c r="C88" t="s">
        <v>27</v>
      </c>
      <c r="D88" t="s">
        <v>28</v>
      </c>
      <c r="E88" t="s">
        <v>376</v>
      </c>
      <c r="F88">
        <v>29369</v>
      </c>
      <c r="G88" s="6">
        <v>248</v>
      </c>
      <c r="H88" s="13" t="s">
        <v>408</v>
      </c>
      <c r="I88" t="s">
        <v>408</v>
      </c>
      <c r="J88">
        <v>4</v>
      </c>
    </row>
    <row r="89" spans="1:10" ht="12.75">
      <c r="A89">
        <v>4503360</v>
      </c>
      <c r="B89" t="s">
        <v>300</v>
      </c>
      <c r="C89" t="s">
        <v>301</v>
      </c>
      <c r="D89" t="s">
        <v>302</v>
      </c>
      <c r="E89" t="s">
        <v>392</v>
      </c>
      <c r="F89">
        <v>29201</v>
      </c>
      <c r="G89" s="6">
        <v>2657</v>
      </c>
      <c r="H89" s="12">
        <v>26.23769964133534</v>
      </c>
      <c r="I89" t="str">
        <f>IF(H89&lt;20,"NO","YES")</f>
        <v>YES</v>
      </c>
      <c r="J89">
        <v>2</v>
      </c>
    </row>
    <row r="90" spans="1:10" ht="12.75">
      <c r="A90">
        <v>4503390</v>
      </c>
      <c r="B90" t="s">
        <v>303</v>
      </c>
      <c r="C90" t="s">
        <v>304</v>
      </c>
      <c r="D90" t="s">
        <v>305</v>
      </c>
      <c r="E90" t="s">
        <v>392</v>
      </c>
      <c r="F90">
        <v>29206</v>
      </c>
      <c r="G90" s="6">
        <v>2205</v>
      </c>
      <c r="H90" s="12">
        <v>10.828994793752504</v>
      </c>
      <c r="I90" t="str">
        <f>IF(H90&lt;20,"NO","YES")</f>
        <v>NO</v>
      </c>
      <c r="J90">
        <v>4</v>
      </c>
    </row>
    <row r="91" spans="1:10" ht="12.75">
      <c r="A91">
        <v>4503460</v>
      </c>
      <c r="B91" t="s">
        <v>309</v>
      </c>
      <c r="C91" t="s">
        <v>310</v>
      </c>
      <c r="D91" t="s">
        <v>311</v>
      </c>
      <c r="E91" t="s">
        <v>312</v>
      </c>
      <c r="F91">
        <v>29138</v>
      </c>
      <c r="G91" s="6">
        <v>1024</v>
      </c>
      <c r="H91" s="12">
        <v>24.186046511627907</v>
      </c>
      <c r="I91" t="str">
        <f>IF(H91&lt;20,"NO","YES")</f>
        <v>YES</v>
      </c>
      <c r="J91">
        <v>6</v>
      </c>
    </row>
    <row r="92" spans="1:10" ht="12.75">
      <c r="A92">
        <v>4500004</v>
      </c>
      <c r="B92" t="s">
        <v>12</v>
      </c>
      <c r="C92" t="s">
        <v>13</v>
      </c>
      <c r="D92" t="s">
        <v>14</v>
      </c>
      <c r="E92" t="s">
        <v>15</v>
      </c>
      <c r="F92">
        <v>29302</v>
      </c>
      <c r="G92" s="6">
        <v>4699</v>
      </c>
      <c r="H92" s="13" t="s">
        <v>408</v>
      </c>
      <c r="I92" t="s">
        <v>408</v>
      </c>
      <c r="J92">
        <v>4</v>
      </c>
    </row>
    <row r="93" spans="1:10" ht="12.75">
      <c r="A93">
        <v>4503480</v>
      </c>
      <c r="B93" t="s">
        <v>316</v>
      </c>
      <c r="C93" t="s">
        <v>317</v>
      </c>
      <c r="D93" t="s">
        <v>318</v>
      </c>
      <c r="E93" t="s">
        <v>319</v>
      </c>
      <c r="F93">
        <v>29322</v>
      </c>
      <c r="G93" s="6">
        <v>218</v>
      </c>
      <c r="H93" s="12">
        <v>13.951789627465303</v>
      </c>
      <c r="I93" t="str">
        <f aca="true" t="shared" si="4" ref="I93:I101">IF(H93&lt;20,"NO","YES")</f>
        <v>NO</v>
      </c>
      <c r="J93">
        <v>8</v>
      </c>
    </row>
    <row r="94" spans="1:10" ht="12.75">
      <c r="A94">
        <v>4503510</v>
      </c>
      <c r="B94" t="s">
        <v>320</v>
      </c>
      <c r="C94" t="s">
        <v>321</v>
      </c>
      <c r="D94" t="s">
        <v>322</v>
      </c>
      <c r="E94" t="s">
        <v>15</v>
      </c>
      <c r="F94">
        <v>29316</v>
      </c>
      <c r="G94" s="6">
        <v>6021</v>
      </c>
      <c r="H94" s="12">
        <v>10.722379603399434</v>
      </c>
      <c r="I94" t="str">
        <f t="shared" si="4"/>
        <v>NO</v>
      </c>
      <c r="J94">
        <v>8</v>
      </c>
    </row>
    <row r="95" spans="1:10" ht="12.75">
      <c r="A95">
        <v>4503540</v>
      </c>
      <c r="B95" t="s">
        <v>323</v>
      </c>
      <c r="C95" t="s">
        <v>324</v>
      </c>
      <c r="D95" t="s">
        <v>325</v>
      </c>
      <c r="E95" t="s">
        <v>379</v>
      </c>
      <c r="F95">
        <v>29346</v>
      </c>
      <c r="G95" s="6">
        <v>267</v>
      </c>
      <c r="H95" s="12">
        <v>14.854191980558932</v>
      </c>
      <c r="I95" t="str">
        <f t="shared" si="4"/>
        <v>NO</v>
      </c>
      <c r="J95">
        <v>4</v>
      </c>
    </row>
    <row r="96" spans="1:10" ht="12.75">
      <c r="A96">
        <v>4503570</v>
      </c>
      <c r="B96" t="s">
        <v>326</v>
      </c>
      <c r="C96" t="s">
        <v>327</v>
      </c>
      <c r="D96" t="s">
        <v>328</v>
      </c>
      <c r="E96" t="s">
        <v>329</v>
      </c>
      <c r="F96">
        <v>29388</v>
      </c>
      <c r="G96" s="6">
        <v>669</v>
      </c>
      <c r="H96" s="12">
        <v>15.476190476190476</v>
      </c>
      <c r="I96" t="str">
        <f t="shared" si="4"/>
        <v>NO</v>
      </c>
      <c r="J96">
        <v>4</v>
      </c>
    </row>
    <row r="97" spans="1:10" ht="12.75">
      <c r="A97">
        <v>4503600</v>
      </c>
      <c r="B97" t="s">
        <v>330</v>
      </c>
      <c r="C97" t="s">
        <v>331</v>
      </c>
      <c r="D97" t="s">
        <v>332</v>
      </c>
      <c r="E97" t="s">
        <v>374</v>
      </c>
      <c r="F97">
        <v>29334</v>
      </c>
      <c r="G97" s="6">
        <v>307</v>
      </c>
      <c r="H97" s="12">
        <v>12.857702861622894</v>
      </c>
      <c r="I97" t="str">
        <f t="shared" si="4"/>
        <v>NO</v>
      </c>
      <c r="J97">
        <v>8</v>
      </c>
    </row>
    <row r="98" spans="1:10" ht="12.75">
      <c r="A98">
        <v>4503630</v>
      </c>
      <c r="B98" t="s">
        <v>333</v>
      </c>
      <c r="C98" t="s">
        <v>334</v>
      </c>
      <c r="D98" t="s">
        <v>335</v>
      </c>
      <c r="E98" t="s">
        <v>15</v>
      </c>
      <c r="F98">
        <v>29301</v>
      </c>
      <c r="G98" s="6">
        <v>2615</v>
      </c>
      <c r="H98" s="12">
        <v>11.104520109146993</v>
      </c>
      <c r="I98" t="str">
        <f t="shared" si="4"/>
        <v>NO</v>
      </c>
      <c r="J98">
        <v>4</v>
      </c>
    </row>
    <row r="99" spans="1:10" ht="12.75">
      <c r="A99">
        <v>4503660</v>
      </c>
      <c r="B99" t="s">
        <v>336</v>
      </c>
      <c r="C99" t="s">
        <v>337</v>
      </c>
      <c r="D99" t="s">
        <v>338</v>
      </c>
      <c r="E99" t="s">
        <v>15</v>
      </c>
      <c r="F99">
        <v>29304</v>
      </c>
      <c r="G99" s="6">
        <v>970</v>
      </c>
      <c r="H99" s="12">
        <v>28.095194840584973</v>
      </c>
      <c r="I99" t="str">
        <f t="shared" si="4"/>
        <v>YES</v>
      </c>
      <c r="J99">
        <v>2</v>
      </c>
    </row>
    <row r="100" spans="1:10" ht="12.75">
      <c r="A100">
        <v>4503710</v>
      </c>
      <c r="B100" t="s">
        <v>343</v>
      </c>
      <c r="C100" t="s">
        <v>344</v>
      </c>
      <c r="D100" t="s">
        <v>345</v>
      </c>
      <c r="E100" t="s">
        <v>342</v>
      </c>
      <c r="F100">
        <v>29150</v>
      </c>
      <c r="G100" s="6">
        <v>6030</v>
      </c>
      <c r="H100" s="13" t="s">
        <v>408</v>
      </c>
      <c r="I100" t="s">
        <v>408</v>
      </c>
      <c r="J100">
        <v>2</v>
      </c>
    </row>
    <row r="101" spans="1:10" ht="12.75">
      <c r="A101">
        <v>4503720</v>
      </c>
      <c r="B101" t="s">
        <v>346</v>
      </c>
      <c r="C101" t="s">
        <v>347</v>
      </c>
      <c r="D101" t="s">
        <v>348</v>
      </c>
      <c r="E101" t="s">
        <v>342</v>
      </c>
      <c r="F101">
        <v>29150</v>
      </c>
      <c r="G101" s="6">
        <v>2</v>
      </c>
      <c r="H101" s="12">
        <v>24.867125555458745</v>
      </c>
      <c r="I101" t="str">
        <f t="shared" si="4"/>
        <v>YES</v>
      </c>
      <c r="J101">
        <v>8</v>
      </c>
    </row>
    <row r="102" spans="1:10" ht="12.75">
      <c r="A102">
        <v>4503690</v>
      </c>
      <c r="B102" t="s">
        <v>339</v>
      </c>
      <c r="C102" t="s">
        <v>340</v>
      </c>
      <c r="D102" t="s">
        <v>341</v>
      </c>
      <c r="E102" t="s">
        <v>342</v>
      </c>
      <c r="F102">
        <v>29150</v>
      </c>
      <c r="G102" s="6">
        <v>1180</v>
      </c>
      <c r="H102" s="12">
        <v>27.961951403277453</v>
      </c>
      <c r="I102" t="str">
        <f aca="true" t="shared" si="5" ref="I102:I108">IF(H102&lt;20,"NO","YES")</f>
        <v>YES</v>
      </c>
      <c r="J102">
        <v>2</v>
      </c>
    </row>
    <row r="103" spans="1:10" ht="12.75">
      <c r="A103">
        <v>4503750</v>
      </c>
      <c r="B103" t="s">
        <v>349</v>
      </c>
      <c r="C103" t="s">
        <v>350</v>
      </c>
      <c r="D103" t="s">
        <v>351</v>
      </c>
      <c r="E103" t="s">
        <v>377</v>
      </c>
      <c r="F103">
        <v>29379</v>
      </c>
      <c r="G103" s="6">
        <v>907</v>
      </c>
      <c r="H103" s="12">
        <v>20.725197864899688</v>
      </c>
      <c r="I103" t="str">
        <f t="shared" si="5"/>
        <v>YES</v>
      </c>
      <c r="J103">
        <v>7</v>
      </c>
    </row>
    <row r="104" spans="1:10" ht="12.75">
      <c r="A104">
        <v>4503780</v>
      </c>
      <c r="B104" t="s">
        <v>352</v>
      </c>
      <c r="C104" t="s">
        <v>353</v>
      </c>
      <c r="D104" t="s">
        <v>354</v>
      </c>
      <c r="E104" t="s">
        <v>355</v>
      </c>
      <c r="F104">
        <v>29556</v>
      </c>
      <c r="G104" s="6">
        <v>1067</v>
      </c>
      <c r="H104" s="12">
        <v>36.11046646553725</v>
      </c>
      <c r="I104" t="str">
        <f t="shared" si="5"/>
        <v>YES</v>
      </c>
      <c r="J104">
        <v>7</v>
      </c>
    </row>
    <row r="105" spans="1:10" ht="12.75">
      <c r="A105">
        <v>4503810</v>
      </c>
      <c r="B105" t="s">
        <v>356</v>
      </c>
      <c r="C105" t="s">
        <v>357</v>
      </c>
      <c r="D105" t="s">
        <v>358</v>
      </c>
      <c r="E105" t="s">
        <v>371</v>
      </c>
      <c r="F105">
        <v>29745</v>
      </c>
      <c r="G105" s="6">
        <v>770</v>
      </c>
      <c r="H105" s="12">
        <v>14.778813727435033</v>
      </c>
      <c r="I105" t="str">
        <f t="shared" si="5"/>
        <v>NO</v>
      </c>
      <c r="J105">
        <v>3</v>
      </c>
    </row>
    <row r="106" spans="1:10" ht="12.75">
      <c r="A106">
        <v>4503840</v>
      </c>
      <c r="B106" t="s">
        <v>359</v>
      </c>
      <c r="C106" t="s">
        <v>360</v>
      </c>
      <c r="D106" t="s">
        <v>361</v>
      </c>
      <c r="E106" t="s">
        <v>362</v>
      </c>
      <c r="F106">
        <v>29710</v>
      </c>
      <c r="G106" s="6">
        <v>99</v>
      </c>
      <c r="H106" s="12">
        <v>12.021439509954059</v>
      </c>
      <c r="I106" t="str">
        <f t="shared" si="5"/>
        <v>NO</v>
      </c>
      <c r="J106">
        <v>3</v>
      </c>
    </row>
    <row r="107" spans="1:10" ht="12.75">
      <c r="A107">
        <v>4503870</v>
      </c>
      <c r="B107" t="s">
        <v>363</v>
      </c>
      <c r="C107" t="s">
        <v>364</v>
      </c>
      <c r="D107" t="s">
        <v>365</v>
      </c>
      <c r="E107" t="s">
        <v>366</v>
      </c>
      <c r="F107">
        <v>29731</v>
      </c>
      <c r="G107" s="6">
        <v>72</v>
      </c>
      <c r="H107" s="12">
        <v>17.57532281205165</v>
      </c>
      <c r="I107" t="str">
        <f t="shared" si="5"/>
        <v>NO</v>
      </c>
      <c r="J107">
        <v>2</v>
      </c>
    </row>
    <row r="108" spans="1:10" ht="12.75">
      <c r="A108">
        <v>4503900</v>
      </c>
      <c r="B108" t="s">
        <v>367</v>
      </c>
      <c r="C108" t="s">
        <v>368</v>
      </c>
      <c r="D108" t="s">
        <v>369</v>
      </c>
      <c r="E108" t="s">
        <v>370</v>
      </c>
      <c r="F108">
        <v>29715</v>
      </c>
      <c r="G108" s="6">
        <v>369</v>
      </c>
      <c r="H108" s="12">
        <v>13.8215859030837</v>
      </c>
      <c r="I108" t="str">
        <f t="shared" si="5"/>
        <v>NO</v>
      </c>
      <c r="J108">
        <v>3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Carolina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