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<sst xmlns="http://schemas.openxmlformats.org/spreadsheetml/2006/main" count="411" uniqueCount="130">
  <si>
    <t>Date</t>
  </si>
  <si>
    <t>Water Temp. (deg C)</t>
  </si>
  <si>
    <t>PH (S.U.)</t>
  </si>
  <si>
    <t>Dissolved Oxygen (mg/l)</t>
  </si>
  <si>
    <t>Secchi Disc (m)</t>
  </si>
  <si>
    <t>Water Depth (m)</t>
  </si>
  <si>
    <t>Fecal Coliform (#/100ml)</t>
  </si>
  <si>
    <t>Alkalinity (mg/l)</t>
  </si>
  <si>
    <t>Chloride (mg/l)</t>
  </si>
  <si>
    <t>Ammonia as N (mg/l)</t>
  </si>
  <si>
    <t>Sulfate (mg/l)</t>
  </si>
  <si>
    <t>BOD (mg/l)</t>
  </si>
  <si>
    <t>&gt;1</t>
  </si>
  <si>
    <t>&gt;.6</t>
  </si>
  <si>
    <t>&lt;1</t>
  </si>
  <si>
    <t>&gt;7</t>
  </si>
  <si>
    <t>&lt;2</t>
  </si>
  <si>
    <t>&lt;.05</t>
  </si>
  <si>
    <t>&lt;.06</t>
  </si>
  <si>
    <t>&gt;.3</t>
  </si>
  <si>
    <t>6.5 - 9.0</t>
  </si>
  <si>
    <t>Flow (ft3/sec)</t>
  </si>
  <si>
    <t>E. Coli</t>
  </si>
  <si>
    <t>&lt;0.05</t>
  </si>
  <si>
    <t>&lt;0.06</t>
  </si>
  <si>
    <t>&lt;</t>
  </si>
  <si>
    <t>&gt;0.6</t>
  </si>
  <si>
    <t>&lt;10</t>
  </si>
  <si>
    <t>&lt;5</t>
  </si>
  <si>
    <t>Days Since Last Precip</t>
  </si>
  <si>
    <t>Air Temp (deg C)</t>
  </si>
  <si>
    <t>Specific Conductance (S/cm)</t>
  </si>
  <si>
    <t>Total Hardness (mg/l)</t>
  </si>
  <si>
    <t>Total Suspended Solids (mg/l)</t>
  </si>
  <si>
    <t>Volatile Suspended Solids (mg/l)</t>
  </si>
  <si>
    <t>Total Dissolved Solids (mg/l)</t>
  </si>
  <si>
    <t>Total Organic Carbon (mg/l)</t>
  </si>
  <si>
    <t>Nitrate + Nitrite (mg/l)</t>
  </si>
  <si>
    <t>Kjeldahl-N</t>
  </si>
  <si>
    <t>Total Phosphorus (mg/l)</t>
  </si>
  <si>
    <t>Ortho-Phosphorus (mg/l)</t>
  </si>
  <si>
    <t>Chlorophyll-A (ug/l)</t>
  </si>
  <si>
    <t>Pheophytin-A (ug/l)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</si>
  <si>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</si>
  <si>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</si>
  <si>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</si>
  <si>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</si>
  <si>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</si>
  <si>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</si>
  <si>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&gt;30</t>
  </si>
  <si>
    <t>&lt;4</t>
  </si>
  <si>
    <t>&lt;0.1</t>
  </si>
  <si>
    <t>&lt;0.02</t>
  </si>
  <si>
    <t>&gt;14</t>
  </si>
  <si>
    <t>&lt;0.04</t>
  </si>
  <si>
    <t>&gt;0.67</t>
  </si>
  <si>
    <t>&gt;10</t>
  </si>
  <si>
    <t>Average</t>
  </si>
  <si>
    <t>Standard</t>
  </si>
  <si>
    <t>&gt;21</t>
  </si>
  <si>
    <t>&lt;0.2</t>
  </si>
  <si>
    <t>&gt;20</t>
  </si>
  <si>
    <t xml:space="preserve"> 29</t>
  </si>
  <si>
    <t xml:space="preserve"> 0.67</t>
  </si>
  <si>
    <t xml:space="preserve"> 0</t>
  </si>
  <si>
    <t xml:space="preserve"> 12.2</t>
  </si>
  <si>
    <t xml:space="preserve"> 9.8</t>
  </si>
  <si>
    <t xml:space="preserve"> 8</t>
  </si>
  <si>
    <t>&gt; 1</t>
  </si>
  <si>
    <t xml:space="preserve"> 51</t>
  </si>
  <si>
    <t xml:space="preserve"> 45</t>
  </si>
  <si>
    <t xml:space="preserve"> 997</t>
  </si>
  <si>
    <t xml:space="preserve"> 116</t>
  </si>
  <si>
    <t xml:space="preserve"> 158</t>
  </si>
  <si>
    <t xml:space="preserve"> 181</t>
  </si>
  <si>
    <t>&lt; 4</t>
  </si>
  <si>
    <t xml:space="preserve"> 644</t>
  </si>
  <si>
    <t>&lt; 2</t>
  </si>
  <si>
    <t>&lt; 0.05</t>
  </si>
  <si>
    <t xml:space="preserve"> 0.99</t>
  </si>
  <si>
    <t>&lt; 0.2</t>
  </si>
  <si>
    <t>&lt; 0.06</t>
  </si>
  <si>
    <t>&lt; 0.04</t>
  </si>
  <si>
    <t>&lt; 3</t>
  </si>
  <si>
    <t xml:space="preserve"> 0.6</t>
  </si>
  <si>
    <t>&gt; 14</t>
  </si>
  <si>
    <t xml:space="preserve"> 10.9</t>
  </si>
  <si>
    <t xml:space="preserve"> 10.6</t>
  </si>
  <si>
    <t xml:space="preserve"> 8.1</t>
  </si>
  <si>
    <t xml:space="preserve"> 1010</t>
  </si>
  <si>
    <t xml:space="preserve"> 39</t>
  </si>
  <si>
    <t xml:space="preserve"> 19</t>
  </si>
  <si>
    <t xml:space="preserve"> 21.4</t>
  </si>
  <si>
    <t xml:space="preserve"> 9.1</t>
  </si>
  <si>
    <t>&lt; 1</t>
  </si>
  <si>
    <t xml:space="preserve"> 6</t>
  </si>
  <si>
    <t xml:space="preserve"> 1000</t>
  </si>
  <si>
    <t xml:space="preserve"> 109</t>
  </si>
  <si>
    <t xml:space="preserve"> 161</t>
  </si>
  <si>
    <t xml:space="preserve"> 172</t>
  </si>
  <si>
    <t xml:space="preserve"> 576</t>
  </si>
  <si>
    <t xml:space="preserve"> 0.81</t>
  </si>
  <si>
    <t xml:space="preserve"> 1.04</t>
  </si>
  <si>
    <t xml:space="preserve"> 58</t>
  </si>
  <si>
    <t xml:space="preserve"> 53</t>
  </si>
  <si>
    <t>&gt; 10</t>
  </si>
  <si>
    <t xml:space="preserve"> 28.1</t>
  </si>
  <si>
    <t xml:space="preserve"> 8.5</t>
  </si>
  <si>
    <t xml:space="preserve"> 954</t>
  </si>
  <si>
    <t xml:space="preserve"> 89</t>
  </si>
  <si>
    <t xml:space="preserve"> 131</t>
  </si>
  <si>
    <t xml:space="preserve"> 190</t>
  </si>
  <si>
    <t xml:space="preserve"> 578</t>
  </si>
  <si>
    <t xml:space="preserve"> 0.82</t>
  </si>
  <si>
    <t xml:space="preserve"> 0.25</t>
  </si>
  <si>
    <t xml:space="preserve"> 1.03</t>
  </si>
  <si>
    <t xml:space="preserve"> 46</t>
  </si>
  <si>
    <t xml:space="preserve"> 42</t>
  </si>
  <si>
    <t xml:space="preserve"> 36</t>
  </si>
  <si>
    <t xml:space="preserve"> 25</t>
  </si>
  <si>
    <t xml:space="preserve"> 23.5</t>
  </si>
  <si>
    <t xml:space="preserve"> 5</t>
  </si>
  <si>
    <t xml:space="preserve"> 11</t>
  </si>
  <si>
    <t xml:space="preserve"> 972</t>
  </si>
  <si>
    <t xml:space="preserve"> 23</t>
  </si>
  <si>
    <t xml:space="preserve"> 7.1</t>
  </si>
  <si>
    <t xml:space="preserve"> 24</t>
  </si>
  <si>
    <t xml:space="preserve"> 12.9</t>
  </si>
  <si>
    <t xml:space="preserve"> 10.7</t>
  </si>
  <si>
    <t xml:space="preserve"> 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</si>
</sst>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workbookViewId="0" topLeftCell="A1">
      <pane ySplit="1350" topLeftCell="BM64" activePane="bottomLeft" state="split"/>
      <selection pane="topLeft" activeCell="A1" sqref="A1"/>
      <selection pane="bottomLeft" activeCell="F69" sqref="F69"/>
    </sheetView>
  </sheetViews>
  <sheetFormatPr defaultColWidth="9.140625" defaultRowHeight="12.75"/>
  <cols>
    <col min="1" max="1" width="10.28125" style="1" customWidth="1"/>
    <col min="2" max="2" width="7.7109375" style="0" bestFit="1" customWidth="1"/>
    <col min="3" max="3" width="6.00390625" style="0" bestFit="1" customWidth="1"/>
    <col min="4" max="4" width="6.28125" style="0" bestFit="1" customWidth="1"/>
    <col min="5" max="5" width="7.421875" style="0" customWidth="1"/>
    <col min="6" max="6" width="7.28125" style="0" bestFit="1" customWidth="1"/>
    <col min="7" max="7" width="8.7109375" style="0" bestFit="1" customWidth="1"/>
    <col min="8" max="8" width="7.8515625" style="0" bestFit="1" customWidth="1"/>
    <col min="9" max="9" width="8.00390625" style="0" bestFit="1" customWidth="1"/>
    <col min="10" max="10" width="8.7109375" style="0" bestFit="1" customWidth="1"/>
    <col min="11" max="11" width="6.421875" style="0" bestFit="1" customWidth="1"/>
    <col min="12" max="12" width="11.7109375" style="0" customWidth="1"/>
    <col min="13" max="13" width="7.7109375" style="0" bestFit="1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57421875" style="0" customWidth="1"/>
    <col min="19" max="19" width="9.8515625" style="0" customWidth="1"/>
    <col min="20" max="20" width="8.7109375" style="0" customWidth="1"/>
    <col min="21" max="21" width="7.421875" style="0" bestFit="1" customWidth="1"/>
    <col min="22" max="22" width="9.28125" style="0" customWidth="1"/>
    <col min="23" max="23" width="7.8515625" style="0" bestFit="1" customWidth="1"/>
    <col min="24" max="24" width="7.7109375" style="0" customWidth="1"/>
    <col min="25" max="25" width="10.7109375" style="0" customWidth="1"/>
    <col min="26" max="26" width="10.421875" style="0" customWidth="1"/>
    <col min="27" max="27" width="10.7109375" style="0" customWidth="1"/>
    <col min="28" max="28" width="10.421875" style="0" customWidth="1"/>
    <col min="30" max="30" width="10.421875" style="0" customWidth="1"/>
    <col min="31" max="31" width="9.8515625" style="0" bestFit="1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6" customFormat="1" ht="54.75" customHeight="1">
      <c r="A1" s="5" t="s">
        <v>0</v>
      </c>
      <c r="B1" s="6" t="s">
        <v>21</v>
      </c>
      <c r="C1" s="6" t="s">
        <v>5</v>
      </c>
      <c r="D1" s="6" t="s">
        <v>29</v>
      </c>
      <c r="E1" s="6" t="s">
        <v>30</v>
      </c>
      <c r="F1" s="6" t="s">
        <v>1</v>
      </c>
      <c r="G1" s="6" t="s">
        <v>3</v>
      </c>
      <c r="H1" s="6" t="s">
        <v>2</v>
      </c>
      <c r="I1" s="6" t="s">
        <v>4</v>
      </c>
      <c r="J1" s="6" t="s">
        <v>6</v>
      </c>
      <c r="K1" s="6" t="s">
        <v>22</v>
      </c>
      <c r="L1" s="6" t="s">
        <v>31</v>
      </c>
      <c r="M1" s="6" t="s">
        <v>8</v>
      </c>
      <c r="N1" s="6" t="s">
        <v>10</v>
      </c>
      <c r="O1" s="6" t="s">
        <v>7</v>
      </c>
      <c r="P1" s="6" t="s">
        <v>32</v>
      </c>
      <c r="Q1" s="6" t="s">
        <v>11</v>
      </c>
      <c r="R1" s="6" t="s">
        <v>33</v>
      </c>
      <c r="S1" s="6" t="s">
        <v>34</v>
      </c>
      <c r="T1" s="6" t="s">
        <v>35</v>
      </c>
      <c r="U1" s="6" t="s">
        <v>36</v>
      </c>
      <c r="V1" s="6" t="s">
        <v>9</v>
      </c>
      <c r="W1" s="6" t="s">
        <v>37</v>
      </c>
      <c r="X1" s="6" t="s">
        <v>38</v>
      </c>
      <c r="Y1" s="6" t="s">
        <v>39</v>
      </c>
      <c r="Z1" s="6" t="s">
        <v>40</v>
      </c>
      <c r="AA1" s="6" t="s">
        <v>41</v>
      </c>
      <c r="AB1" s="6" t="s">
        <v>42</v>
      </c>
      <c r="AC1" s="6" t="s">
        <v>43</v>
      </c>
      <c r="AD1" s="6" t="s">
        <v>44</v>
      </c>
      <c r="AE1" s="6" t="s">
        <v>45</v>
      </c>
      <c r="AF1" s="6" t="s">
        <v>46</v>
      </c>
      <c r="AG1" s="6" t="s">
        <v>47</v>
      </c>
      <c r="AH1" s="6" t="s">
        <v>48</v>
      </c>
    </row>
    <row r="2" spans="1:28" ht="12.75">
      <c r="A2" s="1">
        <v>34723</v>
      </c>
      <c r="B2">
        <v>21</v>
      </c>
      <c r="C2">
        <v>0.79</v>
      </c>
      <c r="D2" s="2" t="s">
        <v>15</v>
      </c>
      <c r="F2">
        <v>11.6</v>
      </c>
      <c r="G2">
        <v>8.1</v>
      </c>
      <c r="H2">
        <v>8.1</v>
      </c>
      <c r="I2" s="2" t="s">
        <v>12</v>
      </c>
      <c r="J2">
        <v>24</v>
      </c>
      <c r="L2">
        <v>1210</v>
      </c>
      <c r="M2">
        <v>126</v>
      </c>
      <c r="N2">
        <v>160</v>
      </c>
      <c r="O2">
        <v>201</v>
      </c>
      <c r="R2">
        <v>1</v>
      </c>
      <c r="S2" s="7" t="s">
        <v>14</v>
      </c>
      <c r="T2">
        <v>550</v>
      </c>
      <c r="U2">
        <v>1</v>
      </c>
      <c r="V2">
        <v>0.01</v>
      </c>
      <c r="W2">
        <v>0.51</v>
      </c>
      <c r="X2">
        <v>0.02</v>
      </c>
      <c r="Y2">
        <v>0.01</v>
      </c>
      <c r="Z2">
        <v>0.01</v>
      </c>
      <c r="AA2">
        <v>7.21</v>
      </c>
      <c r="AB2">
        <v>1</v>
      </c>
    </row>
    <row r="3" spans="1:28" ht="12.75">
      <c r="A3" s="1">
        <v>34807</v>
      </c>
      <c r="B3">
        <v>19</v>
      </c>
      <c r="C3">
        <v>0.55</v>
      </c>
      <c r="D3" t="s">
        <v>15</v>
      </c>
      <c r="F3">
        <v>24.3</v>
      </c>
      <c r="G3">
        <v>8.8</v>
      </c>
      <c r="H3">
        <v>8.1</v>
      </c>
      <c r="I3" s="2" t="s">
        <v>12</v>
      </c>
      <c r="J3">
        <v>18</v>
      </c>
      <c r="L3">
        <v>1200</v>
      </c>
      <c r="M3">
        <v>113</v>
      </c>
      <c r="N3">
        <v>156</v>
      </c>
      <c r="O3">
        <v>190</v>
      </c>
      <c r="R3">
        <v>1</v>
      </c>
      <c r="S3" t="s">
        <v>14</v>
      </c>
      <c r="T3">
        <v>642</v>
      </c>
      <c r="U3">
        <v>1</v>
      </c>
      <c r="V3">
        <v>0.03</v>
      </c>
      <c r="W3">
        <v>0.57</v>
      </c>
      <c r="X3">
        <v>0.07</v>
      </c>
      <c r="Y3">
        <v>0.02</v>
      </c>
      <c r="Z3">
        <v>0.01</v>
      </c>
      <c r="AA3">
        <v>1.6</v>
      </c>
      <c r="AB3">
        <v>1</v>
      </c>
    </row>
    <row r="4" spans="1:28" ht="12.75">
      <c r="A4" s="1">
        <v>34905</v>
      </c>
      <c r="B4">
        <v>20</v>
      </c>
      <c r="C4">
        <v>0.6</v>
      </c>
      <c r="D4" t="s">
        <v>15</v>
      </c>
      <c r="F4">
        <v>26.8</v>
      </c>
      <c r="G4">
        <v>7.6</v>
      </c>
      <c r="H4">
        <v>8</v>
      </c>
      <c r="I4" s="2" t="s">
        <v>12</v>
      </c>
      <c r="J4">
        <v>12</v>
      </c>
      <c r="L4">
        <v>1180</v>
      </c>
      <c r="M4">
        <v>123</v>
      </c>
      <c r="N4">
        <v>143</v>
      </c>
      <c r="O4">
        <v>200</v>
      </c>
      <c r="R4">
        <v>2</v>
      </c>
      <c r="S4">
        <v>1</v>
      </c>
      <c r="T4">
        <v>925</v>
      </c>
      <c r="U4">
        <v>1</v>
      </c>
      <c r="V4">
        <v>0.01</v>
      </c>
      <c r="W4">
        <v>0.47</v>
      </c>
      <c r="X4">
        <v>0.07</v>
      </c>
      <c r="Y4">
        <v>0.01</v>
      </c>
      <c r="Z4">
        <v>0.01</v>
      </c>
      <c r="AA4">
        <v>1</v>
      </c>
      <c r="AB4">
        <v>1</v>
      </c>
    </row>
    <row r="5" spans="1:28" ht="12.75">
      <c r="A5" s="1">
        <v>35010</v>
      </c>
      <c r="B5">
        <v>11</v>
      </c>
      <c r="D5" t="s">
        <v>15</v>
      </c>
      <c r="F5">
        <v>21.5</v>
      </c>
      <c r="G5">
        <v>8.5</v>
      </c>
      <c r="H5">
        <v>8.1</v>
      </c>
      <c r="I5" s="2" t="s">
        <v>13</v>
      </c>
      <c r="J5">
        <v>26</v>
      </c>
      <c r="L5">
        <v>1180</v>
      </c>
      <c r="M5">
        <v>117</v>
      </c>
      <c r="N5">
        <v>176</v>
      </c>
      <c r="O5">
        <v>192</v>
      </c>
      <c r="R5">
        <v>2</v>
      </c>
      <c r="S5" t="s">
        <v>14</v>
      </c>
      <c r="T5">
        <v>696</v>
      </c>
      <c r="U5">
        <v>1</v>
      </c>
      <c r="V5">
        <v>0.01</v>
      </c>
      <c r="W5">
        <v>0.69</v>
      </c>
      <c r="X5">
        <v>0.04</v>
      </c>
      <c r="Y5">
        <v>0.02</v>
      </c>
      <c r="Z5">
        <v>0.01</v>
      </c>
      <c r="AA5">
        <v>1</v>
      </c>
      <c r="AB5">
        <v>0</v>
      </c>
    </row>
    <row r="6" spans="1:28" ht="12.75">
      <c r="A6" s="1">
        <v>35136</v>
      </c>
      <c r="B6">
        <v>16</v>
      </c>
      <c r="D6" t="s">
        <v>15</v>
      </c>
      <c r="F6">
        <v>16.5</v>
      </c>
      <c r="G6">
        <v>9.3</v>
      </c>
      <c r="H6">
        <v>8.4</v>
      </c>
      <c r="I6" s="2" t="s">
        <v>13</v>
      </c>
      <c r="J6">
        <v>5</v>
      </c>
      <c r="L6">
        <v>1230</v>
      </c>
      <c r="M6">
        <v>123</v>
      </c>
      <c r="N6">
        <v>174</v>
      </c>
      <c r="O6">
        <v>190</v>
      </c>
      <c r="R6">
        <v>2</v>
      </c>
      <c r="S6" t="s">
        <v>14</v>
      </c>
      <c r="T6">
        <v>652</v>
      </c>
      <c r="U6">
        <v>1</v>
      </c>
      <c r="V6">
        <v>0.01</v>
      </c>
      <c r="W6">
        <v>0.806</v>
      </c>
      <c r="X6">
        <v>0.08</v>
      </c>
      <c r="Y6">
        <v>0.04</v>
      </c>
      <c r="Z6">
        <v>0.05</v>
      </c>
      <c r="AA6">
        <v>4.29</v>
      </c>
      <c r="AB6">
        <v>0</v>
      </c>
    </row>
    <row r="7" spans="1:28" ht="12.75">
      <c r="A7" s="1">
        <v>35242</v>
      </c>
      <c r="B7">
        <v>14</v>
      </c>
      <c r="D7" t="s">
        <v>15</v>
      </c>
      <c r="F7">
        <v>26.6</v>
      </c>
      <c r="G7">
        <v>8.4</v>
      </c>
      <c r="H7">
        <v>8.7</v>
      </c>
      <c r="I7" t="s">
        <v>13</v>
      </c>
      <c r="J7">
        <v>14</v>
      </c>
      <c r="L7">
        <v>1210</v>
      </c>
      <c r="M7">
        <v>128</v>
      </c>
      <c r="N7">
        <v>183</v>
      </c>
      <c r="O7">
        <v>186</v>
      </c>
      <c r="R7">
        <v>2</v>
      </c>
      <c r="S7" t="s">
        <v>14</v>
      </c>
      <c r="T7">
        <v>684</v>
      </c>
      <c r="U7">
        <v>1</v>
      </c>
      <c r="V7">
        <v>0.02</v>
      </c>
      <c r="W7">
        <v>0.36</v>
      </c>
      <c r="X7">
        <v>0.18</v>
      </c>
      <c r="Y7">
        <v>0.02</v>
      </c>
      <c r="Z7">
        <v>0.05</v>
      </c>
      <c r="AA7">
        <v>1</v>
      </c>
      <c r="AB7">
        <v>1</v>
      </c>
    </row>
    <row r="8" spans="1:28" ht="12.75">
      <c r="A8" s="1">
        <v>35292</v>
      </c>
      <c r="B8">
        <v>13</v>
      </c>
      <c r="D8">
        <v>7</v>
      </c>
      <c r="F8">
        <v>27.9</v>
      </c>
      <c r="G8">
        <v>8.1</v>
      </c>
      <c r="H8">
        <v>8.7</v>
      </c>
      <c r="I8" t="s">
        <v>13</v>
      </c>
      <c r="J8">
        <v>15</v>
      </c>
      <c r="L8">
        <v>1060</v>
      </c>
      <c r="M8">
        <v>128</v>
      </c>
      <c r="N8">
        <v>180</v>
      </c>
      <c r="O8">
        <v>192</v>
      </c>
      <c r="R8">
        <v>2</v>
      </c>
      <c r="S8" t="s">
        <v>14</v>
      </c>
      <c r="T8">
        <v>732</v>
      </c>
      <c r="U8">
        <v>1</v>
      </c>
      <c r="V8">
        <v>0.01</v>
      </c>
      <c r="W8">
        <v>0.33</v>
      </c>
      <c r="X8">
        <v>0.04</v>
      </c>
      <c r="Y8">
        <v>0.029</v>
      </c>
      <c r="Z8">
        <v>0.05</v>
      </c>
      <c r="AA8">
        <v>2.91</v>
      </c>
      <c r="AB8">
        <v>2.52</v>
      </c>
    </row>
    <row r="9" spans="1:28" ht="12.75">
      <c r="A9" s="1">
        <v>35382</v>
      </c>
      <c r="B9">
        <v>30</v>
      </c>
      <c r="D9" t="s">
        <v>15</v>
      </c>
      <c r="F9">
        <v>19.9</v>
      </c>
      <c r="G9">
        <v>8.7</v>
      </c>
      <c r="H9">
        <v>8</v>
      </c>
      <c r="I9" t="s">
        <v>13</v>
      </c>
      <c r="J9">
        <v>14</v>
      </c>
      <c r="L9">
        <v>1170</v>
      </c>
      <c r="M9">
        <v>101</v>
      </c>
      <c r="N9">
        <v>160</v>
      </c>
      <c r="O9">
        <v>200</v>
      </c>
      <c r="R9">
        <v>1</v>
      </c>
      <c r="S9" t="s">
        <v>14</v>
      </c>
      <c r="T9">
        <v>628</v>
      </c>
      <c r="U9">
        <v>1</v>
      </c>
      <c r="V9">
        <v>0.01</v>
      </c>
      <c r="W9">
        <v>0.91</v>
      </c>
      <c r="X9">
        <v>0.09</v>
      </c>
      <c r="Y9">
        <v>0.01</v>
      </c>
      <c r="Z9">
        <v>0.01</v>
      </c>
      <c r="AA9">
        <v>5.92</v>
      </c>
      <c r="AB9">
        <v>1</v>
      </c>
    </row>
    <row r="10" spans="1:28" ht="12.75">
      <c r="A10" s="1">
        <v>35480</v>
      </c>
      <c r="B10">
        <v>23</v>
      </c>
      <c r="D10" t="s">
        <v>15</v>
      </c>
      <c r="F10">
        <v>16.9</v>
      </c>
      <c r="G10">
        <v>9.4</v>
      </c>
      <c r="H10">
        <v>8.1</v>
      </c>
      <c r="I10" t="s">
        <v>13</v>
      </c>
      <c r="J10">
        <v>12</v>
      </c>
      <c r="L10">
        <v>1180</v>
      </c>
      <c r="M10">
        <v>95</v>
      </c>
      <c r="N10">
        <v>161</v>
      </c>
      <c r="O10">
        <v>198</v>
      </c>
      <c r="R10">
        <v>1</v>
      </c>
      <c r="S10" t="s">
        <v>14</v>
      </c>
      <c r="T10">
        <v>600</v>
      </c>
      <c r="U10">
        <v>1</v>
      </c>
      <c r="V10">
        <v>0.05</v>
      </c>
      <c r="W10">
        <v>0.645</v>
      </c>
      <c r="X10">
        <v>0.18</v>
      </c>
      <c r="Y10">
        <v>0.01</v>
      </c>
      <c r="Z10">
        <v>0.01</v>
      </c>
      <c r="AA10">
        <v>1</v>
      </c>
      <c r="AB10">
        <v>1</v>
      </c>
    </row>
    <row r="11" spans="1:28" ht="12.75">
      <c r="A11" s="1">
        <v>35572</v>
      </c>
      <c r="B11">
        <v>20</v>
      </c>
      <c r="D11" t="s">
        <v>15</v>
      </c>
      <c r="F11">
        <v>21.8</v>
      </c>
      <c r="G11">
        <v>8.2</v>
      </c>
      <c r="H11">
        <v>8</v>
      </c>
      <c r="I11" t="s">
        <v>12</v>
      </c>
      <c r="J11">
        <v>9</v>
      </c>
      <c r="L11">
        <v>1170</v>
      </c>
      <c r="M11">
        <v>101</v>
      </c>
      <c r="N11">
        <v>152</v>
      </c>
      <c r="O11">
        <v>196</v>
      </c>
      <c r="R11">
        <v>2</v>
      </c>
      <c r="S11" t="s">
        <v>14</v>
      </c>
      <c r="T11">
        <v>712</v>
      </c>
      <c r="U11">
        <v>1</v>
      </c>
      <c r="V11">
        <v>0.05</v>
      </c>
      <c r="W11">
        <v>1.34</v>
      </c>
      <c r="X11">
        <v>0.08</v>
      </c>
      <c r="Y11">
        <v>0.01</v>
      </c>
      <c r="Z11">
        <v>0.06</v>
      </c>
      <c r="AA11">
        <v>1</v>
      </c>
      <c r="AB11">
        <v>1</v>
      </c>
    </row>
    <row r="12" spans="1:28" ht="12.75">
      <c r="A12" s="1">
        <v>35656</v>
      </c>
      <c r="B12">
        <v>21</v>
      </c>
      <c r="D12">
        <v>5</v>
      </c>
      <c r="F12">
        <v>28.7</v>
      </c>
      <c r="G12">
        <v>8.1</v>
      </c>
      <c r="H12">
        <v>8</v>
      </c>
      <c r="I12" t="s">
        <v>12</v>
      </c>
      <c r="J12">
        <v>5</v>
      </c>
      <c r="L12">
        <v>1150</v>
      </c>
      <c r="M12">
        <v>103</v>
      </c>
      <c r="N12">
        <v>132</v>
      </c>
      <c r="O12">
        <v>214</v>
      </c>
      <c r="R12">
        <v>2</v>
      </c>
      <c r="S12" t="s">
        <v>14</v>
      </c>
      <c r="T12">
        <v>652</v>
      </c>
      <c r="U12">
        <v>2</v>
      </c>
      <c r="V12">
        <v>0.05</v>
      </c>
      <c r="W12">
        <v>0.693</v>
      </c>
      <c r="X12">
        <v>0.06</v>
      </c>
      <c r="Y12">
        <v>0.01</v>
      </c>
      <c r="Z12">
        <v>0.06</v>
      </c>
      <c r="AA12">
        <v>1</v>
      </c>
      <c r="AB12">
        <v>1</v>
      </c>
    </row>
    <row r="13" spans="1:34" ht="12.75">
      <c r="A13" s="1">
        <v>35725</v>
      </c>
      <c r="B13" s="2">
        <v>20</v>
      </c>
      <c r="C13" s="2"/>
      <c r="D13" s="2" t="s">
        <v>15</v>
      </c>
      <c r="E13" s="2"/>
      <c r="F13" s="2">
        <v>20.8</v>
      </c>
      <c r="G13" s="2">
        <v>7.7</v>
      </c>
      <c r="H13" s="2">
        <v>8.1</v>
      </c>
      <c r="I13" s="2" t="s">
        <v>12</v>
      </c>
      <c r="J13" s="2">
        <v>13</v>
      </c>
      <c r="K13" s="2"/>
      <c r="L13" s="2">
        <v>1000</v>
      </c>
      <c r="M13" s="2">
        <v>112</v>
      </c>
      <c r="N13" s="2">
        <v>155</v>
      </c>
      <c r="O13" s="2">
        <v>194</v>
      </c>
      <c r="P13" s="2"/>
      <c r="Q13" s="2"/>
      <c r="R13" s="2">
        <v>1</v>
      </c>
      <c r="S13" s="2" t="s">
        <v>14</v>
      </c>
      <c r="T13" s="2">
        <v>640</v>
      </c>
      <c r="U13" s="2">
        <v>2</v>
      </c>
      <c r="V13" s="2">
        <v>0.05</v>
      </c>
      <c r="W13" s="2">
        <v>0.92</v>
      </c>
      <c r="X13" s="2">
        <v>0.05</v>
      </c>
      <c r="Y13" s="2">
        <v>0.66</v>
      </c>
      <c r="Z13" s="2">
        <v>0.06</v>
      </c>
      <c r="AA13" s="2">
        <v>1</v>
      </c>
      <c r="AB13" s="2">
        <v>1</v>
      </c>
      <c r="AC13" s="2"/>
      <c r="AD13" s="2"/>
      <c r="AE13" s="2"/>
      <c r="AF13" s="2"/>
      <c r="AG13" s="2"/>
      <c r="AH13" s="2"/>
    </row>
    <row r="14" spans="1:34" ht="12.75">
      <c r="A14" s="1">
        <v>35985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122</v>
      </c>
      <c r="N14" s="2">
        <v>163</v>
      </c>
      <c r="O14" s="2">
        <v>196</v>
      </c>
      <c r="P14" s="2"/>
      <c r="Q14" s="2"/>
      <c r="R14" s="2" t="s">
        <v>14</v>
      </c>
      <c r="S14" s="2" t="s">
        <v>14</v>
      </c>
      <c r="T14" s="2">
        <v>692</v>
      </c>
      <c r="U14" s="2">
        <v>1</v>
      </c>
      <c r="V14" s="2">
        <v>0.05</v>
      </c>
      <c r="W14" s="2">
        <v>0.38</v>
      </c>
      <c r="X14" s="2">
        <v>0.06</v>
      </c>
      <c r="Y14" s="2">
        <v>0.02</v>
      </c>
      <c r="Z14" s="2">
        <v>0.06</v>
      </c>
      <c r="AA14" s="2">
        <v>1</v>
      </c>
      <c r="AB14" s="2">
        <v>5.87</v>
      </c>
      <c r="AC14" s="2"/>
      <c r="AD14" s="2"/>
      <c r="AE14" s="2"/>
      <c r="AF14" s="2"/>
      <c r="AG14" s="2"/>
      <c r="AH14" s="2"/>
    </row>
    <row r="15" spans="1:34" ht="12.75">
      <c r="A15" s="1">
        <v>36082</v>
      </c>
      <c r="B15" s="2">
        <v>22</v>
      </c>
      <c r="C15" s="2"/>
      <c r="D15" s="2" t="s">
        <v>15</v>
      </c>
      <c r="E15" s="2"/>
      <c r="F15" s="2">
        <v>25.5</v>
      </c>
      <c r="G15" s="2">
        <v>8.2</v>
      </c>
      <c r="H15" s="2">
        <v>8</v>
      </c>
      <c r="I15" s="2" t="s">
        <v>12</v>
      </c>
      <c r="J15" s="2">
        <v>21</v>
      </c>
      <c r="K15" s="2"/>
      <c r="L15" s="2">
        <v>1080</v>
      </c>
      <c r="M15" s="2">
        <v>129</v>
      </c>
      <c r="N15" s="2">
        <v>182</v>
      </c>
      <c r="O15" s="2">
        <v>202</v>
      </c>
      <c r="P15" s="2"/>
      <c r="Q15" s="2"/>
      <c r="R15" s="2" t="s">
        <v>14</v>
      </c>
      <c r="S15" s="2" t="s">
        <v>14</v>
      </c>
      <c r="T15" s="2">
        <v>738</v>
      </c>
      <c r="U15" s="2">
        <v>1</v>
      </c>
      <c r="V15" s="2">
        <v>0.05</v>
      </c>
      <c r="W15" s="2">
        <v>0.5</v>
      </c>
      <c r="X15" s="2">
        <v>0.06</v>
      </c>
      <c r="Y15" s="2">
        <v>0.01</v>
      </c>
      <c r="Z15" s="2">
        <v>0.06</v>
      </c>
      <c r="AA15" s="2">
        <v>1</v>
      </c>
      <c r="AB15" s="2">
        <v>1</v>
      </c>
      <c r="AC15" s="2"/>
      <c r="AD15" s="2"/>
      <c r="AE15" s="2"/>
      <c r="AF15" s="2"/>
      <c r="AG15" s="2"/>
      <c r="AH15" s="2"/>
    </row>
    <row r="16" spans="1:34" ht="12.75">
      <c r="A16" s="1">
        <v>36173</v>
      </c>
      <c r="B16" s="2">
        <v>23</v>
      </c>
      <c r="C16" s="2"/>
      <c r="D16" s="2" t="s">
        <v>15</v>
      </c>
      <c r="E16" s="2"/>
      <c r="F16" s="2">
        <v>13.7</v>
      </c>
      <c r="G16" s="2">
        <v>9.9</v>
      </c>
      <c r="H16" s="2">
        <v>7.9</v>
      </c>
      <c r="I16" s="2" t="s">
        <v>12</v>
      </c>
      <c r="J16" s="2">
        <v>18</v>
      </c>
      <c r="K16" s="2"/>
      <c r="L16" s="2">
        <v>1140</v>
      </c>
      <c r="M16" s="2">
        <v>128</v>
      </c>
      <c r="N16" s="2">
        <v>189</v>
      </c>
      <c r="O16" s="2">
        <v>186</v>
      </c>
      <c r="P16" s="2"/>
      <c r="Q16" s="2"/>
      <c r="R16" s="2">
        <v>1</v>
      </c>
      <c r="S16" s="2" t="s">
        <v>14</v>
      </c>
      <c r="T16" s="2">
        <v>644</v>
      </c>
      <c r="U16" s="2">
        <v>1</v>
      </c>
      <c r="V16" s="2">
        <v>0.05</v>
      </c>
      <c r="W16" s="2">
        <v>0.78</v>
      </c>
      <c r="X16" s="2">
        <v>0.05</v>
      </c>
      <c r="Y16" s="2">
        <v>0.02</v>
      </c>
      <c r="Z16" s="2">
        <v>0.06</v>
      </c>
      <c r="AA16" s="2">
        <v>1</v>
      </c>
      <c r="AB16" s="2">
        <v>1</v>
      </c>
      <c r="AC16" s="2"/>
      <c r="AD16" s="2"/>
      <c r="AE16" s="2"/>
      <c r="AF16" s="2"/>
      <c r="AG16" s="2"/>
      <c r="AH16" s="2"/>
    </row>
    <row r="17" spans="1:34" ht="12.75">
      <c r="A17" s="1">
        <v>36264</v>
      </c>
      <c r="B17" s="2">
        <v>25</v>
      </c>
      <c r="C17" s="2"/>
      <c r="D17" s="2" t="s">
        <v>15</v>
      </c>
      <c r="E17" s="2"/>
      <c r="F17" s="2">
        <v>19.3</v>
      </c>
      <c r="G17" s="2">
        <v>8.5</v>
      </c>
      <c r="H17" s="2">
        <v>8</v>
      </c>
      <c r="I17" s="2" t="s">
        <v>12</v>
      </c>
      <c r="J17" s="2">
        <v>11</v>
      </c>
      <c r="K17" s="2"/>
      <c r="L17" s="2">
        <v>1140</v>
      </c>
      <c r="M17" s="2">
        <v>123</v>
      </c>
      <c r="N17" s="2">
        <v>175</v>
      </c>
      <c r="O17" s="2">
        <v>192</v>
      </c>
      <c r="P17" s="2"/>
      <c r="Q17" s="2"/>
      <c r="R17" s="2">
        <v>2</v>
      </c>
      <c r="S17" s="2" t="s">
        <v>14</v>
      </c>
      <c r="T17" s="2">
        <v>760</v>
      </c>
      <c r="U17" s="2">
        <v>1</v>
      </c>
      <c r="V17" s="2">
        <v>0.05</v>
      </c>
      <c r="W17" s="2">
        <v>0.73</v>
      </c>
      <c r="X17" s="2">
        <v>0.15</v>
      </c>
      <c r="Y17" s="2">
        <v>0.01</v>
      </c>
      <c r="Z17" s="2">
        <v>0.06</v>
      </c>
      <c r="AA17" s="2">
        <v>1</v>
      </c>
      <c r="AB17" s="2">
        <v>1.59</v>
      </c>
      <c r="AC17" s="2"/>
      <c r="AD17" s="2"/>
      <c r="AE17" s="2"/>
      <c r="AF17" s="2"/>
      <c r="AG17" s="2"/>
      <c r="AH17" s="2"/>
    </row>
    <row r="18" spans="1:34" ht="12.75">
      <c r="A18" s="1">
        <v>36348</v>
      </c>
      <c r="B18" s="2">
        <v>19</v>
      </c>
      <c r="C18" s="2"/>
      <c r="D18" s="2" t="s">
        <v>15</v>
      </c>
      <c r="E18" s="2"/>
      <c r="F18" s="2">
        <v>28.3</v>
      </c>
      <c r="G18" s="2">
        <v>8.3</v>
      </c>
      <c r="H18" s="2">
        <v>8.1</v>
      </c>
      <c r="I18" s="2" t="s">
        <v>12</v>
      </c>
      <c r="J18" s="2">
        <v>3</v>
      </c>
      <c r="K18" s="2"/>
      <c r="L18" s="2">
        <v>1090</v>
      </c>
      <c r="M18" s="2">
        <v>112</v>
      </c>
      <c r="N18" s="2">
        <v>165</v>
      </c>
      <c r="O18" s="2">
        <v>200</v>
      </c>
      <c r="P18" s="2"/>
      <c r="Q18" s="2"/>
      <c r="R18" s="2">
        <v>2</v>
      </c>
      <c r="S18" s="2" t="s">
        <v>14</v>
      </c>
      <c r="T18" s="2">
        <v>646</v>
      </c>
      <c r="U18" s="2">
        <v>1</v>
      </c>
      <c r="V18" s="2">
        <v>0.05</v>
      </c>
      <c r="W18" s="2">
        <v>0.49</v>
      </c>
      <c r="X18" s="2">
        <v>0.53</v>
      </c>
      <c r="Y18" s="2">
        <v>0.02</v>
      </c>
      <c r="Z18" s="2">
        <v>0.06</v>
      </c>
      <c r="AA18" s="2">
        <v>1</v>
      </c>
      <c r="AB18" s="2">
        <v>1</v>
      </c>
      <c r="AC18" s="2"/>
      <c r="AD18" s="2"/>
      <c r="AE18" s="2"/>
      <c r="AF18" s="2"/>
      <c r="AG18" s="2"/>
      <c r="AH18" s="2"/>
    </row>
    <row r="19" spans="1:34" ht="12.75">
      <c r="A19" s="1">
        <v>36459</v>
      </c>
      <c r="B19" s="2">
        <v>20</v>
      </c>
      <c r="C19" s="2"/>
      <c r="D19" s="2" t="s">
        <v>15</v>
      </c>
      <c r="E19" s="2"/>
      <c r="F19" s="2">
        <v>19.6</v>
      </c>
      <c r="G19" s="2">
        <v>8.1</v>
      </c>
      <c r="H19" s="2">
        <v>8</v>
      </c>
      <c r="I19" s="2" t="s">
        <v>12</v>
      </c>
      <c r="J19" s="2">
        <v>19</v>
      </c>
      <c r="K19" s="2"/>
      <c r="L19" s="2">
        <v>1150</v>
      </c>
      <c r="M19" s="2">
        <v>124</v>
      </c>
      <c r="N19" s="2">
        <v>168</v>
      </c>
      <c r="O19" s="2">
        <v>198</v>
      </c>
      <c r="P19" s="2"/>
      <c r="Q19" s="2"/>
      <c r="R19" s="2">
        <v>1</v>
      </c>
      <c r="S19" s="2" t="s">
        <v>14</v>
      </c>
      <c r="T19" s="2">
        <v>680</v>
      </c>
      <c r="U19" s="2">
        <v>1</v>
      </c>
      <c r="V19" s="2">
        <v>0.05</v>
      </c>
      <c r="W19" s="2"/>
      <c r="X19" s="2">
        <v>0.3</v>
      </c>
      <c r="Y19" s="2">
        <v>0.12</v>
      </c>
      <c r="Z19" s="2"/>
      <c r="AA19" s="2">
        <v>1</v>
      </c>
      <c r="AB19" s="2">
        <v>2.42</v>
      </c>
      <c r="AC19" s="2"/>
      <c r="AD19" s="2"/>
      <c r="AE19" s="2"/>
      <c r="AF19" s="2"/>
      <c r="AG19" s="2"/>
      <c r="AH19" s="2"/>
    </row>
    <row r="20" spans="1:34" ht="12.75">
      <c r="A20" s="1">
        <v>36566</v>
      </c>
      <c r="B20" s="2">
        <v>23</v>
      </c>
      <c r="C20" s="2"/>
      <c r="D20" s="2" t="s">
        <v>15</v>
      </c>
      <c r="E20" s="2"/>
      <c r="F20" s="2">
        <v>16.9</v>
      </c>
      <c r="G20" s="2">
        <v>9.5</v>
      </c>
      <c r="H20" s="2">
        <v>8.1</v>
      </c>
      <c r="I20" s="2" t="s">
        <v>12</v>
      </c>
      <c r="J20" s="2">
        <v>15</v>
      </c>
      <c r="K20" s="2"/>
      <c r="L20" s="2">
        <v>1110</v>
      </c>
      <c r="M20" s="2">
        <v>127</v>
      </c>
      <c r="N20" s="2">
        <v>184</v>
      </c>
      <c r="O20" s="2">
        <v>200</v>
      </c>
      <c r="P20" s="2"/>
      <c r="Q20" s="2"/>
      <c r="R20" s="2">
        <v>1</v>
      </c>
      <c r="S20" s="2">
        <v>1</v>
      </c>
      <c r="T20" s="2">
        <v>680</v>
      </c>
      <c r="U20" s="2">
        <v>1</v>
      </c>
      <c r="V20" s="2">
        <v>0.05</v>
      </c>
      <c r="W20" s="2">
        <v>0.61</v>
      </c>
      <c r="X20" s="2">
        <v>0.08</v>
      </c>
      <c r="Y20" s="2">
        <v>0.05</v>
      </c>
      <c r="Z20" s="2">
        <v>0.06</v>
      </c>
      <c r="AA20" s="2">
        <v>1</v>
      </c>
      <c r="AB20" s="2">
        <v>2.12</v>
      </c>
      <c r="AC20" s="2"/>
      <c r="AD20" s="2"/>
      <c r="AE20" s="2"/>
      <c r="AF20" s="2"/>
      <c r="AG20" s="2"/>
      <c r="AH20" s="2"/>
    </row>
    <row r="21" spans="1:34" ht="12.75">
      <c r="A21" s="1">
        <v>36647</v>
      </c>
      <c r="B21" s="2"/>
      <c r="C21" s="2"/>
      <c r="D21" s="2" t="s">
        <v>15</v>
      </c>
      <c r="E21" s="2"/>
      <c r="F21" s="2">
        <v>20.4</v>
      </c>
      <c r="G21" s="2">
        <v>8.1</v>
      </c>
      <c r="H21" s="2">
        <v>8</v>
      </c>
      <c r="I21" s="2" t="s">
        <v>12</v>
      </c>
      <c r="J21" s="2">
        <v>190</v>
      </c>
      <c r="K21" s="2"/>
      <c r="L21" s="2">
        <v>1150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1">
        <v>36718</v>
      </c>
      <c r="B22" s="2">
        <v>12</v>
      </c>
      <c r="C22" s="2"/>
      <c r="D22" s="2" t="s">
        <v>15</v>
      </c>
      <c r="E22" s="2"/>
      <c r="F22" s="2">
        <v>26.1</v>
      </c>
      <c r="G22" s="2">
        <v>7.3</v>
      </c>
      <c r="H22" s="2">
        <v>8</v>
      </c>
      <c r="I22" s="2" t="s">
        <v>12</v>
      </c>
      <c r="J22" s="2">
        <v>27</v>
      </c>
      <c r="K22" s="2"/>
      <c r="L22" s="2">
        <v>1150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1">
        <v>36803</v>
      </c>
      <c r="B23" s="2">
        <v>16</v>
      </c>
      <c r="C23" s="2"/>
      <c r="D23" s="2" t="s">
        <v>15</v>
      </c>
      <c r="E23" s="2"/>
      <c r="F23" s="2">
        <v>25</v>
      </c>
      <c r="G23" s="2">
        <v>8.3</v>
      </c>
      <c r="H23" s="2">
        <v>7.9</v>
      </c>
      <c r="I23" s="2" t="s">
        <v>19</v>
      </c>
      <c r="J23" s="2"/>
      <c r="K23" s="2"/>
      <c r="L23" s="2">
        <v>1130</v>
      </c>
      <c r="M23" s="2">
        <v>123</v>
      </c>
      <c r="N23" s="2">
        <v>180</v>
      </c>
      <c r="O23" s="2">
        <v>205</v>
      </c>
      <c r="P23" s="2"/>
      <c r="Q23" s="2"/>
      <c r="R23" s="2" t="s">
        <v>14</v>
      </c>
      <c r="S23" s="2" t="s">
        <v>14</v>
      </c>
      <c r="T23" s="2">
        <v>744</v>
      </c>
      <c r="U23" s="2" t="s">
        <v>14</v>
      </c>
      <c r="V23" s="2" t="s">
        <v>17</v>
      </c>
      <c r="W23" s="2">
        <v>0.37</v>
      </c>
      <c r="X23" s="2">
        <v>0.11</v>
      </c>
      <c r="Y23" s="2" t="s">
        <v>17</v>
      </c>
      <c r="Z23" s="2" t="s">
        <v>18</v>
      </c>
      <c r="AA23" s="2" t="s">
        <v>14</v>
      </c>
      <c r="AB23" s="2">
        <v>2.27</v>
      </c>
      <c r="AC23" s="2"/>
      <c r="AD23" s="2"/>
      <c r="AE23" s="2"/>
      <c r="AF23" s="2"/>
      <c r="AG23" s="2"/>
      <c r="AH23" s="2"/>
    </row>
    <row r="24" spans="1:34" ht="12.75">
      <c r="A24" s="1">
        <v>36893</v>
      </c>
      <c r="B24" s="2">
        <v>28</v>
      </c>
      <c r="C24" s="2"/>
      <c r="D24" s="2" t="s">
        <v>15</v>
      </c>
      <c r="E24" s="2"/>
      <c r="F24" s="2">
        <v>12.9</v>
      </c>
      <c r="G24" s="2">
        <v>10</v>
      </c>
      <c r="H24" s="2">
        <v>7.9</v>
      </c>
      <c r="I24" s="2" t="s">
        <v>12</v>
      </c>
      <c r="J24" s="2" t="s">
        <v>16</v>
      </c>
      <c r="K24" s="2"/>
      <c r="L24" s="2">
        <v>1020</v>
      </c>
      <c r="M24" s="2">
        <v>120</v>
      </c>
      <c r="N24" s="2">
        <v>172</v>
      </c>
      <c r="O24" s="2">
        <v>220</v>
      </c>
      <c r="P24" s="2"/>
      <c r="Q24" s="2"/>
      <c r="R24" s="2" t="s">
        <v>14</v>
      </c>
      <c r="S24" s="2" t="s">
        <v>14</v>
      </c>
      <c r="T24" s="2">
        <v>708</v>
      </c>
      <c r="U24" s="2" t="s">
        <v>14</v>
      </c>
      <c r="V24" s="2" t="s">
        <v>17</v>
      </c>
      <c r="W24" s="2"/>
      <c r="X24" s="2">
        <v>0.07</v>
      </c>
      <c r="Y24" s="2">
        <v>0.07</v>
      </c>
      <c r="Z24" s="2" t="s">
        <v>18</v>
      </c>
      <c r="AA24" s="2">
        <v>1.11</v>
      </c>
      <c r="AB24" s="2" t="s">
        <v>14</v>
      </c>
      <c r="AC24" s="2"/>
      <c r="AD24" s="2"/>
      <c r="AE24" s="2"/>
      <c r="AF24" s="2"/>
      <c r="AG24" s="2"/>
      <c r="AH24" s="2"/>
    </row>
    <row r="25" spans="1:34" ht="12.75">
      <c r="A25" s="1">
        <v>36986</v>
      </c>
      <c r="B25" s="2">
        <v>25</v>
      </c>
      <c r="C25" s="2"/>
      <c r="D25" s="2" t="s">
        <v>15</v>
      </c>
      <c r="E25" s="2"/>
      <c r="F25" s="2">
        <v>20.1</v>
      </c>
      <c r="G25" s="2">
        <v>8.5</v>
      </c>
      <c r="H25" s="2">
        <v>7.9</v>
      </c>
      <c r="I25" s="2" t="s">
        <v>12</v>
      </c>
      <c r="J25" s="2">
        <v>21</v>
      </c>
      <c r="K25" s="2">
        <v>33</v>
      </c>
      <c r="L25" s="2">
        <v>1080</v>
      </c>
      <c r="M25" s="2">
        <v>126</v>
      </c>
      <c r="N25" s="2">
        <v>179</v>
      </c>
      <c r="O25" s="2">
        <v>205</v>
      </c>
      <c r="P25" s="2"/>
      <c r="Q25" s="2"/>
      <c r="R25" s="2">
        <v>1</v>
      </c>
      <c r="S25" s="2">
        <v>1</v>
      </c>
      <c r="T25" s="2">
        <v>572</v>
      </c>
      <c r="U25" s="2" t="s">
        <v>14</v>
      </c>
      <c r="V25" s="2" t="s">
        <v>23</v>
      </c>
      <c r="W25" s="2">
        <v>0.69</v>
      </c>
      <c r="X25" s="2">
        <v>0.2</v>
      </c>
      <c r="Y25" s="2" t="s">
        <v>23</v>
      </c>
      <c r="Z25" s="2" t="s">
        <v>24</v>
      </c>
      <c r="AA25" s="2" t="s">
        <v>14</v>
      </c>
      <c r="AB25" s="2">
        <v>1.62</v>
      </c>
      <c r="AC25" s="2">
        <v>98.3</v>
      </c>
      <c r="AD25" s="2">
        <v>29.8</v>
      </c>
      <c r="AE25" s="2"/>
      <c r="AF25" s="2"/>
      <c r="AG25" s="2">
        <v>1.14</v>
      </c>
      <c r="AH25" s="2"/>
    </row>
    <row r="26" spans="1:34" ht="12.75">
      <c r="A26" s="1">
        <v>37083</v>
      </c>
      <c r="B26" s="2">
        <v>16</v>
      </c>
      <c r="C26" s="2"/>
      <c r="D26" s="2" t="s">
        <v>15</v>
      </c>
      <c r="E26" s="2"/>
      <c r="F26" s="2">
        <v>28.8</v>
      </c>
      <c r="G26" s="2">
        <v>8.7</v>
      </c>
      <c r="H26" s="2">
        <v>8</v>
      </c>
      <c r="I26" s="2" t="s">
        <v>12</v>
      </c>
      <c r="J26" s="2">
        <v>7</v>
      </c>
      <c r="K26" s="2">
        <v>1</v>
      </c>
      <c r="L26" s="2">
        <v>1130</v>
      </c>
      <c r="M26" s="2">
        <v>124</v>
      </c>
      <c r="N26" s="2">
        <v>171</v>
      </c>
      <c r="O26" s="2">
        <v>210</v>
      </c>
      <c r="P26" s="2"/>
      <c r="Q26" s="2"/>
      <c r="R26" s="2">
        <v>2</v>
      </c>
      <c r="S26" s="2" t="s">
        <v>14</v>
      </c>
      <c r="T26" s="2">
        <v>708</v>
      </c>
      <c r="U26" s="2" t="s">
        <v>14</v>
      </c>
      <c r="V26" s="2">
        <v>0.05</v>
      </c>
      <c r="W26" s="2">
        <v>0.36</v>
      </c>
      <c r="X26" s="2">
        <v>0.19</v>
      </c>
      <c r="Y26" s="2" t="s">
        <v>23</v>
      </c>
      <c r="Z26" s="2" t="s">
        <v>24</v>
      </c>
      <c r="AA26" s="2">
        <v>1.28</v>
      </c>
      <c r="AB26" s="2" t="s">
        <v>14</v>
      </c>
      <c r="AC26" s="2">
        <v>93.7</v>
      </c>
      <c r="AD26" s="2">
        <v>29.6</v>
      </c>
      <c r="AE26" s="2"/>
      <c r="AF26" s="2"/>
      <c r="AG26" s="2">
        <v>1.14</v>
      </c>
      <c r="AH26" s="2"/>
    </row>
    <row r="27" spans="1:34" ht="12.75">
      <c r="A27" s="1">
        <v>37167</v>
      </c>
      <c r="B27" s="2">
        <v>18</v>
      </c>
      <c r="C27" s="2"/>
      <c r="D27" s="2" t="s">
        <v>15</v>
      </c>
      <c r="E27" s="2"/>
      <c r="F27" s="2">
        <v>25</v>
      </c>
      <c r="G27" s="2">
        <v>8.3</v>
      </c>
      <c r="H27" s="2">
        <v>7.8</v>
      </c>
      <c r="I27" s="2" t="s">
        <v>12</v>
      </c>
      <c r="J27" s="2">
        <v>2</v>
      </c>
      <c r="K27" s="2">
        <v>4</v>
      </c>
      <c r="L27" s="2">
        <v>1120</v>
      </c>
      <c r="M27" s="2">
        <v>124</v>
      </c>
      <c r="N27" s="2">
        <v>182</v>
      </c>
      <c r="O27" s="2">
        <v>212</v>
      </c>
      <c r="P27" s="2"/>
      <c r="Q27" s="2"/>
      <c r="R27" s="2">
        <v>33</v>
      </c>
      <c r="S27" s="2">
        <v>3</v>
      </c>
      <c r="T27" s="2">
        <v>678</v>
      </c>
      <c r="U27" s="2" t="s">
        <v>14</v>
      </c>
      <c r="V27" s="2" t="s">
        <v>23</v>
      </c>
      <c r="W27" s="2">
        <v>0.42</v>
      </c>
      <c r="X27" s="2">
        <v>0.12</v>
      </c>
      <c r="Y27" s="2" t="s">
        <v>23</v>
      </c>
      <c r="Z27" s="2" t="s">
        <v>24</v>
      </c>
      <c r="AA27" s="2" t="s">
        <v>25</v>
      </c>
      <c r="AB27" s="2" t="s">
        <v>14</v>
      </c>
      <c r="AC27" s="2"/>
      <c r="AD27" s="2"/>
      <c r="AE27" s="2"/>
      <c r="AF27" s="2"/>
      <c r="AG27" s="2">
        <v>1.11</v>
      </c>
      <c r="AH27" s="2"/>
    </row>
    <row r="28" spans="1:34" ht="12.75">
      <c r="A28" s="1">
        <v>37279</v>
      </c>
      <c r="B28" s="2">
        <v>22</v>
      </c>
      <c r="C28" s="2"/>
      <c r="D28" s="2" t="s">
        <v>15</v>
      </c>
      <c r="E28" s="2"/>
      <c r="F28" s="2">
        <v>16.7</v>
      </c>
      <c r="G28" s="2">
        <v>8.3</v>
      </c>
      <c r="H28" s="2">
        <v>7.9</v>
      </c>
      <c r="I28" s="2" t="s">
        <v>12</v>
      </c>
      <c r="J28" s="2">
        <v>12</v>
      </c>
      <c r="K28" s="2">
        <v>28</v>
      </c>
      <c r="L28" s="2">
        <v>1080</v>
      </c>
      <c r="M28" s="2">
        <v>131</v>
      </c>
      <c r="N28" s="2">
        <v>184</v>
      </c>
      <c r="O28" s="2">
        <v>199</v>
      </c>
      <c r="P28" s="2"/>
      <c r="Q28" s="2"/>
      <c r="R28" s="2" t="s">
        <v>14</v>
      </c>
      <c r="S28" s="2" t="s">
        <v>14</v>
      </c>
      <c r="T28" s="2">
        <v>720</v>
      </c>
      <c r="U28" s="2" t="s">
        <v>14</v>
      </c>
      <c r="V28" s="2" t="s">
        <v>23</v>
      </c>
      <c r="W28" s="2">
        <v>0.67</v>
      </c>
      <c r="X28" s="2">
        <v>0.11</v>
      </c>
      <c r="Y28" s="2" t="s">
        <v>23</v>
      </c>
      <c r="Z28" s="2" t="s">
        <v>24</v>
      </c>
      <c r="AA28" s="2" t="s">
        <v>14</v>
      </c>
      <c r="AB28" s="2">
        <v>1.28</v>
      </c>
      <c r="AC28" s="2"/>
      <c r="AD28" s="2"/>
      <c r="AE28" s="2"/>
      <c r="AF28" s="2"/>
      <c r="AG28" s="2">
        <v>1.05</v>
      </c>
      <c r="AH28" s="2"/>
    </row>
    <row r="29" spans="1:34" ht="12.75">
      <c r="A29" s="1">
        <v>37369</v>
      </c>
      <c r="B29" s="2">
        <v>20</v>
      </c>
      <c r="C29" s="2"/>
      <c r="D29" s="2" t="s">
        <v>15</v>
      </c>
      <c r="E29" s="2"/>
      <c r="F29" s="2">
        <v>23.3</v>
      </c>
      <c r="G29" s="2">
        <v>9.2</v>
      </c>
      <c r="H29" s="2">
        <v>7.9</v>
      </c>
      <c r="I29" s="2" t="s">
        <v>12</v>
      </c>
      <c r="J29" s="2">
        <v>8</v>
      </c>
      <c r="K29" s="2">
        <v>4</v>
      </c>
      <c r="L29" s="2">
        <v>1090</v>
      </c>
      <c r="M29" s="2">
        <v>125</v>
      </c>
      <c r="N29" s="2">
        <v>176</v>
      </c>
      <c r="O29" s="2">
        <v>203</v>
      </c>
      <c r="P29" s="2"/>
      <c r="Q29" s="2"/>
      <c r="R29" s="2">
        <v>2</v>
      </c>
      <c r="S29" s="2" t="s">
        <v>14</v>
      </c>
      <c r="T29" s="2">
        <v>772</v>
      </c>
      <c r="U29" s="2" t="s">
        <v>14</v>
      </c>
      <c r="V29" s="2" t="s">
        <v>23</v>
      </c>
      <c r="W29" s="2">
        <v>0.54</v>
      </c>
      <c r="X29" s="2">
        <v>0.17</v>
      </c>
      <c r="Y29" s="2" t="s">
        <v>23</v>
      </c>
      <c r="Z29" s="2" t="s">
        <v>24</v>
      </c>
      <c r="AA29" s="2" t="s">
        <v>25</v>
      </c>
      <c r="AB29" s="2" t="s">
        <v>14</v>
      </c>
      <c r="AC29" s="2">
        <v>107</v>
      </c>
      <c r="AD29" s="2">
        <v>29.5</v>
      </c>
      <c r="AE29" s="2"/>
      <c r="AF29" s="2"/>
      <c r="AG29" s="2">
        <v>1.07</v>
      </c>
      <c r="AH29" s="2"/>
    </row>
    <row r="30" spans="1:34" ht="12.75">
      <c r="A30" s="1">
        <v>37453</v>
      </c>
      <c r="B30" s="2">
        <v>23</v>
      </c>
      <c r="C30" s="2"/>
      <c r="D30" s="2">
        <v>4</v>
      </c>
      <c r="E30" s="2"/>
      <c r="F30" s="2">
        <v>27.6</v>
      </c>
      <c r="G30" s="2">
        <v>8</v>
      </c>
      <c r="H30" s="2">
        <v>7.8</v>
      </c>
      <c r="I30" s="2" t="s">
        <v>12</v>
      </c>
      <c r="J30" s="2">
        <v>7</v>
      </c>
      <c r="K30" s="2">
        <v>3</v>
      </c>
      <c r="L30" s="2">
        <v>1080</v>
      </c>
      <c r="M30" s="2">
        <v>119</v>
      </c>
      <c r="N30" s="2">
        <v>160</v>
      </c>
      <c r="O30" s="2">
        <v>202</v>
      </c>
      <c r="P30" s="2"/>
      <c r="Q30" s="2"/>
      <c r="R30" s="2">
        <v>2</v>
      </c>
      <c r="S30" s="2">
        <v>1</v>
      </c>
      <c r="T30" s="2">
        <v>726</v>
      </c>
      <c r="U30" s="2">
        <v>1</v>
      </c>
      <c r="V30" s="2" t="s">
        <v>23</v>
      </c>
      <c r="W30" s="2">
        <v>0.45</v>
      </c>
      <c r="X30" s="2">
        <v>0.12</v>
      </c>
      <c r="Y30" s="2" t="s">
        <v>23</v>
      </c>
      <c r="Z30" s="2" t="s">
        <v>24</v>
      </c>
      <c r="AA30" s="2" t="s">
        <v>14</v>
      </c>
      <c r="AB30" s="2" t="s">
        <v>14</v>
      </c>
      <c r="AC30" s="2">
        <v>103</v>
      </c>
      <c r="AD30" s="2">
        <v>29.1</v>
      </c>
      <c r="AE30" s="2"/>
      <c r="AF30" s="2"/>
      <c r="AG30" s="2">
        <v>1.12</v>
      </c>
      <c r="AH30" s="2"/>
    </row>
    <row r="31" spans="1:34" ht="12.75">
      <c r="A31" s="1">
        <v>37558</v>
      </c>
      <c r="B31" s="2">
        <v>59</v>
      </c>
      <c r="C31" s="2"/>
      <c r="D31" s="2">
        <v>2</v>
      </c>
      <c r="E31" s="2"/>
      <c r="F31" s="2">
        <v>21.4</v>
      </c>
      <c r="G31" s="2">
        <v>7.6</v>
      </c>
      <c r="H31" s="2">
        <v>7.9</v>
      </c>
      <c r="I31" s="2" t="s">
        <v>12</v>
      </c>
      <c r="J31" s="2">
        <v>25</v>
      </c>
      <c r="K31" s="2">
        <v>33</v>
      </c>
      <c r="L31" s="2">
        <v>940</v>
      </c>
      <c r="M31" s="2">
        <v>101</v>
      </c>
      <c r="N31" s="2">
        <v>145</v>
      </c>
      <c r="O31" s="2">
        <v>200</v>
      </c>
      <c r="P31" s="2"/>
      <c r="Q31" s="2"/>
      <c r="R31" s="2">
        <v>2</v>
      </c>
      <c r="S31" s="2" t="s">
        <v>14</v>
      </c>
      <c r="T31" s="2">
        <v>586</v>
      </c>
      <c r="U31" s="2">
        <v>2</v>
      </c>
      <c r="V31" s="2" t="s">
        <v>23</v>
      </c>
      <c r="W31" s="2">
        <v>0.99</v>
      </c>
      <c r="X31" s="2">
        <v>0.14</v>
      </c>
      <c r="Y31" s="2" t="s">
        <v>23</v>
      </c>
      <c r="Z31" s="2" t="s">
        <v>24</v>
      </c>
      <c r="AA31" s="2" t="s">
        <v>14</v>
      </c>
      <c r="AB31" s="2" t="s">
        <v>14</v>
      </c>
      <c r="AC31" s="2">
        <v>76.7</v>
      </c>
      <c r="AD31" s="2">
        <v>84.8</v>
      </c>
      <c r="AE31" s="2"/>
      <c r="AF31" s="2"/>
      <c r="AG31" s="2">
        <v>1.1</v>
      </c>
      <c r="AH31" s="2"/>
    </row>
    <row r="32" spans="1:34" ht="12.75">
      <c r="A32" s="1">
        <v>37628</v>
      </c>
      <c r="B32" s="2">
        <v>27</v>
      </c>
      <c r="C32" s="2">
        <v>0.3</v>
      </c>
      <c r="D32" s="2" t="s">
        <v>49</v>
      </c>
      <c r="E32" s="2"/>
      <c r="F32" s="2">
        <v>14.4</v>
      </c>
      <c r="G32" s="2">
        <v>9.44</v>
      </c>
      <c r="H32" s="2"/>
      <c r="I32" s="2" t="s">
        <v>12</v>
      </c>
      <c r="J32" s="2">
        <v>19</v>
      </c>
      <c r="K32" s="2">
        <v>22</v>
      </c>
      <c r="L32" s="2">
        <v>1060</v>
      </c>
      <c r="M32" s="2">
        <v>121</v>
      </c>
      <c r="N32" s="2">
        <v>182</v>
      </c>
      <c r="O32" s="2">
        <v>252</v>
      </c>
      <c r="P32" s="2"/>
      <c r="Q32" s="2"/>
      <c r="R32" s="2">
        <v>1</v>
      </c>
      <c r="S32" s="2"/>
      <c r="T32" s="2">
        <v>3450</v>
      </c>
      <c r="U32" s="2" t="s">
        <v>14</v>
      </c>
      <c r="V32" s="2" t="s">
        <v>23</v>
      </c>
      <c r="W32" s="2">
        <v>0.88</v>
      </c>
      <c r="X32" s="2">
        <v>0.08</v>
      </c>
      <c r="Y32" s="2" t="s">
        <v>23</v>
      </c>
      <c r="Z32" s="2" t="s">
        <v>24</v>
      </c>
      <c r="AA32" s="2" t="s">
        <v>27</v>
      </c>
      <c r="AB32" s="2" t="s">
        <v>28</v>
      </c>
      <c r="AC32" s="2">
        <v>88.6</v>
      </c>
      <c r="AD32" s="2">
        <v>28.9</v>
      </c>
      <c r="AE32" s="2"/>
      <c r="AF32" s="2" t="s">
        <v>14</v>
      </c>
      <c r="AG32" s="2">
        <v>1.09</v>
      </c>
      <c r="AH32" s="2"/>
    </row>
    <row r="33" spans="1:34" ht="12.75">
      <c r="A33" s="1">
        <v>37732</v>
      </c>
      <c r="B33" s="2">
        <v>18</v>
      </c>
      <c r="C33" s="2">
        <v>0.3</v>
      </c>
      <c r="D33" s="2" t="s">
        <v>49</v>
      </c>
      <c r="E33" s="2"/>
      <c r="F33" s="2">
        <v>19.5</v>
      </c>
      <c r="G33" s="2">
        <v>8.8</v>
      </c>
      <c r="H33" s="2">
        <v>8</v>
      </c>
      <c r="I33" s="2" t="s">
        <v>12</v>
      </c>
      <c r="J33" s="2">
        <v>26</v>
      </c>
      <c r="K33" s="2">
        <v>20</v>
      </c>
      <c r="L33" s="2">
        <v>1130</v>
      </c>
      <c r="M33" s="2"/>
      <c r="N33" s="2"/>
      <c r="O33" s="2"/>
      <c r="P33" s="2"/>
      <c r="Q33" s="2"/>
      <c r="R33" s="2"/>
      <c r="S33" s="2"/>
      <c r="T33" s="2"/>
      <c r="U33" s="2" t="s">
        <v>14</v>
      </c>
      <c r="V33" s="2">
        <v>0.08</v>
      </c>
      <c r="W33" s="2"/>
      <c r="X33" s="2">
        <v>0.2</v>
      </c>
      <c r="Y33" s="2" t="s">
        <v>23</v>
      </c>
      <c r="Z33" s="2"/>
      <c r="AA33" s="2"/>
      <c r="AB33" s="2"/>
      <c r="AC33" s="2">
        <v>95.9</v>
      </c>
      <c r="AD33" s="2">
        <v>29.2</v>
      </c>
      <c r="AE33" s="2"/>
      <c r="AF33" s="2"/>
      <c r="AG33" s="2"/>
      <c r="AH33" s="2"/>
    </row>
    <row r="34" spans="1:34" ht="12.75">
      <c r="A34" s="1">
        <v>37817</v>
      </c>
      <c r="B34" s="2">
        <v>17</v>
      </c>
      <c r="C34" s="2">
        <v>0.5</v>
      </c>
      <c r="D34" s="2" t="s">
        <v>15</v>
      </c>
      <c r="E34" s="2"/>
      <c r="F34" s="2">
        <v>28.3</v>
      </c>
      <c r="G34" s="2">
        <v>8.7</v>
      </c>
      <c r="H34" s="2">
        <v>8</v>
      </c>
      <c r="I34" s="2" t="s">
        <v>12</v>
      </c>
      <c r="J34" s="2">
        <v>7</v>
      </c>
      <c r="K34" s="2">
        <v>6</v>
      </c>
      <c r="L34" s="2">
        <v>1120</v>
      </c>
      <c r="M34" s="2">
        <v>124</v>
      </c>
      <c r="N34" s="2">
        <v>173</v>
      </c>
      <c r="O34" s="2">
        <v>196</v>
      </c>
      <c r="P34" s="2"/>
      <c r="Q34" s="2"/>
      <c r="R34" s="2">
        <v>2</v>
      </c>
      <c r="S34" s="2">
        <v>1</v>
      </c>
      <c r="T34" s="2">
        <v>702</v>
      </c>
      <c r="U34" s="2" t="s">
        <v>14</v>
      </c>
      <c r="V34" s="2">
        <v>0.08</v>
      </c>
      <c r="W34" s="2">
        <v>0.41</v>
      </c>
      <c r="X34" s="2">
        <v>0.2</v>
      </c>
      <c r="Y34" s="2" t="s">
        <v>23</v>
      </c>
      <c r="Z34" s="2" t="s">
        <v>24</v>
      </c>
      <c r="AA34" s="2" t="s">
        <v>27</v>
      </c>
      <c r="AB34" s="2" t="s">
        <v>28</v>
      </c>
      <c r="AC34" s="2">
        <v>92.9</v>
      </c>
      <c r="AD34" s="2">
        <v>29.3</v>
      </c>
      <c r="AE34" s="2">
        <v>5.05</v>
      </c>
      <c r="AF34" s="2">
        <v>86.9</v>
      </c>
      <c r="AG34" s="2">
        <v>1.17</v>
      </c>
      <c r="AH34" s="2"/>
    </row>
    <row r="35" spans="1:34" ht="12.75">
      <c r="A35" s="1">
        <v>37915</v>
      </c>
      <c r="B35" s="2">
        <v>16</v>
      </c>
      <c r="C35" s="2">
        <v>0.5</v>
      </c>
      <c r="D35" s="2" t="s">
        <v>15</v>
      </c>
      <c r="E35" s="2"/>
      <c r="F35" s="2">
        <v>22.6</v>
      </c>
      <c r="G35" s="2">
        <v>7.5</v>
      </c>
      <c r="H35" s="2">
        <v>7.9</v>
      </c>
      <c r="I35" s="2" t="s">
        <v>12</v>
      </c>
      <c r="J35" s="2">
        <v>25</v>
      </c>
      <c r="K35" s="2">
        <v>22</v>
      </c>
      <c r="L35" s="2">
        <v>1030</v>
      </c>
      <c r="M35" s="2">
        <v>109</v>
      </c>
      <c r="N35" s="2">
        <v>148</v>
      </c>
      <c r="O35" s="2">
        <v>177</v>
      </c>
      <c r="P35" s="2"/>
      <c r="Q35" s="2"/>
      <c r="R35" s="2">
        <v>1</v>
      </c>
      <c r="S35" s="2" t="s">
        <v>14</v>
      </c>
      <c r="T35" s="2">
        <v>656</v>
      </c>
      <c r="U35" s="2">
        <v>1</v>
      </c>
      <c r="V35" s="2" t="s">
        <v>23</v>
      </c>
      <c r="W35" s="2">
        <v>0.62</v>
      </c>
      <c r="X35" s="2">
        <v>0.12</v>
      </c>
      <c r="Y35" s="2" t="s">
        <v>23</v>
      </c>
      <c r="Z35" s="2"/>
      <c r="AA35" s="2" t="s">
        <v>27</v>
      </c>
      <c r="AB35" s="2" t="s">
        <v>28</v>
      </c>
      <c r="AC35" s="2">
        <v>102</v>
      </c>
      <c r="AD35" s="2">
        <v>26.9</v>
      </c>
      <c r="AE35" s="2">
        <v>5.62</v>
      </c>
      <c r="AF35" s="2">
        <v>81</v>
      </c>
      <c r="AG35" s="2">
        <v>1.06</v>
      </c>
      <c r="AH35" s="2"/>
    </row>
    <row r="36" spans="1:34" ht="12.75">
      <c r="A36" s="1">
        <v>38006</v>
      </c>
      <c r="B36" s="2">
        <v>25</v>
      </c>
      <c r="C36" s="2">
        <v>0.3</v>
      </c>
      <c r="D36" s="2">
        <v>5</v>
      </c>
      <c r="E36" s="2"/>
      <c r="F36" s="2">
        <v>14.4</v>
      </c>
      <c r="G36" s="2">
        <v>10.4</v>
      </c>
      <c r="H36" s="2">
        <v>8</v>
      </c>
      <c r="I36" s="2" t="s">
        <v>12</v>
      </c>
      <c r="J36" s="2">
        <v>3</v>
      </c>
      <c r="K36" s="2">
        <v>7</v>
      </c>
      <c r="L36" s="2">
        <v>1080</v>
      </c>
      <c r="M36" s="2">
        <v>112</v>
      </c>
      <c r="N36" s="2">
        <v>162</v>
      </c>
      <c r="O36" s="2">
        <v>204</v>
      </c>
      <c r="P36" s="2"/>
      <c r="Q36" s="2"/>
      <c r="R36" s="2">
        <v>1</v>
      </c>
      <c r="S36" s="2" t="s">
        <v>14</v>
      </c>
      <c r="T36" s="2"/>
      <c r="U36" s="2">
        <v>1</v>
      </c>
      <c r="V36" s="2" t="s">
        <v>23</v>
      </c>
      <c r="W36" s="2">
        <v>0.91</v>
      </c>
      <c r="X36" s="2">
        <v>0.12</v>
      </c>
      <c r="Y36" s="2" t="s">
        <v>23</v>
      </c>
      <c r="Z36" s="2" t="s">
        <v>24</v>
      </c>
      <c r="AA36" s="2" t="s">
        <v>27</v>
      </c>
      <c r="AB36" s="2" t="s">
        <v>28</v>
      </c>
      <c r="AC36" s="2">
        <v>104</v>
      </c>
      <c r="AD36" s="2">
        <v>28.6</v>
      </c>
      <c r="AE36" s="2">
        <v>4.9</v>
      </c>
      <c r="AF36" s="2">
        <v>81.7</v>
      </c>
      <c r="AG36" s="2">
        <v>1</v>
      </c>
      <c r="AH36" s="2"/>
    </row>
    <row r="37" spans="1:34" ht="12.75">
      <c r="A37" s="1">
        <v>38090</v>
      </c>
      <c r="B37" s="2">
        <v>40</v>
      </c>
      <c r="C37" s="2">
        <v>0.3</v>
      </c>
      <c r="D37" s="2">
        <v>3</v>
      </c>
      <c r="E37" s="2"/>
      <c r="F37" s="2">
        <v>18.7</v>
      </c>
      <c r="G37" s="2">
        <v>9.3</v>
      </c>
      <c r="H37" s="2">
        <v>8</v>
      </c>
      <c r="I37" s="2" t="s">
        <v>12</v>
      </c>
      <c r="J37" s="2">
        <v>11</v>
      </c>
      <c r="K37" s="2">
        <v>5</v>
      </c>
      <c r="L37" s="2">
        <v>1010</v>
      </c>
      <c r="M37" s="2">
        <v>97</v>
      </c>
      <c r="N37" s="2">
        <v>143</v>
      </c>
      <c r="O37" s="2">
        <v>212</v>
      </c>
      <c r="P37" s="2"/>
      <c r="Q37" s="2"/>
      <c r="R37" s="2">
        <v>2</v>
      </c>
      <c r="S37" s="2" t="s">
        <v>14</v>
      </c>
      <c r="T37" s="2">
        <v>620</v>
      </c>
      <c r="U37" s="2">
        <v>1</v>
      </c>
      <c r="V37" s="2" t="s">
        <v>23</v>
      </c>
      <c r="W37" s="2">
        <v>0.85</v>
      </c>
      <c r="X37" s="2">
        <v>0.1</v>
      </c>
      <c r="Y37" s="2" t="s">
        <v>23</v>
      </c>
      <c r="Z37" s="2" t="s">
        <v>24</v>
      </c>
      <c r="AA37" s="2" t="s">
        <v>27</v>
      </c>
      <c r="AB37" s="2" t="s">
        <v>28</v>
      </c>
      <c r="AC37" s="2">
        <v>102</v>
      </c>
      <c r="AD37" s="2">
        <v>27.5</v>
      </c>
      <c r="AE37" s="2">
        <v>4.77</v>
      </c>
      <c r="AF37" s="2">
        <v>75.1</v>
      </c>
      <c r="AG37" s="2">
        <v>1.06</v>
      </c>
      <c r="AH37" s="2"/>
    </row>
    <row r="38" spans="1:34" ht="12.75">
      <c r="A38" s="1">
        <v>38204</v>
      </c>
      <c r="B38" s="2">
        <v>18</v>
      </c>
      <c r="C38" s="2">
        <v>0.3</v>
      </c>
      <c r="D38" s="2">
        <v>10</v>
      </c>
      <c r="E38" s="2"/>
      <c r="F38" s="2">
        <v>40</v>
      </c>
      <c r="G38" s="2">
        <v>7.5</v>
      </c>
      <c r="H38" s="2">
        <v>7.9</v>
      </c>
      <c r="I38" s="2" t="s">
        <v>26</v>
      </c>
      <c r="J38" s="2">
        <v>22</v>
      </c>
      <c r="K38" s="2">
        <v>16</v>
      </c>
      <c r="L38" s="2">
        <v>970</v>
      </c>
      <c r="M38" s="2">
        <v>101</v>
      </c>
      <c r="N38" s="2">
        <v>137</v>
      </c>
      <c r="O38" s="2">
        <v>185</v>
      </c>
      <c r="P38" s="2"/>
      <c r="Q38" s="2"/>
      <c r="R38" s="2">
        <v>2</v>
      </c>
      <c r="S38" s="2">
        <v>1</v>
      </c>
      <c r="T38" s="2">
        <v>592</v>
      </c>
      <c r="U38" s="2">
        <v>2</v>
      </c>
      <c r="V38" s="2" t="s">
        <v>23</v>
      </c>
      <c r="W38" s="2"/>
      <c r="X38" s="2">
        <v>0.15</v>
      </c>
      <c r="Y38" s="2" t="s">
        <v>23</v>
      </c>
      <c r="Z38" s="2" t="s">
        <v>24</v>
      </c>
      <c r="AA38" s="2" t="s">
        <v>27</v>
      </c>
      <c r="AB38" s="2" t="s">
        <v>28</v>
      </c>
      <c r="AC38" s="2"/>
      <c r="AD38" s="2"/>
      <c r="AE38" s="2"/>
      <c r="AF38" s="2"/>
      <c r="AG38" s="2">
        <v>0.98</v>
      </c>
      <c r="AH38" s="2"/>
    </row>
    <row r="39" spans="1:34" ht="12.75">
      <c r="A39" s="1">
        <v>38286</v>
      </c>
      <c r="B39" s="2">
        <v>13</v>
      </c>
      <c r="C39" s="2">
        <v>0.5</v>
      </c>
      <c r="D39" s="2">
        <v>1</v>
      </c>
      <c r="E39" s="2"/>
      <c r="F39" s="2">
        <v>22.1</v>
      </c>
      <c r="G39" s="2">
        <v>8.9</v>
      </c>
      <c r="H39" s="2">
        <v>8</v>
      </c>
      <c r="I39" s="2" t="s">
        <v>12</v>
      </c>
      <c r="J39" s="2">
        <v>50</v>
      </c>
      <c r="K39" s="2">
        <v>57</v>
      </c>
      <c r="L39" s="2">
        <v>923</v>
      </c>
      <c r="M39" s="2">
        <v>94</v>
      </c>
      <c r="N39" s="2">
        <v>132</v>
      </c>
      <c r="O39" s="2">
        <v>190</v>
      </c>
      <c r="P39" s="2"/>
      <c r="Q39" s="2"/>
      <c r="R39" s="2">
        <v>1</v>
      </c>
      <c r="S39" s="2" t="s">
        <v>14</v>
      </c>
      <c r="T39" s="2">
        <v>562</v>
      </c>
      <c r="U39" s="2" t="s">
        <v>14</v>
      </c>
      <c r="V39" s="2" t="s">
        <v>23</v>
      </c>
      <c r="W39" s="2">
        <v>0.95</v>
      </c>
      <c r="X39" s="2">
        <v>0.09</v>
      </c>
      <c r="Y39" s="2" t="s">
        <v>23</v>
      </c>
      <c r="Z39" s="2" t="s">
        <v>24</v>
      </c>
      <c r="AA39" s="2" t="s">
        <v>27</v>
      </c>
      <c r="AB39" s="2" t="s">
        <v>28</v>
      </c>
      <c r="AC39" s="2"/>
      <c r="AD39" s="2"/>
      <c r="AE39" s="2"/>
      <c r="AF39" s="2"/>
      <c r="AG39" s="2">
        <v>1.01</v>
      </c>
      <c r="AH39" s="2"/>
    </row>
    <row r="40" spans="1:34" ht="12.75">
      <c r="A40" s="1">
        <v>38363</v>
      </c>
      <c r="B40" s="2">
        <v>49</v>
      </c>
      <c r="C40" s="2">
        <v>0.6</v>
      </c>
      <c r="D40" s="2" t="s">
        <v>56</v>
      </c>
      <c r="E40" s="2"/>
      <c r="F40" s="2">
        <v>16.6</v>
      </c>
      <c r="G40" s="2">
        <v>10.1</v>
      </c>
      <c r="H40" s="2">
        <v>8.1</v>
      </c>
      <c r="I40" s="2" t="s">
        <v>12</v>
      </c>
      <c r="J40" s="2">
        <v>3</v>
      </c>
      <c r="K40" s="2">
        <v>16</v>
      </c>
      <c r="L40" s="2">
        <v>936</v>
      </c>
      <c r="M40" s="2">
        <v>95</v>
      </c>
      <c r="N40" s="2">
        <v>137</v>
      </c>
      <c r="O40" s="2">
        <v>193</v>
      </c>
      <c r="P40" s="2"/>
      <c r="Q40" s="2"/>
      <c r="R40" s="2" t="s">
        <v>14</v>
      </c>
      <c r="S40" s="2" t="s">
        <v>14</v>
      </c>
      <c r="T40" s="2">
        <v>600</v>
      </c>
      <c r="U40" s="2" t="s">
        <v>14</v>
      </c>
      <c r="V40" s="2" t="s">
        <v>23</v>
      </c>
      <c r="W40" s="2"/>
      <c r="X40" s="2">
        <v>0.12</v>
      </c>
      <c r="Y40" s="2" t="s">
        <v>23</v>
      </c>
      <c r="Z40" s="2" t="s">
        <v>52</v>
      </c>
      <c r="AA40" s="2">
        <v>1.07</v>
      </c>
      <c r="AB40" s="2" t="s">
        <v>14</v>
      </c>
      <c r="AC40" s="2">
        <v>80.8</v>
      </c>
      <c r="AD40" s="2">
        <v>24.7</v>
      </c>
      <c r="AE40" s="2">
        <v>5.04</v>
      </c>
      <c r="AF40" s="2"/>
      <c r="AG40" s="2">
        <v>1.04</v>
      </c>
      <c r="AH40" s="2"/>
    </row>
    <row r="41" spans="1:34" ht="12.75">
      <c r="A41" s="1">
        <v>38447</v>
      </c>
      <c r="B41" s="2">
        <v>49</v>
      </c>
      <c r="C41" s="2">
        <v>0.67</v>
      </c>
      <c r="D41" s="2" t="s">
        <v>53</v>
      </c>
      <c r="E41" s="2"/>
      <c r="F41" s="2">
        <v>20.5</v>
      </c>
      <c r="G41" s="2">
        <v>10.9</v>
      </c>
      <c r="H41" s="2">
        <v>8.1</v>
      </c>
      <c r="I41" s="2" t="s">
        <v>12</v>
      </c>
      <c r="J41" s="2">
        <v>2</v>
      </c>
      <c r="K41" s="2"/>
      <c r="L41" s="2">
        <v>918</v>
      </c>
      <c r="M41" s="2">
        <v>97</v>
      </c>
      <c r="N41" s="2">
        <v>138</v>
      </c>
      <c r="O41" s="2">
        <v>188</v>
      </c>
      <c r="P41" s="2"/>
      <c r="Q41" s="2"/>
      <c r="R41" s="2" t="s">
        <v>50</v>
      </c>
      <c r="S41" s="2" t="s">
        <v>50</v>
      </c>
      <c r="T41" s="2">
        <v>578</v>
      </c>
      <c r="U41" s="2" t="s">
        <v>16</v>
      </c>
      <c r="V41" s="2" t="s">
        <v>23</v>
      </c>
      <c r="W41" s="2"/>
      <c r="X41" s="2">
        <v>0.14</v>
      </c>
      <c r="Y41" s="2">
        <v>0.06</v>
      </c>
      <c r="Z41" s="2" t="s">
        <v>54</v>
      </c>
      <c r="AA41" s="2" t="s">
        <v>27</v>
      </c>
      <c r="AB41" s="2" t="s">
        <v>28</v>
      </c>
      <c r="AC41" s="2">
        <v>81.9</v>
      </c>
      <c r="AD41" s="2">
        <v>26.2</v>
      </c>
      <c r="AE41" s="2">
        <v>5.37</v>
      </c>
      <c r="AF41" s="2">
        <v>78.3</v>
      </c>
      <c r="AG41" s="2">
        <v>1</v>
      </c>
      <c r="AH41" s="2"/>
    </row>
    <row r="42" spans="1:34" ht="12.75">
      <c r="A42" s="1">
        <v>38539</v>
      </c>
      <c r="B42" s="2">
        <v>25</v>
      </c>
      <c r="C42" s="2">
        <v>0.67</v>
      </c>
      <c r="D42" s="2">
        <v>3</v>
      </c>
      <c r="E42" s="2"/>
      <c r="F42" s="2">
        <v>28.5</v>
      </c>
      <c r="G42" s="2">
        <v>8.1</v>
      </c>
      <c r="H42" s="2">
        <v>8</v>
      </c>
      <c r="I42" s="2" t="s">
        <v>55</v>
      </c>
      <c r="J42" s="2">
        <v>4</v>
      </c>
      <c r="K42" s="2">
        <v>5</v>
      </c>
      <c r="L42" s="2">
        <v>916</v>
      </c>
      <c r="M42" s="2">
        <v>98</v>
      </c>
      <c r="N42" s="2">
        <v>133</v>
      </c>
      <c r="O42" s="2">
        <v>177</v>
      </c>
      <c r="P42" s="2"/>
      <c r="Q42" s="2"/>
      <c r="R42" s="2" t="s">
        <v>50</v>
      </c>
      <c r="S42" s="2" t="s">
        <v>50</v>
      </c>
      <c r="T42" s="2">
        <v>576</v>
      </c>
      <c r="U42" s="2" t="s">
        <v>16</v>
      </c>
      <c r="V42" s="2" t="s">
        <v>23</v>
      </c>
      <c r="W42" s="2"/>
      <c r="X42" s="2">
        <v>0.15</v>
      </c>
      <c r="Y42" s="2" t="s">
        <v>24</v>
      </c>
      <c r="Z42" s="2" t="s">
        <v>54</v>
      </c>
      <c r="AA42" s="2" t="s">
        <v>27</v>
      </c>
      <c r="AB42" s="2" t="s">
        <v>28</v>
      </c>
      <c r="AC42" s="2">
        <v>71.3</v>
      </c>
      <c r="AD42" s="2">
        <v>22.7</v>
      </c>
      <c r="AE42" s="2">
        <v>5.16</v>
      </c>
      <c r="AF42" s="2">
        <v>70.8</v>
      </c>
      <c r="AG42" s="2">
        <v>1.05</v>
      </c>
      <c r="AH42" s="2"/>
    </row>
    <row r="43" spans="1:34" ht="12.75">
      <c r="A43" s="1">
        <v>38630</v>
      </c>
      <c r="B43" s="2">
        <v>86</v>
      </c>
      <c r="C43" s="2">
        <v>0.5</v>
      </c>
      <c r="D43" s="2" t="s">
        <v>56</v>
      </c>
      <c r="E43" s="2"/>
      <c r="F43" s="2">
        <v>25.4</v>
      </c>
      <c r="G43" s="2">
        <v>8.2</v>
      </c>
      <c r="H43" s="2">
        <v>8.1</v>
      </c>
      <c r="I43" s="2" t="s">
        <v>55</v>
      </c>
      <c r="J43" s="2">
        <v>22</v>
      </c>
      <c r="K43" s="2">
        <v>13</v>
      </c>
      <c r="L43" s="2">
        <v>939</v>
      </c>
      <c r="M43" s="2">
        <v>101</v>
      </c>
      <c r="N43" s="2">
        <v>144</v>
      </c>
      <c r="O43" s="2">
        <v>183</v>
      </c>
      <c r="P43" s="2"/>
      <c r="Q43" s="2"/>
      <c r="R43" s="2" t="s">
        <v>50</v>
      </c>
      <c r="S43" s="2" t="s">
        <v>50</v>
      </c>
      <c r="T43" s="2">
        <v>564</v>
      </c>
      <c r="U43" s="2" t="s">
        <v>16</v>
      </c>
      <c r="V43" s="2" t="s">
        <v>23</v>
      </c>
      <c r="W43" s="2"/>
      <c r="X43" s="2" t="s">
        <v>51</v>
      </c>
      <c r="Y43" s="2" t="s">
        <v>24</v>
      </c>
      <c r="Z43" s="2" t="s">
        <v>54</v>
      </c>
      <c r="AA43" s="2" t="s">
        <v>27</v>
      </c>
      <c r="AB43" s="2" t="s">
        <v>28</v>
      </c>
      <c r="AC43" s="2"/>
      <c r="AD43" s="2"/>
      <c r="AE43" s="2"/>
      <c r="AF43" s="2"/>
      <c r="AG43" s="2">
        <v>1.12</v>
      </c>
      <c r="AH43" s="2"/>
    </row>
    <row r="44" spans="1:34" ht="12.75">
      <c r="A44" s="1">
        <v>38674</v>
      </c>
      <c r="B44" s="2">
        <v>36</v>
      </c>
      <c r="C44" s="2">
        <v>0.5</v>
      </c>
      <c r="D44" s="2" t="s">
        <v>56</v>
      </c>
      <c r="E44" s="2"/>
      <c r="F44" s="2"/>
      <c r="G44" s="2"/>
      <c r="H44" s="2"/>
      <c r="I44" s="2" t="s">
        <v>55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>
      <c r="A45" s="1">
        <v>38709</v>
      </c>
      <c r="B45" s="2">
        <v>39</v>
      </c>
      <c r="C45" s="2">
        <v>0.5</v>
      </c>
      <c r="D45" s="2" t="s">
        <v>53</v>
      </c>
      <c r="E45" s="2"/>
      <c r="F45" s="2">
        <v>14.3</v>
      </c>
      <c r="G45" s="2">
        <v>10.8</v>
      </c>
      <c r="H45" s="2">
        <v>8.1</v>
      </c>
      <c r="I45" s="2" t="s">
        <v>12</v>
      </c>
      <c r="J45" s="2"/>
      <c r="K45" s="2"/>
      <c r="L45" s="2">
        <v>951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1">
        <v>38741</v>
      </c>
      <c r="B46" s="2">
        <v>30</v>
      </c>
      <c r="C46" s="2">
        <v>0.5</v>
      </c>
      <c r="D46" s="2" t="s">
        <v>59</v>
      </c>
      <c r="E46" s="2"/>
      <c r="F46" s="2">
        <v>11</v>
      </c>
      <c r="G46" s="2">
        <v>10.8</v>
      </c>
      <c r="H46" s="2">
        <v>8</v>
      </c>
      <c r="I46" s="2" t="s">
        <v>12</v>
      </c>
      <c r="J46" s="2"/>
      <c r="K46" s="2"/>
      <c r="L46" s="2">
        <v>958</v>
      </c>
      <c r="M46" s="2">
        <v>97</v>
      </c>
      <c r="N46" s="2">
        <v>138</v>
      </c>
      <c r="O46" s="2">
        <v>188</v>
      </c>
      <c r="P46" s="2"/>
      <c r="Q46" s="2"/>
      <c r="R46" s="2" t="s">
        <v>50</v>
      </c>
      <c r="S46" s="2" t="s">
        <v>50</v>
      </c>
      <c r="T46" s="2">
        <v>568</v>
      </c>
      <c r="U46" s="2" t="s">
        <v>16</v>
      </c>
      <c r="V46" s="2" t="s">
        <v>23</v>
      </c>
      <c r="W46" s="2"/>
      <c r="X46" s="2"/>
      <c r="Y46" s="2" t="s">
        <v>24</v>
      </c>
      <c r="Z46" s="2"/>
      <c r="AA46" s="2"/>
      <c r="AB46" s="2"/>
      <c r="AC46" s="2"/>
      <c r="AD46" s="2"/>
      <c r="AE46" s="2"/>
      <c r="AF46" s="2"/>
      <c r="AG46" s="2">
        <v>1.02</v>
      </c>
      <c r="AH46" s="2"/>
    </row>
    <row r="47" spans="1:34" ht="12.75">
      <c r="A47" s="1">
        <v>38742</v>
      </c>
      <c r="B47" s="2">
        <v>30</v>
      </c>
      <c r="C47" s="2">
        <v>0.3</v>
      </c>
      <c r="D47" s="2" t="s">
        <v>59</v>
      </c>
      <c r="E47" s="2"/>
      <c r="F47" s="2"/>
      <c r="G47" s="2"/>
      <c r="H47" s="2"/>
      <c r="I47" s="2" t="s">
        <v>12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>
      <c r="A48" s="1">
        <v>38770</v>
      </c>
      <c r="B48" s="2">
        <v>27</v>
      </c>
      <c r="C48" s="2">
        <v>0.3</v>
      </c>
      <c r="D48" s="2" t="s">
        <v>59</v>
      </c>
      <c r="E48" s="2"/>
      <c r="F48" s="2"/>
      <c r="G48" s="2"/>
      <c r="H48" s="2"/>
      <c r="I48" s="2" t="s">
        <v>12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1">
        <v>38805</v>
      </c>
      <c r="B49" s="2">
        <v>27</v>
      </c>
      <c r="C49" s="2">
        <v>0.3</v>
      </c>
      <c r="D49" s="2" t="s">
        <v>59</v>
      </c>
      <c r="E49" s="2"/>
      <c r="F49" s="2"/>
      <c r="G49" s="2"/>
      <c r="H49" s="2"/>
      <c r="I49" s="2" t="s">
        <v>12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1">
        <v>38818</v>
      </c>
      <c r="B50" s="2">
        <v>26</v>
      </c>
      <c r="C50" s="2">
        <v>0.5</v>
      </c>
      <c r="D50" s="2" t="s">
        <v>61</v>
      </c>
      <c r="E50" s="2"/>
      <c r="F50" s="2">
        <v>20.2</v>
      </c>
      <c r="G50" s="2">
        <v>9.1</v>
      </c>
      <c r="H50" s="2">
        <v>8.2</v>
      </c>
      <c r="I50" s="2" t="s">
        <v>12</v>
      </c>
      <c r="J50" s="2">
        <v>5</v>
      </c>
      <c r="K50" s="2">
        <v>4</v>
      </c>
      <c r="L50" s="2">
        <v>942</v>
      </c>
      <c r="M50" s="2">
        <v>102</v>
      </c>
      <c r="N50" s="2">
        <v>150</v>
      </c>
      <c r="O50" s="2">
        <v>182</v>
      </c>
      <c r="P50" s="2"/>
      <c r="Q50" s="2"/>
      <c r="R50" s="2" t="s">
        <v>50</v>
      </c>
      <c r="S50" s="2" t="s">
        <v>50</v>
      </c>
      <c r="T50" s="2">
        <v>604</v>
      </c>
      <c r="U50" s="2" t="s">
        <v>16</v>
      </c>
      <c r="V50" s="2" t="s">
        <v>23</v>
      </c>
      <c r="W50" s="2"/>
      <c r="X50" s="2" t="s">
        <v>60</v>
      </c>
      <c r="Y50" s="2" t="s">
        <v>24</v>
      </c>
      <c r="Z50" s="2" t="s">
        <v>54</v>
      </c>
      <c r="AA50" s="2"/>
      <c r="AB50" s="2"/>
      <c r="AC50" s="2"/>
      <c r="AD50" s="2"/>
      <c r="AE50" s="2"/>
      <c r="AF50" s="2"/>
      <c r="AG50" s="2">
        <v>1.08</v>
      </c>
      <c r="AH50" s="2"/>
    </row>
    <row r="51" spans="1:34" ht="12.75">
      <c r="A51" s="1">
        <v>38835</v>
      </c>
      <c r="B51" s="2">
        <v>23</v>
      </c>
      <c r="C51" s="2">
        <v>0.5</v>
      </c>
      <c r="D51" s="2" t="s">
        <v>59</v>
      </c>
      <c r="E51" s="2"/>
      <c r="F51" s="2"/>
      <c r="G51" s="2"/>
      <c r="H51" s="2"/>
      <c r="I51" s="2" t="s">
        <v>12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>
      <c r="A52" s="1">
        <v>38868</v>
      </c>
      <c r="B52" s="2">
        <v>22</v>
      </c>
      <c r="C52" s="2">
        <v>0.5</v>
      </c>
      <c r="D52" s="2" t="s">
        <v>53</v>
      </c>
      <c r="E52" s="2"/>
      <c r="F52" s="2"/>
      <c r="G52" s="2"/>
      <c r="H52" s="2"/>
      <c r="I52" s="2" t="s">
        <v>12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1">
        <v>38909</v>
      </c>
      <c r="B53" s="2">
        <v>23</v>
      </c>
      <c r="C53" s="2">
        <v>0.5</v>
      </c>
      <c r="D53" s="2" t="s">
        <v>53</v>
      </c>
      <c r="E53" s="2"/>
      <c r="F53" s="2">
        <v>27.9</v>
      </c>
      <c r="G53" s="2">
        <v>8.3</v>
      </c>
      <c r="H53" s="2">
        <v>8.1</v>
      </c>
      <c r="I53" s="2" t="s">
        <v>12</v>
      </c>
      <c r="J53" s="2">
        <v>2</v>
      </c>
      <c r="K53" s="2">
        <v>18</v>
      </c>
      <c r="L53" s="2">
        <v>980</v>
      </c>
      <c r="M53" s="2">
        <v>109</v>
      </c>
      <c r="N53" s="2">
        <v>160</v>
      </c>
      <c r="O53" s="2">
        <v>172</v>
      </c>
      <c r="P53" s="2"/>
      <c r="Q53" s="2"/>
      <c r="R53" s="2" t="s">
        <v>50</v>
      </c>
      <c r="S53" s="2" t="s">
        <v>50</v>
      </c>
      <c r="T53" s="2">
        <v>600</v>
      </c>
      <c r="U53" s="2" t="s">
        <v>16</v>
      </c>
      <c r="V53" s="2" t="s">
        <v>23</v>
      </c>
      <c r="W53" s="2"/>
      <c r="X53" s="2" t="s">
        <v>60</v>
      </c>
      <c r="Y53" s="2" t="s">
        <v>24</v>
      </c>
      <c r="Z53" s="2" t="s">
        <v>54</v>
      </c>
      <c r="AA53" s="2"/>
      <c r="AB53" s="2"/>
      <c r="AC53" s="2"/>
      <c r="AD53" s="2"/>
      <c r="AE53" s="2"/>
      <c r="AF53" s="2"/>
      <c r="AG53" s="2">
        <v>1.16</v>
      </c>
      <c r="AH53" s="2"/>
    </row>
    <row r="54" spans="1:34" ht="12.75">
      <c r="A54" s="1">
        <v>38926</v>
      </c>
      <c r="B54" s="2">
        <v>23</v>
      </c>
      <c r="C54" s="2">
        <v>0.5</v>
      </c>
      <c r="D54" s="2" t="s">
        <v>53</v>
      </c>
      <c r="E54" s="2"/>
      <c r="F54" s="2"/>
      <c r="G54" s="2"/>
      <c r="H54" s="2"/>
      <c r="I54" s="2" t="s">
        <v>12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1">
        <v>38960</v>
      </c>
      <c r="B55" s="2">
        <v>22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1">
        <v>38988</v>
      </c>
      <c r="B56" s="2">
        <v>20</v>
      </c>
      <c r="C56" s="2">
        <v>0.67</v>
      </c>
      <c r="D56" s="2" t="s">
        <v>53</v>
      </c>
      <c r="E56" s="2"/>
      <c r="F56" s="2">
        <v>24.9</v>
      </c>
      <c r="G56" s="2">
        <v>8.5</v>
      </c>
      <c r="H56" s="2">
        <v>8.1</v>
      </c>
      <c r="I56" s="2" t="s">
        <v>12</v>
      </c>
      <c r="J56" s="2">
        <v>33</v>
      </c>
      <c r="K56" s="2">
        <v>22</v>
      </c>
      <c r="L56" s="2">
        <v>990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1">
        <v>39017</v>
      </c>
      <c r="B57" s="2">
        <v>22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1">
        <v>39051</v>
      </c>
      <c r="B58" s="2">
        <v>23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1">
        <v>39080</v>
      </c>
      <c r="B59" s="2">
        <v>29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8">
        <v>39085</v>
      </c>
      <c r="B60" s="9" t="s">
        <v>62</v>
      </c>
      <c r="C60" s="9" t="s">
        <v>63</v>
      </c>
      <c r="D60" s="9" t="s">
        <v>64</v>
      </c>
      <c r="E60" s="9"/>
      <c r="F60" s="9" t="s">
        <v>65</v>
      </c>
      <c r="G60" s="9" t="s">
        <v>66</v>
      </c>
      <c r="H60" s="9" t="s">
        <v>67</v>
      </c>
      <c r="I60" s="9" t="s">
        <v>68</v>
      </c>
      <c r="J60" s="9" t="s">
        <v>69</v>
      </c>
      <c r="K60" s="9" t="s">
        <v>70</v>
      </c>
      <c r="L60" s="9" t="s">
        <v>71</v>
      </c>
      <c r="M60" s="10" t="s">
        <v>72</v>
      </c>
      <c r="N60" s="9" t="s">
        <v>73</v>
      </c>
      <c r="O60" s="9" t="s">
        <v>74</v>
      </c>
      <c r="P60" s="2"/>
      <c r="Q60" s="2"/>
      <c r="R60" s="9" t="s">
        <v>75</v>
      </c>
      <c r="S60" s="9" t="s">
        <v>75</v>
      </c>
      <c r="T60" s="9" t="s">
        <v>76</v>
      </c>
      <c r="U60" s="9" t="s">
        <v>77</v>
      </c>
      <c r="V60" s="9" t="s">
        <v>78</v>
      </c>
      <c r="W60" s="9" t="s">
        <v>79</v>
      </c>
      <c r="X60" s="9" t="s">
        <v>80</v>
      </c>
      <c r="Y60" s="9" t="s">
        <v>81</v>
      </c>
      <c r="Z60" s="9" t="s">
        <v>82</v>
      </c>
      <c r="AA60" s="9" t="s">
        <v>83</v>
      </c>
      <c r="AB60" s="2"/>
      <c r="AC60" s="2"/>
      <c r="AD60" s="9"/>
      <c r="AE60" s="2"/>
      <c r="AF60" s="7"/>
      <c r="AG60" s="9" t="s">
        <v>79</v>
      </c>
      <c r="AH60" s="2"/>
    </row>
    <row r="61" spans="1:34" ht="12.75">
      <c r="A61" s="8">
        <v>39113</v>
      </c>
      <c r="B61" s="9" t="s">
        <v>62</v>
      </c>
      <c r="C61" s="9" t="s">
        <v>84</v>
      </c>
      <c r="D61" s="9" t="s">
        <v>85</v>
      </c>
      <c r="E61" s="9"/>
      <c r="F61" s="9" t="s">
        <v>86</v>
      </c>
      <c r="G61" s="9" t="s">
        <v>87</v>
      </c>
      <c r="H61" s="9" t="s">
        <v>88</v>
      </c>
      <c r="I61" s="9" t="s">
        <v>68</v>
      </c>
      <c r="J61" s="2"/>
      <c r="K61" s="2"/>
      <c r="L61" s="9" t="s">
        <v>89</v>
      </c>
      <c r="M61" s="7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9"/>
      <c r="AE61" s="2"/>
      <c r="AF61" s="7"/>
      <c r="AG61" s="2"/>
      <c r="AH61" s="2"/>
    </row>
    <row r="62" spans="1:34" ht="12.75">
      <c r="A62" s="8">
        <v>39169</v>
      </c>
      <c r="B62" s="10" t="s">
        <v>90</v>
      </c>
      <c r="C62" s="2"/>
      <c r="D62" s="2"/>
      <c r="E62" s="2"/>
      <c r="F62" s="9"/>
      <c r="G62" s="2"/>
      <c r="H62" s="2"/>
      <c r="I62" s="2"/>
      <c r="J62" s="2"/>
      <c r="K62" s="2"/>
      <c r="L62" s="2"/>
      <c r="M62" s="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9"/>
      <c r="AE62" s="2"/>
      <c r="AF62" s="7"/>
      <c r="AG62" s="2"/>
      <c r="AH62" s="2"/>
    </row>
    <row r="63" spans="1:34" ht="12.75">
      <c r="A63" s="8">
        <v>39196</v>
      </c>
      <c r="B63" s="10" t="s">
        <v>91</v>
      </c>
      <c r="C63" s="9" t="s">
        <v>63</v>
      </c>
      <c r="D63" s="9" t="s">
        <v>85</v>
      </c>
      <c r="E63" s="9"/>
      <c r="F63" s="9" t="s">
        <v>92</v>
      </c>
      <c r="G63" s="9" t="s">
        <v>93</v>
      </c>
      <c r="H63" s="9" t="s">
        <v>67</v>
      </c>
      <c r="I63" s="9" t="s">
        <v>68</v>
      </c>
      <c r="J63" s="9" t="s">
        <v>94</v>
      </c>
      <c r="K63" s="9" t="s">
        <v>95</v>
      </c>
      <c r="L63" s="9" t="s">
        <v>96</v>
      </c>
      <c r="M63" s="10" t="s">
        <v>97</v>
      </c>
      <c r="N63" s="9" t="s">
        <v>98</v>
      </c>
      <c r="O63" s="9" t="s">
        <v>99</v>
      </c>
      <c r="P63" s="2"/>
      <c r="Q63" s="2"/>
      <c r="R63" s="9" t="s">
        <v>75</v>
      </c>
      <c r="S63" s="9" t="s">
        <v>75</v>
      </c>
      <c r="T63" s="9" t="s">
        <v>100</v>
      </c>
      <c r="U63" s="9" t="s">
        <v>77</v>
      </c>
      <c r="V63" s="9" t="s">
        <v>78</v>
      </c>
      <c r="W63" s="9" t="s">
        <v>101</v>
      </c>
      <c r="X63" s="9" t="s">
        <v>80</v>
      </c>
      <c r="Y63" s="9" t="s">
        <v>81</v>
      </c>
      <c r="Z63" s="9" t="s">
        <v>82</v>
      </c>
      <c r="AA63" s="9" t="s">
        <v>83</v>
      </c>
      <c r="AB63" s="2"/>
      <c r="AC63" s="2"/>
      <c r="AD63" s="9"/>
      <c r="AE63" s="2"/>
      <c r="AF63" s="7"/>
      <c r="AG63" s="9" t="s">
        <v>102</v>
      </c>
      <c r="AH63" s="2"/>
    </row>
    <row r="64" spans="1:34" ht="12.75">
      <c r="A64" s="8">
        <v>39197</v>
      </c>
      <c r="B64" s="10" t="s">
        <v>91</v>
      </c>
      <c r="C64" s="2"/>
      <c r="D64" s="2"/>
      <c r="E64" s="2"/>
      <c r="F64" s="9"/>
      <c r="G64" s="2"/>
      <c r="H64" s="2"/>
      <c r="I64" s="2"/>
      <c r="J64" s="2"/>
      <c r="K64" s="2"/>
      <c r="L64" s="2"/>
      <c r="M64" s="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9"/>
      <c r="AE64" s="2"/>
      <c r="AF64" s="7"/>
      <c r="AG64" s="2"/>
      <c r="AH64" s="2"/>
    </row>
    <row r="65" spans="1:34" ht="12.75">
      <c r="A65" s="8">
        <v>39233</v>
      </c>
      <c r="B65" s="10" t="s">
        <v>90</v>
      </c>
      <c r="C65" s="2"/>
      <c r="D65" s="2"/>
      <c r="E65" s="2"/>
      <c r="F65" s="9"/>
      <c r="G65" s="2"/>
      <c r="H65" s="2"/>
      <c r="I65" s="2"/>
      <c r="J65" s="2"/>
      <c r="K65" s="2"/>
      <c r="L65" s="2"/>
      <c r="M65" s="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9"/>
      <c r="AE65" s="2"/>
      <c r="AF65" s="7"/>
      <c r="AG65" s="2"/>
      <c r="AH65" s="2"/>
    </row>
    <row r="66" spans="1:34" ht="12.75">
      <c r="A66" s="8">
        <v>39259</v>
      </c>
      <c r="B66" s="10" t="s">
        <v>103</v>
      </c>
      <c r="C66" s="2"/>
      <c r="D66" s="2"/>
      <c r="E66" s="2"/>
      <c r="F66" s="9"/>
      <c r="G66" s="2"/>
      <c r="H66" s="2"/>
      <c r="I66" s="2"/>
      <c r="J66" s="2"/>
      <c r="K66" s="2"/>
      <c r="L66" s="2"/>
      <c r="M66" s="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9"/>
      <c r="AE66" s="2"/>
      <c r="AF66" s="7"/>
      <c r="AG66" s="2"/>
      <c r="AH66" s="2"/>
    </row>
    <row r="67" spans="1:34" ht="12.75">
      <c r="A67" s="8">
        <v>39273</v>
      </c>
      <c r="B67" s="10" t="s">
        <v>104</v>
      </c>
      <c r="C67" s="9" t="s">
        <v>84</v>
      </c>
      <c r="D67" s="9" t="s">
        <v>105</v>
      </c>
      <c r="E67" s="9"/>
      <c r="F67" s="9" t="s">
        <v>106</v>
      </c>
      <c r="G67" s="9" t="s">
        <v>107</v>
      </c>
      <c r="H67" s="9" t="s">
        <v>67</v>
      </c>
      <c r="I67" s="9" t="s">
        <v>68</v>
      </c>
      <c r="J67" s="9" t="s">
        <v>94</v>
      </c>
      <c r="K67" s="9" t="s">
        <v>67</v>
      </c>
      <c r="L67" s="9" t="s">
        <v>108</v>
      </c>
      <c r="M67" s="10" t="s">
        <v>109</v>
      </c>
      <c r="N67" s="9" t="s">
        <v>110</v>
      </c>
      <c r="O67" s="9" t="s">
        <v>111</v>
      </c>
      <c r="P67" s="2"/>
      <c r="Q67" s="2"/>
      <c r="R67" s="9" t="s">
        <v>75</v>
      </c>
      <c r="S67" s="9" t="s">
        <v>75</v>
      </c>
      <c r="T67" s="9" t="s">
        <v>112</v>
      </c>
      <c r="U67" s="9" t="s">
        <v>77</v>
      </c>
      <c r="V67" s="9" t="s">
        <v>78</v>
      </c>
      <c r="W67" s="9" t="s">
        <v>113</v>
      </c>
      <c r="X67" s="9" t="s">
        <v>114</v>
      </c>
      <c r="Y67" s="9" t="s">
        <v>81</v>
      </c>
      <c r="Z67" s="9" t="s">
        <v>82</v>
      </c>
      <c r="AA67" s="9" t="s">
        <v>83</v>
      </c>
      <c r="AB67" s="2"/>
      <c r="AC67" s="2"/>
      <c r="AD67" s="2"/>
      <c r="AE67" s="2"/>
      <c r="AF67" s="7"/>
      <c r="AG67" s="9" t="s">
        <v>115</v>
      </c>
      <c r="AH67" s="2"/>
    </row>
    <row r="68" spans="1:34" ht="12.75">
      <c r="A68" s="8">
        <v>39289</v>
      </c>
      <c r="B68" s="9" t="s">
        <v>116</v>
      </c>
      <c r="C68" s="2"/>
      <c r="D68" s="2"/>
      <c r="E68" s="2"/>
      <c r="F68" s="10"/>
      <c r="G68" s="2"/>
      <c r="H68" s="2"/>
      <c r="I68" s="2"/>
      <c r="J68" s="2"/>
      <c r="K68" s="2"/>
      <c r="L68" s="2"/>
      <c r="M68" s="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7"/>
      <c r="AG68" s="2"/>
      <c r="AH68" s="2"/>
    </row>
    <row r="69" spans="1:34" ht="12.75">
      <c r="A69" s="8">
        <v>39316</v>
      </c>
      <c r="B69" s="9" t="s">
        <v>117</v>
      </c>
      <c r="C69" s="2"/>
      <c r="D69" s="2"/>
      <c r="E69" s="2"/>
      <c r="F69" s="7"/>
      <c r="G69" s="2"/>
      <c r="H69" s="2"/>
      <c r="I69" s="2"/>
      <c r="J69" s="2"/>
      <c r="K69" s="2"/>
      <c r="L69" s="2"/>
      <c r="M69" s="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7"/>
      <c r="AG69" s="2"/>
      <c r="AH69" s="2"/>
    </row>
    <row r="70" spans="1:34" ht="12.75">
      <c r="A70" s="8">
        <v>39352</v>
      </c>
      <c r="B70" s="9" t="s">
        <v>118</v>
      </c>
      <c r="C70" s="2"/>
      <c r="D70" s="2"/>
      <c r="E70" s="2"/>
      <c r="F70" s="7"/>
      <c r="G70" s="2"/>
      <c r="H70" s="2"/>
      <c r="I70" s="2"/>
      <c r="J70" s="2"/>
      <c r="K70" s="2"/>
      <c r="L70" s="2"/>
      <c r="M70" s="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7"/>
      <c r="AG70" s="2"/>
      <c r="AH70" s="2"/>
    </row>
    <row r="71" spans="1:34" ht="12.75">
      <c r="A71" s="8">
        <v>39371</v>
      </c>
      <c r="B71" s="9" t="s">
        <v>119</v>
      </c>
      <c r="C71" s="9" t="s">
        <v>84</v>
      </c>
      <c r="D71" s="9" t="s">
        <v>105</v>
      </c>
      <c r="E71" s="9"/>
      <c r="F71" s="9" t="s">
        <v>120</v>
      </c>
      <c r="G71" s="2"/>
      <c r="H71" s="9" t="s">
        <v>67</v>
      </c>
      <c r="I71" s="9" t="s">
        <v>68</v>
      </c>
      <c r="J71" s="9" t="s">
        <v>121</v>
      </c>
      <c r="K71" s="9" t="s">
        <v>122</v>
      </c>
      <c r="L71" s="9" t="s">
        <v>123</v>
      </c>
      <c r="M71" s="7"/>
      <c r="N71" s="9"/>
      <c r="O71" s="2"/>
      <c r="P71" s="2"/>
      <c r="Q71" s="2"/>
      <c r="R71" s="2"/>
      <c r="S71" s="9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7"/>
      <c r="AG71" s="9"/>
      <c r="AH71" s="2"/>
    </row>
    <row r="72" spans="1:34" ht="12.75">
      <c r="A72" s="8">
        <v>39379</v>
      </c>
      <c r="B72" s="9" t="s">
        <v>124</v>
      </c>
      <c r="C72" s="2"/>
      <c r="D72" s="2"/>
      <c r="E72" s="2"/>
      <c r="F72" s="2"/>
      <c r="G72" s="9" t="s">
        <v>125</v>
      </c>
      <c r="H72" s="2"/>
      <c r="I72" s="2"/>
      <c r="J72" s="2"/>
      <c r="K72" s="2"/>
      <c r="L72" s="2"/>
      <c r="M72" s="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7"/>
      <c r="AG72" s="2"/>
      <c r="AH72" s="2"/>
    </row>
    <row r="73" spans="1:34" ht="12.75">
      <c r="A73" s="8">
        <v>39413</v>
      </c>
      <c r="B73" s="9" t="s">
        <v>126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7"/>
      <c r="N73" s="9"/>
      <c r="O73" s="2"/>
      <c r="P73" s="2"/>
      <c r="Q73" s="2"/>
      <c r="R73" s="2"/>
      <c r="S73" s="9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7"/>
      <c r="AG73" s="9"/>
      <c r="AH73" s="2"/>
    </row>
    <row r="74" spans="1:34" ht="12.75">
      <c r="A74" s="8">
        <v>39444</v>
      </c>
      <c r="B74" s="9" t="s">
        <v>126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7"/>
      <c r="N74" s="9"/>
      <c r="O74" s="2"/>
      <c r="P74" s="2"/>
      <c r="Q74" s="2"/>
      <c r="R74" s="9"/>
      <c r="S74" s="9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7"/>
      <c r="AG74" s="2"/>
      <c r="AH74" s="2"/>
    </row>
    <row r="75" spans="1:34" ht="12.75">
      <c r="A75" s="8">
        <v>39455</v>
      </c>
      <c r="B75" s="9" t="s">
        <v>126</v>
      </c>
      <c r="C75" s="9" t="s">
        <v>63</v>
      </c>
      <c r="D75" s="9" t="s">
        <v>105</v>
      </c>
      <c r="E75" s="9"/>
      <c r="F75" s="9" t="s">
        <v>127</v>
      </c>
      <c r="G75" s="9" t="s">
        <v>128</v>
      </c>
      <c r="H75" s="9" t="s">
        <v>88</v>
      </c>
      <c r="I75" s="9" t="s">
        <v>68</v>
      </c>
      <c r="J75" s="9" t="s">
        <v>129</v>
      </c>
      <c r="K75" s="9" t="s">
        <v>90</v>
      </c>
      <c r="L75" s="9" t="s">
        <v>96</v>
      </c>
      <c r="M75" s="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7"/>
      <c r="AG75" s="2"/>
      <c r="AH75" s="2"/>
    </row>
    <row r="76" spans="29:33" ht="12.75">
      <c r="AC76" s="2"/>
      <c r="AD76" s="2"/>
      <c r="AE76" s="2"/>
      <c r="AF76" s="2"/>
      <c r="AG76" s="2"/>
    </row>
    <row r="77" spans="1:20" ht="12.75">
      <c r="A77" s="2" t="s">
        <v>57</v>
      </c>
      <c r="B77" s="4">
        <f>AVERAGE(B2:B76)</f>
        <v>25.071428571428573</v>
      </c>
      <c r="F77" s="3">
        <f>AVERAGE(F2:F76)</f>
        <v>21.808695652173913</v>
      </c>
      <c r="G77" s="4">
        <f>AVERAGE(G2:G76)</f>
        <v>8.718260869565217</v>
      </c>
      <c r="H77" s="4">
        <f>AVERAGE(H2:H76)</f>
        <v>8.044444444444448</v>
      </c>
      <c r="J77" s="3">
        <f>GEOMEAN(J2:J76)</f>
        <v>11.682009203099934</v>
      </c>
      <c r="M77" s="3">
        <f>AVERAGE(M2:M76)</f>
        <v>113.92857142857143</v>
      </c>
      <c r="N77" s="3">
        <f>AVERAGE(N2:N76)</f>
        <v>161.52380952380952</v>
      </c>
      <c r="T77" s="4">
        <f>AVERAGE(T2:T76)</f>
        <v>727.780487804878</v>
      </c>
    </row>
    <row r="78" spans="1:20" ht="12.75">
      <c r="A78" s="2" t="s">
        <v>58</v>
      </c>
      <c r="F78">
        <v>35</v>
      </c>
      <c r="G78">
        <v>5</v>
      </c>
      <c r="H78" t="s">
        <v>20</v>
      </c>
      <c r="J78">
        <v>200</v>
      </c>
      <c r="M78">
        <v>1700</v>
      </c>
      <c r="N78">
        <v>1000</v>
      </c>
      <c r="T7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2001-02-02T21:06:07Z</dcterms:created>
  <dcterms:modified xsi:type="dcterms:W3CDTF">2008-06-13T15:49:04Z</dcterms:modified>
  <cp:category/>
  <cp:version/>
  <cp:contentType/>
  <cp:contentStatus/>
</cp:coreProperties>
</file>