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120" windowHeight="8655" activeTab="0"/>
  </bookViews>
  <sheets>
    <sheet name="07s1076" sheetId="1" r:id="rId1"/>
  </sheets>
  <definedNames>
    <definedName name="_xlnm.Print_Area" localSheetId="0">'07s1076'!$A$1:$G$46</definedName>
  </definedNames>
  <calcPr fullCalcOnLoad="1"/>
</workbook>
</file>

<file path=xl/sharedStrings.xml><?xml version="1.0" encoding="utf-8"?>
<sst xmlns="http://schemas.openxmlformats.org/spreadsheetml/2006/main" count="41" uniqueCount="39">
  <si>
    <t>Other</t>
  </si>
  <si>
    <t xml:space="preserve">  Original Equipment Manufacturer</t>
  </si>
  <si>
    <t xml:space="preserve">    Other </t>
  </si>
  <si>
    <t xml:space="preserve">  Converter</t>
  </si>
  <si>
    <t xml:space="preserve"> by Supplier Type and Vehicle Type: 2000 to 2004  </t>
  </si>
  <si>
    <t>Automobiles \1</t>
  </si>
  <si>
    <t>\1 Includes gasoline-electric hybrid vehicles.</t>
  </si>
  <si>
    <t xml:space="preserve">    Automobiles</t>
  </si>
  <si>
    <t xml:space="preserve">    Buses</t>
  </si>
  <si>
    <t>Buses \3</t>
  </si>
  <si>
    <t>\3 Includes diesel-electric hybrid vehicles.</t>
  </si>
  <si>
    <t>Item</t>
  </si>
  <si>
    <t>FOOTNOTES</t>
  </si>
  <si>
    <t>\2 Light duty includes vehicles less than or equal to 8,500 gross vehicle weight rating (GVWR).</t>
  </si>
  <si>
    <t>\4 Medium duty includes vehicles 8,501 to 26,000 GVWR.</t>
  </si>
  <si>
    <t>\5 Heavy duty includes vehicles 26,001 and over GVWR.</t>
  </si>
  <si>
    <t xml:space="preserve">    Automobiles \1</t>
  </si>
  <si>
    <t xml:space="preserve">    Buses \3</t>
  </si>
  <si>
    <t xml:space="preserve">    Other</t>
  </si>
  <si>
    <t>Source: U.S. Energy Informstion Administration, "Annual Survey of Alternative Fuel</t>
  </si>
  <si>
    <t>Vehicle Suppliers". See Internet site</t>
  </si>
  <si>
    <t xml:space="preserve">    Pickup trucks</t>
  </si>
  <si>
    <t xml:space="preserve">    Medium duty trucks \3,\4 </t>
  </si>
  <si>
    <t xml:space="preserve">    Heavy duty trucks \5</t>
  </si>
  <si>
    <t xml:space="preserve">    Medium duty trucks \4</t>
  </si>
  <si>
    <t>Pickup trucks</t>
  </si>
  <si>
    <t>Heavy duty trucks \5</t>
  </si>
  <si>
    <t xml:space="preserve">Medium duty trucks \3,\4 </t>
  </si>
  <si>
    <r>
      <t>Table 1076.</t>
    </r>
    <r>
      <rPr>
        <b/>
        <sz val="12"/>
        <rFont val="Courier New"/>
        <family val="3"/>
      </rPr>
      <t xml:space="preserve"> Onroad Alternative Fuel and Hybrid Vehicles Made Available, </t>
    </r>
  </si>
  <si>
    <t xml:space="preserve">    Vans and Minivans</t>
  </si>
  <si>
    <t>Light duty trucks and sport utility vehicles (SUVs) \1,\2</t>
  </si>
  <si>
    <t xml:space="preserve">    Light duty trucks and sport utility vehicles (SUVs) \1,\2</t>
  </si>
  <si>
    <t xml:space="preserve">    Light duty trucks and sport utility vehicles (SUVs) \2</t>
  </si>
  <si>
    <t>&lt;http://www.eia.doe.gov/fuelrenewable.html&gt;.</t>
  </si>
  <si>
    <t xml:space="preserve">    Vans and minivans</t>
  </si>
  <si>
    <t>Vans and minivans</t>
  </si>
  <si>
    <t xml:space="preserve">    Total made available</t>
  </si>
  <si>
    <t>INTERNET LINK</t>
  </si>
  <si>
    <t>http://www.eia.doe.gov/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</si>
</sst>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2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5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tabSelected="1" zoomScale="87" zoomScaleNormal="87" workbookViewId="0" topLeftCell="A1">
      <selection activeCell="A1" sqref="A1"/>
    </sheetView>
  </sheetViews>
  <sheetFormatPr defaultColWidth="9.140625" defaultRowHeight="12.75"/>
  <cols>
    <col min="1" max="1" width="86.00390625" style="1" customWidth="1"/>
    <col min="2" max="3" width="19.140625" style="1" customWidth="1"/>
    <col min="4" max="4" width="18.140625" style="1" customWidth="1"/>
    <col min="5" max="5" width="16.00390625" style="1" customWidth="1"/>
    <col min="6" max="6" width="18.57421875" style="3" customWidth="1"/>
    <col min="7" max="16384" width="9.140625" style="1" customWidth="1"/>
  </cols>
  <sheetData>
    <row r="1" spans="1:6" ht="16.5">
      <c r="A1" s="1" t="s">
        <v>28</v>
      </c>
      <c r="F1" s="2"/>
    </row>
    <row r="2" ht="16.5">
      <c r="A2" s="18" t="s">
        <v>4</v>
      </c>
    </row>
    <row r="3" spans="1:7" ht="15.75">
      <c r="A3" s="19"/>
      <c r="B3" s="19"/>
      <c r="C3" s="19"/>
      <c r="D3" s="19"/>
      <c r="E3" s="19"/>
      <c r="F3" s="20"/>
      <c r="G3" s="4"/>
    </row>
    <row r="4" spans="1:7" ht="16.5">
      <c r="A4" s="6" t="s">
        <v>11</v>
      </c>
      <c r="B4" s="25">
        <v>2000</v>
      </c>
      <c r="C4" s="12">
        <v>2001</v>
      </c>
      <c r="D4" s="12">
        <v>2002</v>
      </c>
      <c r="E4" s="13">
        <v>2003</v>
      </c>
      <c r="F4" s="13">
        <v>2004</v>
      </c>
      <c r="G4" s="4"/>
    </row>
    <row r="5" spans="1:7" ht="15.75">
      <c r="A5" s="19"/>
      <c r="B5" s="26"/>
      <c r="C5" s="21"/>
      <c r="D5" s="21"/>
      <c r="E5" s="22"/>
      <c r="F5" s="22"/>
      <c r="G5" s="4"/>
    </row>
    <row r="6" spans="1:7" s="18" customFormat="1" ht="16.5">
      <c r="A6" s="14" t="s">
        <v>36</v>
      </c>
      <c r="B6" s="27">
        <v>633351</v>
      </c>
      <c r="C6" s="16">
        <v>623043</v>
      </c>
      <c r="D6" s="15">
        <v>895984</v>
      </c>
      <c r="E6" s="15">
        <f>SUM(E7:E14)</f>
        <v>930538</v>
      </c>
      <c r="F6" s="15">
        <f>SUM(F7:F14)</f>
        <v>775638</v>
      </c>
      <c r="G6" s="17"/>
    </row>
    <row r="7" spans="1:7" ht="15.75">
      <c r="A7" s="7" t="s">
        <v>5</v>
      </c>
      <c r="B7" s="28">
        <f aca="true" t="shared" si="0" ref="B7:C14">B17+B27</f>
        <v>130680</v>
      </c>
      <c r="C7" s="5">
        <f t="shared" si="0"/>
        <v>87367</v>
      </c>
      <c r="D7" s="5">
        <f aca="true" t="shared" si="1" ref="D7:F14">D17+D27</f>
        <v>156434</v>
      </c>
      <c r="E7" s="5">
        <f t="shared" si="1"/>
        <v>126951</v>
      </c>
      <c r="F7" s="5">
        <f t="shared" si="1"/>
        <v>242130</v>
      </c>
      <c r="G7" s="4"/>
    </row>
    <row r="8" spans="1:7" ht="15.75">
      <c r="A8" s="7" t="s">
        <v>35</v>
      </c>
      <c r="B8" s="28">
        <f t="shared" si="0"/>
        <v>176859</v>
      </c>
      <c r="C8" s="5">
        <f t="shared" si="0"/>
        <v>271731</v>
      </c>
      <c r="D8" s="5">
        <f t="shared" si="1"/>
        <v>262842</v>
      </c>
      <c r="E8" s="5">
        <f t="shared" si="1"/>
        <v>108329</v>
      </c>
      <c r="F8" s="5">
        <f t="shared" si="1"/>
        <v>6946</v>
      </c>
      <c r="G8" s="4"/>
    </row>
    <row r="9" spans="1:7" ht="15.75">
      <c r="A9" s="7" t="s">
        <v>25</v>
      </c>
      <c r="B9" s="28">
        <f t="shared" si="0"/>
        <v>304030</v>
      </c>
      <c r="C9" s="5">
        <f t="shared" si="0"/>
        <v>98419</v>
      </c>
      <c r="D9" s="5">
        <f t="shared" si="1"/>
        <v>81323</v>
      </c>
      <c r="E9" s="5">
        <f t="shared" si="1"/>
        <v>29633</v>
      </c>
      <c r="F9" s="5">
        <f t="shared" si="1"/>
        <v>60428</v>
      </c>
      <c r="G9" s="4"/>
    </row>
    <row r="10" spans="1:7" ht="15.75">
      <c r="A10" s="11" t="s">
        <v>30</v>
      </c>
      <c r="B10" s="28">
        <f t="shared" si="0"/>
        <v>13588</v>
      </c>
      <c r="C10" s="5">
        <f t="shared" si="0"/>
        <v>157852</v>
      </c>
      <c r="D10" s="5">
        <f t="shared" si="1"/>
        <v>377121</v>
      </c>
      <c r="E10" s="5">
        <f t="shared" si="1"/>
        <v>651379</v>
      </c>
      <c r="F10" s="5">
        <f t="shared" si="1"/>
        <v>461803</v>
      </c>
      <c r="G10" s="4"/>
    </row>
    <row r="11" spans="1:7" ht="15.75">
      <c r="A11" s="11" t="s">
        <v>27</v>
      </c>
      <c r="B11" s="28">
        <f t="shared" si="0"/>
        <v>709</v>
      </c>
      <c r="C11" s="5">
        <f t="shared" si="0"/>
        <v>353</v>
      </c>
      <c r="D11" s="5">
        <f t="shared" si="1"/>
        <v>345</v>
      </c>
      <c r="E11" s="5">
        <f t="shared" si="1"/>
        <v>511</v>
      </c>
      <c r="F11" s="5">
        <f t="shared" si="1"/>
        <v>278</v>
      </c>
      <c r="G11" s="4"/>
    </row>
    <row r="12" spans="1:7" ht="15.75">
      <c r="A12" s="11" t="s">
        <v>26</v>
      </c>
      <c r="B12" s="28">
        <f t="shared" si="0"/>
        <v>795</v>
      </c>
      <c r="C12" s="5">
        <f t="shared" si="0"/>
        <v>1017</v>
      </c>
      <c r="D12" s="5">
        <f t="shared" si="1"/>
        <v>724</v>
      </c>
      <c r="E12" s="5">
        <f t="shared" si="1"/>
        <v>217</v>
      </c>
      <c r="F12" s="5">
        <f t="shared" si="1"/>
        <v>285</v>
      </c>
      <c r="G12" s="4"/>
    </row>
    <row r="13" spans="1:7" ht="15.75">
      <c r="A13" s="7" t="s">
        <v>9</v>
      </c>
      <c r="B13" s="28">
        <f t="shared" si="0"/>
        <v>1745</v>
      </c>
      <c r="C13" s="5">
        <f t="shared" si="0"/>
        <v>2184</v>
      </c>
      <c r="D13" s="5">
        <f t="shared" si="1"/>
        <v>2370</v>
      </c>
      <c r="E13" s="5">
        <f t="shared" si="1"/>
        <v>1519</v>
      </c>
      <c r="F13" s="5">
        <f t="shared" si="1"/>
        <v>1816</v>
      </c>
      <c r="G13" s="4"/>
    </row>
    <row r="14" spans="1:7" ht="15.75">
      <c r="A14" s="7" t="s">
        <v>0</v>
      </c>
      <c r="B14" s="28">
        <f t="shared" si="0"/>
        <v>4945</v>
      </c>
      <c r="C14" s="5">
        <f t="shared" si="0"/>
        <v>4120</v>
      </c>
      <c r="D14" s="5">
        <f t="shared" si="1"/>
        <v>14825</v>
      </c>
      <c r="E14" s="5">
        <f t="shared" si="1"/>
        <v>11999</v>
      </c>
      <c r="F14" s="5">
        <f t="shared" si="1"/>
        <v>1952</v>
      </c>
      <c r="G14" s="4"/>
    </row>
    <row r="15" spans="1:7" ht="15.75">
      <c r="A15" s="7"/>
      <c r="B15" s="28"/>
      <c r="C15" s="5"/>
      <c r="D15" s="5"/>
      <c r="E15" s="5"/>
      <c r="F15" s="5"/>
      <c r="G15" s="4"/>
    </row>
    <row r="16" spans="1:7" ht="15.75">
      <c r="A16" s="11" t="s">
        <v>1</v>
      </c>
      <c r="B16" s="28">
        <v>630894</v>
      </c>
      <c r="C16" s="8">
        <v>621680</v>
      </c>
      <c r="D16" s="8">
        <v>894594</v>
      </c>
      <c r="E16" s="5">
        <f>SUM(E17:E24)</f>
        <v>929441</v>
      </c>
      <c r="F16" s="5">
        <f>SUM(F17:F24)</f>
        <v>774290</v>
      </c>
      <c r="G16" s="4"/>
    </row>
    <row r="17" spans="1:7" ht="15.75">
      <c r="A17" s="7" t="s">
        <v>16</v>
      </c>
      <c r="B17" s="28">
        <v>130316</v>
      </c>
      <c r="C17" s="8">
        <v>87218</v>
      </c>
      <c r="D17" s="8">
        <v>156354</v>
      </c>
      <c r="E17" s="5">
        <v>126872</v>
      </c>
      <c r="F17" s="5">
        <v>241444</v>
      </c>
      <c r="G17" s="4"/>
    </row>
    <row r="18" spans="1:7" ht="15.75">
      <c r="A18" s="7" t="s">
        <v>29</v>
      </c>
      <c r="B18" s="28">
        <v>176793</v>
      </c>
      <c r="C18" s="8">
        <v>271627</v>
      </c>
      <c r="D18" s="8">
        <v>262786</v>
      </c>
      <c r="E18" s="5">
        <v>108270</v>
      </c>
      <c r="F18" s="5">
        <v>6896</v>
      </c>
      <c r="G18" s="4"/>
    </row>
    <row r="19" spans="1:7" ht="15.75">
      <c r="A19" s="7" t="s">
        <v>21</v>
      </c>
      <c r="B19" s="28">
        <v>302865</v>
      </c>
      <c r="C19" s="8">
        <v>97840</v>
      </c>
      <c r="D19" s="8">
        <v>80910</v>
      </c>
      <c r="E19" s="5">
        <v>29392</v>
      </c>
      <c r="F19" s="5">
        <v>60323</v>
      </c>
      <c r="G19" s="4"/>
    </row>
    <row r="20" spans="1:7" ht="15.75">
      <c r="A20" s="11" t="s">
        <v>31</v>
      </c>
      <c r="B20" s="28">
        <v>13214</v>
      </c>
      <c r="C20" s="8">
        <v>157759</v>
      </c>
      <c r="D20" s="8">
        <v>377096</v>
      </c>
      <c r="E20" s="5">
        <v>651302</v>
      </c>
      <c r="F20" s="5">
        <v>461604</v>
      </c>
      <c r="G20" s="4"/>
    </row>
    <row r="21" spans="1:7" ht="15.75">
      <c r="A21" s="11" t="s">
        <v>22</v>
      </c>
      <c r="B21" s="28">
        <v>539</v>
      </c>
      <c r="C21" s="9">
        <v>332</v>
      </c>
      <c r="D21" s="9">
        <v>43</v>
      </c>
      <c r="E21" s="5">
        <v>107</v>
      </c>
      <c r="F21" s="5">
        <v>163</v>
      </c>
      <c r="G21" s="4"/>
    </row>
    <row r="22" spans="1:7" ht="15.75">
      <c r="A22" s="11" t="s">
        <v>23</v>
      </c>
      <c r="B22" s="28">
        <v>573</v>
      </c>
      <c r="C22" s="9">
        <v>684</v>
      </c>
      <c r="D22" s="9">
        <v>402</v>
      </c>
      <c r="E22" s="5">
        <v>188</v>
      </c>
      <c r="F22" s="5">
        <v>258</v>
      </c>
      <c r="G22" s="4"/>
    </row>
    <row r="23" spans="1:7" ht="15.75">
      <c r="A23" s="7" t="s">
        <v>17</v>
      </c>
      <c r="B23" s="28">
        <v>1649</v>
      </c>
      <c r="C23" s="8">
        <v>2101</v>
      </c>
      <c r="D23" s="8">
        <v>2178</v>
      </c>
      <c r="E23" s="5">
        <v>1311</v>
      </c>
      <c r="F23" s="5">
        <v>1650</v>
      </c>
      <c r="G23" s="4"/>
    </row>
    <row r="24" spans="1:7" ht="15.75">
      <c r="A24" s="7" t="s">
        <v>18</v>
      </c>
      <c r="B24" s="28">
        <v>4945</v>
      </c>
      <c r="C24" s="8">
        <v>4119</v>
      </c>
      <c r="D24" s="8">
        <v>14825</v>
      </c>
      <c r="E24" s="5">
        <v>11999</v>
      </c>
      <c r="F24" s="5">
        <v>1952</v>
      </c>
      <c r="G24" s="4"/>
    </row>
    <row r="25" spans="1:7" ht="15.75">
      <c r="A25" s="10"/>
      <c r="B25" s="29"/>
      <c r="C25" s="4"/>
      <c r="D25" s="4"/>
      <c r="E25" s="5"/>
      <c r="F25" s="5"/>
      <c r="G25" s="4"/>
    </row>
    <row r="26" spans="1:7" ht="15.75">
      <c r="A26" s="7" t="s">
        <v>3</v>
      </c>
      <c r="B26" s="28">
        <v>2457</v>
      </c>
      <c r="C26" s="8">
        <v>1363</v>
      </c>
      <c r="D26" s="8">
        <v>1390</v>
      </c>
      <c r="E26" s="5">
        <f>SUM(E27:E34)</f>
        <v>1097</v>
      </c>
      <c r="F26" s="5">
        <f>SUM(F27:F34)</f>
        <v>1348</v>
      </c>
      <c r="G26" s="4"/>
    </row>
    <row r="27" spans="1:7" ht="15.75">
      <c r="A27" s="7" t="s">
        <v>7</v>
      </c>
      <c r="B27" s="28">
        <v>364</v>
      </c>
      <c r="C27" s="9">
        <v>149</v>
      </c>
      <c r="D27" s="9">
        <v>80</v>
      </c>
      <c r="E27" s="5">
        <v>79</v>
      </c>
      <c r="F27" s="5">
        <v>686</v>
      </c>
      <c r="G27" s="4"/>
    </row>
    <row r="28" spans="1:7" ht="15.75">
      <c r="A28" s="7" t="s">
        <v>34</v>
      </c>
      <c r="B28" s="28">
        <v>66</v>
      </c>
      <c r="C28" s="9">
        <v>104</v>
      </c>
      <c r="D28" s="9">
        <v>56</v>
      </c>
      <c r="E28" s="5">
        <v>59</v>
      </c>
      <c r="F28" s="5">
        <v>50</v>
      </c>
      <c r="G28" s="4"/>
    </row>
    <row r="29" spans="1:7" ht="15.75">
      <c r="A29" s="7" t="s">
        <v>21</v>
      </c>
      <c r="B29" s="28">
        <v>1165</v>
      </c>
      <c r="C29" s="9">
        <v>579</v>
      </c>
      <c r="D29" s="9">
        <v>413</v>
      </c>
      <c r="E29" s="5">
        <v>241</v>
      </c>
      <c r="F29" s="5">
        <v>105</v>
      </c>
      <c r="G29" s="4"/>
    </row>
    <row r="30" spans="1:7" ht="15.75">
      <c r="A30" s="11" t="s">
        <v>32</v>
      </c>
      <c r="B30" s="28">
        <v>374</v>
      </c>
      <c r="C30" s="9">
        <v>93</v>
      </c>
      <c r="D30" s="9">
        <v>25</v>
      </c>
      <c r="E30" s="5">
        <v>77</v>
      </c>
      <c r="F30" s="5">
        <v>199</v>
      </c>
      <c r="G30" s="4"/>
    </row>
    <row r="31" spans="1:7" ht="15.75">
      <c r="A31" s="11" t="s">
        <v>24</v>
      </c>
      <c r="B31" s="28">
        <v>170</v>
      </c>
      <c r="C31" s="9">
        <v>21</v>
      </c>
      <c r="D31" s="9">
        <v>302</v>
      </c>
      <c r="E31" s="5">
        <v>404</v>
      </c>
      <c r="F31" s="5">
        <v>115</v>
      </c>
      <c r="G31" s="4"/>
    </row>
    <row r="32" spans="1:7" ht="15.75">
      <c r="A32" s="11" t="s">
        <v>23</v>
      </c>
      <c r="B32" s="28">
        <v>222</v>
      </c>
      <c r="C32" s="9">
        <v>333</v>
      </c>
      <c r="D32" s="9">
        <v>322</v>
      </c>
      <c r="E32" s="5">
        <v>29</v>
      </c>
      <c r="F32" s="5">
        <v>27</v>
      </c>
      <c r="G32" s="4"/>
    </row>
    <row r="33" spans="1:7" ht="15.75">
      <c r="A33" s="7" t="s">
        <v>8</v>
      </c>
      <c r="B33" s="28">
        <v>96</v>
      </c>
      <c r="C33" s="9">
        <v>83</v>
      </c>
      <c r="D33" s="9">
        <v>192</v>
      </c>
      <c r="E33" s="5">
        <v>208</v>
      </c>
      <c r="F33" s="5">
        <v>166</v>
      </c>
      <c r="G33" s="4"/>
    </row>
    <row r="34" spans="1:7" ht="15.75">
      <c r="A34" s="7" t="s">
        <v>2</v>
      </c>
      <c r="B34" s="28">
        <v>0</v>
      </c>
      <c r="C34" s="9">
        <v>1</v>
      </c>
      <c r="D34" s="9">
        <v>0</v>
      </c>
      <c r="E34" s="5">
        <v>0</v>
      </c>
      <c r="F34" s="5">
        <v>0</v>
      </c>
      <c r="G34" s="4"/>
    </row>
    <row r="35" spans="1:7" ht="15.75">
      <c r="A35" s="23"/>
      <c r="B35" s="30"/>
      <c r="C35" s="24"/>
      <c r="D35" s="24"/>
      <c r="E35" s="20"/>
      <c r="F35" s="20"/>
      <c r="G35" s="4"/>
    </row>
    <row r="36" spans="1:7" ht="15.75">
      <c r="A36" s="7"/>
      <c r="B36" s="5"/>
      <c r="C36" s="9"/>
      <c r="D36" s="9"/>
      <c r="E36" s="5"/>
      <c r="F36" s="5"/>
      <c r="G36" s="4"/>
    </row>
    <row r="37" spans="1:7" ht="15.75">
      <c r="A37" s="7" t="s">
        <v>12</v>
      </c>
      <c r="B37" s="5"/>
      <c r="C37" s="9"/>
      <c r="D37" s="9"/>
      <c r="E37" s="5"/>
      <c r="F37" s="5"/>
      <c r="G37" s="4"/>
    </row>
    <row r="38" spans="1:7" ht="15.75">
      <c r="A38" s="4" t="s">
        <v>6</v>
      </c>
      <c r="G38" s="4"/>
    </row>
    <row r="39" spans="1:7" ht="15.75">
      <c r="A39" s="4" t="s">
        <v>13</v>
      </c>
      <c r="G39" s="4"/>
    </row>
    <row r="40" spans="1:7" ht="15.75">
      <c r="A40" s="4" t="s">
        <v>10</v>
      </c>
      <c r="G40" s="4"/>
    </row>
    <row r="41" spans="1:7" ht="15.75">
      <c r="A41" s="4" t="s">
        <v>14</v>
      </c>
      <c r="G41" s="4"/>
    </row>
    <row r="42" spans="1:7" ht="15.75">
      <c r="A42" s="4" t="s">
        <v>15</v>
      </c>
      <c r="G42" s="4"/>
    </row>
    <row r="43" ht="15.75">
      <c r="G43" s="4"/>
    </row>
    <row r="44" spans="1:7" ht="15.75">
      <c r="A44" s="1" t="s">
        <v>19</v>
      </c>
      <c r="G44" s="4"/>
    </row>
    <row r="45" spans="1:7" ht="15.75">
      <c r="A45" s="1" t="s">
        <v>20</v>
      </c>
      <c r="G45" s="4"/>
    </row>
    <row r="46" spans="1:7" ht="15.75">
      <c r="A46" s="1" t="s">
        <v>33</v>
      </c>
      <c r="G46" s="4"/>
    </row>
    <row r="47" ht="15.75">
      <c r="G47" s="4"/>
    </row>
    <row r="48" spans="1:7" ht="15.75">
      <c r="A48" s="1" t="s">
        <v>37</v>
      </c>
      <c r="G48" s="4"/>
    </row>
    <row r="49" spans="1:7" ht="15.75">
      <c r="A49" s="31" t="s">
        <v>38</v>
      </c>
      <c r="G49" s="4"/>
    </row>
    <row r="50" spans="1:7" ht="15.75">
      <c r="A50" s="4"/>
      <c r="B50" s="4"/>
      <c r="C50" s="4"/>
      <c r="D50" s="4"/>
      <c r="E50" s="4"/>
      <c r="F50" s="5"/>
      <c r="G50" s="4"/>
    </row>
    <row r="51" spans="1:7" ht="15.75">
      <c r="A51" s="4"/>
      <c r="B51" s="4"/>
      <c r="C51" s="4"/>
      <c r="D51" s="4"/>
      <c r="E51" s="4"/>
      <c r="F51" s="5"/>
      <c r="G51" s="4"/>
    </row>
  </sheetData>
  <hyperlinks>
    <hyperlink ref="A49" r:id="rId1" display="http://www.eia.doe.gov/"/>
  </hyperlinks>
  <printOptions/>
  <pageMargins left="0.5" right="0.5" top="0.75" bottom="0.75" header="0.5" footer="0.5"/>
  <pageSetup fitToHeight="1" fitToWidth="1" horizontalDpi="600" verticalDpi="600" orientation="landscape" paperSize="17" scale="79" r:id="rId2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2006-08-09T18:39:06Z</cp:lastPrinted>
  <dcterms:created xsi:type="dcterms:W3CDTF">2005-08-10T19:47:56Z</dcterms:created>
  <dcterms:modified xsi:type="dcterms:W3CDTF">2006-10-28T14:50:50Z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