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1998WSAV" sheetId="1" r:id="rId1"/>
    <sheet name="2mwsa" sheetId="2" r:id="rId2"/>
    <sheet name="10mws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<sst xmlns="http://schemas.openxmlformats.org/spreadsheetml/2006/main" count="72" uniqueCount="31">
  <si>
    <t>JD</t>
  </si>
  <si>
    <t>2m (m/s)</t>
  </si>
  <si>
    <t>10m (m/s)</t>
  </si>
  <si>
    <t>2m (mph)</t>
  </si>
  <si>
    <t>10m (mph)</t>
  </si>
  <si>
    <t>Average</t>
  </si>
  <si>
    <t>Max</t>
  </si>
  <si>
    <t>Min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</si>
  <si>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</si>
  <si>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</si>
  <si>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</si>
  <si>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</si>
  <si>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</si>
  <si>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</si>
  <si>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</si>
  <si>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</si>
  <si>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</si>
  <si>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</si>
  <si>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</si>
  <si>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</si>
  <si>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</si>
  <si>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M</t>
  </si>
  <si>
    <t>(Miles per Hour)</t>
  </si>
  <si>
    <t>Annual</t>
  </si>
  <si>
    <t>10-yr</t>
  </si>
  <si>
    <t>1998 BUSHLAND 2-m HEIGHT WINDSPEED AVERAGE</t>
  </si>
  <si>
    <t>Maximum</t>
  </si>
  <si>
    <t>Minimum</t>
  </si>
  <si>
    <t>1998 BUSHLAND 10-m HEIGHT WINDSPEED AVERAGE</t>
  </si>
  <si>
    <t>16-yr</t>
  </si>
  <si>
    <t>"M" Missing due to ice or heavy frost on anemometer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</si>
</sst>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</row>
    <row r="2" spans="1:12" ht="12.75">
      <c r="A2">
        <v>1</v>
      </c>
      <c r="B2">
        <v>5.5994</v>
      </c>
      <c r="C2">
        <v>6.7413</v>
      </c>
      <c r="D2">
        <f>B2*2.2369</f>
        <v>12.52529786</v>
      </c>
      <c r="E2">
        <f>C2*2.2369</f>
        <v>15.079613969999999</v>
      </c>
      <c r="H2">
        <v>67</v>
      </c>
      <c r="I2">
        <v>8.7412</v>
      </c>
      <c r="J2">
        <v>10.618</v>
      </c>
      <c r="K2">
        <f aca="true" t="shared" si="0" ref="K2:K130">I2*2.2369</f>
        <v>19.553190279999995</v>
      </c>
      <c r="L2">
        <f aca="true" t="shared" si="1" ref="L2:L130">J2*2.2369</f>
        <v>23.7514042</v>
      </c>
    </row>
    <row r="3" spans="1:12" ht="12.75">
      <c r="A3">
        <v>2</v>
      </c>
      <c r="B3">
        <v>5.1513</v>
      </c>
      <c r="C3">
        <v>6.6163</v>
      </c>
      <c r="D3">
        <f aca="true" t="shared" si="2" ref="D3:D66">B3*2.2369</f>
        <v>11.522942969999999</v>
      </c>
      <c r="E3">
        <f aca="true" t="shared" si="3" ref="E3:E66">C3*2.2369</f>
        <v>14.80000147</v>
      </c>
      <c r="H3">
        <v>56</v>
      </c>
      <c r="I3">
        <v>8.2435</v>
      </c>
      <c r="J3">
        <v>10.433</v>
      </c>
      <c r="K3">
        <f aca="true" t="shared" si="4" ref="K3:K66">I3*2.2369</f>
        <v>18.43988515</v>
      </c>
      <c r="L3">
        <f aca="true" t="shared" si="5" ref="L3:L66">J3*2.2369</f>
        <v>23.337577699999997</v>
      </c>
    </row>
    <row r="4" spans="1:12" ht="12.75">
      <c r="A4">
        <v>3</v>
      </c>
      <c r="B4">
        <v>4.1075</v>
      </c>
      <c r="C4">
        <v>5.2731</v>
      </c>
      <c r="D4">
        <f t="shared" si="2"/>
        <v>9.188066749999999</v>
      </c>
      <c r="E4">
        <f t="shared" si="3"/>
        <v>11.79539739</v>
      </c>
      <c r="H4">
        <v>92</v>
      </c>
      <c r="I4">
        <v>8.1214</v>
      </c>
      <c r="J4">
        <v>10.318</v>
      </c>
      <c r="K4">
        <f t="shared" si="4"/>
        <v>18.166759659999997</v>
      </c>
      <c r="L4">
        <f t="shared" si="5"/>
        <v>23.0803342</v>
      </c>
    </row>
    <row r="5" spans="1:12" ht="12.75">
      <c r="A5">
        <v>4</v>
      </c>
      <c r="B5">
        <v>2.8429</v>
      </c>
      <c r="C5">
        <v>2.3042</v>
      </c>
      <c r="D5">
        <f t="shared" si="2"/>
        <v>6.35928301</v>
      </c>
      <c r="E5">
        <f t="shared" si="3"/>
        <v>5.154264979999999</v>
      </c>
      <c r="H5">
        <v>101</v>
      </c>
      <c r="I5">
        <v>8.036</v>
      </c>
      <c r="J5">
        <v>10.312</v>
      </c>
      <c r="K5">
        <f t="shared" si="4"/>
        <v>17.975728399999998</v>
      </c>
      <c r="L5">
        <f t="shared" si="5"/>
        <v>23.066912799999997</v>
      </c>
    </row>
    <row r="6" spans="1:12" ht="12.75">
      <c r="A6">
        <v>5</v>
      </c>
      <c r="B6">
        <v>3.1031</v>
      </c>
      <c r="C6">
        <v>4.2225</v>
      </c>
      <c r="D6">
        <f t="shared" si="2"/>
        <v>6.941324389999999</v>
      </c>
      <c r="E6">
        <f t="shared" si="3"/>
        <v>9.44531025</v>
      </c>
      <c r="H6">
        <v>102</v>
      </c>
      <c r="I6">
        <v>8.112</v>
      </c>
      <c r="J6">
        <v>10.308</v>
      </c>
      <c r="K6">
        <f t="shared" si="4"/>
        <v>18.145732799999998</v>
      </c>
      <c r="L6">
        <f t="shared" si="5"/>
        <v>23.057965199999998</v>
      </c>
    </row>
    <row r="7" spans="1:12" ht="12.75">
      <c r="A7">
        <v>6</v>
      </c>
      <c r="B7">
        <v>6.3713</v>
      </c>
      <c r="C7">
        <v>8.1776</v>
      </c>
      <c r="D7">
        <f t="shared" si="2"/>
        <v>14.251960969999999</v>
      </c>
      <c r="E7">
        <f t="shared" si="3"/>
        <v>18.29247344</v>
      </c>
      <c r="H7">
        <v>88</v>
      </c>
      <c r="I7">
        <v>7.3448</v>
      </c>
      <c r="J7">
        <v>9.7099</v>
      </c>
      <c r="K7">
        <f t="shared" si="4"/>
        <v>16.42958312</v>
      </c>
      <c r="L7">
        <f t="shared" si="5"/>
        <v>21.72007531</v>
      </c>
    </row>
    <row r="8" spans="1:12" ht="12.75">
      <c r="A8">
        <v>7</v>
      </c>
      <c r="B8">
        <v>6.4127</v>
      </c>
      <c r="C8">
        <v>4.4939</v>
      </c>
      <c r="D8">
        <f t="shared" si="2"/>
        <v>14.34456863</v>
      </c>
      <c r="E8">
        <f t="shared" si="3"/>
        <v>10.05240491</v>
      </c>
      <c r="H8">
        <v>175</v>
      </c>
      <c r="I8">
        <v>7.6305</v>
      </c>
      <c r="J8">
        <v>9.6424</v>
      </c>
      <c r="K8">
        <f t="shared" si="4"/>
        <v>17.068665449999997</v>
      </c>
      <c r="L8">
        <f t="shared" si="5"/>
        <v>21.56908456</v>
      </c>
    </row>
    <row r="9" spans="1:12" ht="12.75">
      <c r="A9">
        <v>8</v>
      </c>
      <c r="B9">
        <v>2.5713</v>
      </c>
      <c r="C9">
        <v>3.7407</v>
      </c>
      <c r="D9">
        <f t="shared" si="2"/>
        <v>5.751740969999999</v>
      </c>
      <c r="E9">
        <f t="shared" si="3"/>
        <v>8.36757183</v>
      </c>
      <c r="H9">
        <v>158</v>
      </c>
      <c r="I9">
        <v>7.8437</v>
      </c>
      <c r="J9">
        <v>9.5282</v>
      </c>
      <c r="K9">
        <f t="shared" si="4"/>
        <v>17.545572529999998</v>
      </c>
      <c r="L9">
        <f t="shared" si="5"/>
        <v>21.313630579999998</v>
      </c>
    </row>
    <row r="10" spans="1:12" ht="12.75">
      <c r="A10">
        <v>9</v>
      </c>
      <c r="B10">
        <v>4.3102</v>
      </c>
      <c r="C10">
        <v>5.6546</v>
      </c>
      <c r="D10">
        <f t="shared" si="2"/>
        <v>9.64148638</v>
      </c>
      <c r="E10">
        <f t="shared" si="3"/>
        <v>12.64877474</v>
      </c>
      <c r="H10">
        <v>313</v>
      </c>
      <c r="I10">
        <v>7.5588</v>
      </c>
      <c r="J10">
        <v>9.5069</v>
      </c>
      <c r="K10">
        <f t="shared" si="4"/>
        <v>16.90827972</v>
      </c>
      <c r="L10">
        <f t="shared" si="5"/>
        <v>21.26598461</v>
      </c>
    </row>
    <row r="11" spans="1:12" ht="12.75">
      <c r="A11">
        <v>10</v>
      </c>
      <c r="B11">
        <v>3.9856</v>
      </c>
      <c r="C11">
        <v>4.9415</v>
      </c>
      <c r="D11">
        <f t="shared" si="2"/>
        <v>8.91538864</v>
      </c>
      <c r="E11">
        <f t="shared" si="3"/>
        <v>11.053641349999998</v>
      </c>
      <c r="H11">
        <v>86</v>
      </c>
      <c r="I11">
        <v>7.4137</v>
      </c>
      <c r="J11">
        <v>9.417</v>
      </c>
      <c r="K11">
        <f t="shared" si="4"/>
        <v>16.58370553</v>
      </c>
      <c r="L11">
        <f t="shared" si="5"/>
        <v>21.0648873</v>
      </c>
    </row>
    <row r="12" spans="1:12" ht="12.75">
      <c r="A12">
        <v>11</v>
      </c>
      <c r="B12">
        <v>2.3989</v>
      </c>
      <c r="C12">
        <v>3.0398</v>
      </c>
      <c r="D12">
        <f t="shared" si="2"/>
        <v>5.3660994099999995</v>
      </c>
      <c r="E12">
        <f t="shared" si="3"/>
        <v>6.79972862</v>
      </c>
      <c r="H12">
        <v>268</v>
      </c>
      <c r="I12">
        <v>7.4499</v>
      </c>
      <c r="J12">
        <v>9.3154</v>
      </c>
      <c r="K12">
        <f t="shared" si="4"/>
        <v>16.66468131</v>
      </c>
      <c r="L12">
        <f t="shared" si="5"/>
        <v>20.83761826</v>
      </c>
    </row>
    <row r="13" spans="1:12" ht="12.75">
      <c r="A13">
        <v>12</v>
      </c>
      <c r="B13">
        <v>4.2857</v>
      </c>
      <c r="C13">
        <v>4.9903</v>
      </c>
      <c r="D13">
        <f t="shared" si="2"/>
        <v>9.58668233</v>
      </c>
      <c r="E13">
        <f t="shared" si="3"/>
        <v>11.16280207</v>
      </c>
      <c r="H13">
        <v>174</v>
      </c>
      <c r="I13">
        <v>7.3449</v>
      </c>
      <c r="J13">
        <v>9.2053</v>
      </c>
      <c r="K13">
        <f t="shared" si="4"/>
        <v>16.42980681</v>
      </c>
      <c r="L13">
        <f t="shared" si="5"/>
        <v>20.59133557</v>
      </c>
    </row>
    <row r="14" spans="1:12" ht="12.75">
      <c r="A14">
        <v>13</v>
      </c>
      <c r="B14">
        <v>4.5258</v>
      </c>
      <c r="C14">
        <v>2.8473</v>
      </c>
      <c r="D14">
        <f t="shared" si="2"/>
        <v>10.123762020000001</v>
      </c>
      <c r="E14">
        <f t="shared" si="3"/>
        <v>6.36912537</v>
      </c>
      <c r="H14">
        <v>78</v>
      </c>
      <c r="I14">
        <v>7.4592</v>
      </c>
      <c r="J14">
        <v>9.0775</v>
      </c>
      <c r="K14">
        <f t="shared" si="4"/>
        <v>16.68548448</v>
      </c>
      <c r="L14">
        <f t="shared" si="5"/>
        <v>20.30545975</v>
      </c>
    </row>
    <row r="15" spans="1:12" ht="12.75">
      <c r="A15">
        <v>14</v>
      </c>
      <c r="B15">
        <v>5.1306</v>
      </c>
      <c r="C15">
        <v>6.4697</v>
      </c>
      <c r="D15">
        <f t="shared" si="2"/>
        <v>11.47663914</v>
      </c>
      <c r="E15">
        <f t="shared" si="3"/>
        <v>14.472071929999998</v>
      </c>
      <c r="H15">
        <v>305</v>
      </c>
      <c r="I15">
        <v>7.3057</v>
      </c>
      <c r="J15">
        <v>9.0392</v>
      </c>
      <c r="K15">
        <f t="shared" si="4"/>
        <v>16.34212033</v>
      </c>
      <c r="L15">
        <f t="shared" si="5"/>
        <v>20.219786479999996</v>
      </c>
    </row>
    <row r="16" spans="1:12" ht="12.75">
      <c r="A16">
        <v>15</v>
      </c>
      <c r="B16">
        <v>3.8704</v>
      </c>
      <c r="C16">
        <v>5.1494</v>
      </c>
      <c r="D16">
        <f t="shared" si="2"/>
        <v>8.65769776</v>
      </c>
      <c r="E16">
        <f t="shared" si="3"/>
        <v>11.51869286</v>
      </c>
      <c r="H16">
        <v>75</v>
      </c>
      <c r="I16">
        <v>7.8043</v>
      </c>
      <c r="J16">
        <v>9.0177</v>
      </c>
      <c r="K16">
        <f t="shared" si="4"/>
        <v>17.45743867</v>
      </c>
      <c r="L16">
        <f t="shared" si="5"/>
        <v>20.171693129999998</v>
      </c>
    </row>
    <row r="17" spans="1:12" ht="12.75">
      <c r="A17">
        <v>16</v>
      </c>
      <c r="B17">
        <v>5.1602</v>
      </c>
      <c r="C17">
        <v>6.7696</v>
      </c>
      <c r="D17">
        <f t="shared" si="2"/>
        <v>11.542851379999998</v>
      </c>
      <c r="E17">
        <f t="shared" si="3"/>
        <v>15.142918239999998</v>
      </c>
      <c r="H17">
        <v>66</v>
      </c>
      <c r="I17">
        <v>7.3738</v>
      </c>
      <c r="J17">
        <v>9.0018</v>
      </c>
      <c r="K17">
        <f t="shared" si="4"/>
        <v>16.49445322</v>
      </c>
      <c r="L17">
        <f t="shared" si="5"/>
        <v>20.136126419999997</v>
      </c>
    </row>
    <row r="18" spans="1:12" ht="12.75">
      <c r="A18">
        <v>17</v>
      </c>
      <c r="B18">
        <v>3.3641</v>
      </c>
      <c r="C18">
        <v>4.648</v>
      </c>
      <c r="D18">
        <f t="shared" si="2"/>
        <v>7.52515529</v>
      </c>
      <c r="E18">
        <f t="shared" si="3"/>
        <v>10.3971112</v>
      </c>
      <c r="H18">
        <v>177</v>
      </c>
      <c r="I18">
        <v>6.9807</v>
      </c>
      <c r="J18">
        <v>8.8596</v>
      </c>
      <c r="K18">
        <f t="shared" si="4"/>
        <v>15.615127829999999</v>
      </c>
      <c r="L18">
        <f t="shared" si="5"/>
        <v>19.81803924</v>
      </c>
    </row>
    <row r="19" spans="1:12" ht="12.75">
      <c r="A19">
        <v>18</v>
      </c>
      <c r="B19">
        <v>4.3185</v>
      </c>
      <c r="C19">
        <v>5.9207</v>
      </c>
      <c r="D19">
        <f t="shared" si="2"/>
        <v>9.66005265</v>
      </c>
      <c r="E19">
        <f t="shared" si="3"/>
        <v>13.24401383</v>
      </c>
      <c r="H19">
        <v>164</v>
      </c>
      <c r="I19">
        <v>6.722</v>
      </c>
      <c r="J19">
        <v>8.8592</v>
      </c>
      <c r="K19">
        <f t="shared" si="4"/>
        <v>15.0364418</v>
      </c>
      <c r="L19">
        <f t="shared" si="5"/>
        <v>19.81714448</v>
      </c>
    </row>
    <row r="20" spans="1:12" ht="12.75">
      <c r="A20">
        <v>19</v>
      </c>
      <c r="B20">
        <v>5.9673</v>
      </c>
      <c r="C20">
        <v>7.8933</v>
      </c>
      <c r="D20">
        <f t="shared" si="2"/>
        <v>13.348253369999998</v>
      </c>
      <c r="E20">
        <f t="shared" si="3"/>
        <v>17.65652277</v>
      </c>
      <c r="H20">
        <v>301</v>
      </c>
      <c r="I20">
        <v>6.9238</v>
      </c>
      <c r="J20">
        <v>8.8438</v>
      </c>
      <c r="K20">
        <f t="shared" si="4"/>
        <v>15.487848219999998</v>
      </c>
      <c r="L20">
        <f t="shared" si="5"/>
        <v>19.78269622</v>
      </c>
    </row>
    <row r="21" spans="1:12" ht="12.75">
      <c r="A21">
        <v>20</v>
      </c>
      <c r="B21">
        <v>3.9212</v>
      </c>
      <c r="C21">
        <v>5.2678</v>
      </c>
      <c r="D21">
        <f t="shared" si="2"/>
        <v>8.77133228</v>
      </c>
      <c r="E21">
        <f t="shared" si="3"/>
        <v>11.78354182</v>
      </c>
      <c r="H21">
        <v>310</v>
      </c>
      <c r="I21">
        <v>6.7953</v>
      </c>
      <c r="J21">
        <v>8.7437</v>
      </c>
      <c r="K21">
        <f t="shared" si="4"/>
        <v>15.20040657</v>
      </c>
      <c r="L21">
        <f t="shared" si="5"/>
        <v>19.55878253</v>
      </c>
    </row>
    <row r="22" spans="1:12" ht="12.75">
      <c r="A22">
        <v>21</v>
      </c>
      <c r="B22">
        <v>2.5613</v>
      </c>
      <c r="C22">
        <v>3.0176</v>
      </c>
      <c r="D22">
        <f t="shared" si="2"/>
        <v>5.72937197</v>
      </c>
      <c r="E22">
        <f t="shared" si="3"/>
        <v>6.750069439999999</v>
      </c>
      <c r="H22">
        <v>128</v>
      </c>
      <c r="I22">
        <v>6.8872</v>
      </c>
      <c r="J22">
        <v>8.5121</v>
      </c>
      <c r="K22">
        <f t="shared" si="4"/>
        <v>15.40597768</v>
      </c>
      <c r="L22">
        <f t="shared" si="5"/>
        <v>19.04071649</v>
      </c>
    </row>
    <row r="23" spans="1:12" ht="12.75">
      <c r="A23">
        <v>22</v>
      </c>
      <c r="B23">
        <v>2.3877</v>
      </c>
      <c r="C23">
        <v>2.1666</v>
      </c>
      <c r="D23">
        <f t="shared" si="2"/>
        <v>5.3410461300000005</v>
      </c>
      <c r="E23">
        <f t="shared" si="3"/>
        <v>4.846467539999999</v>
      </c>
      <c r="H23">
        <v>87</v>
      </c>
      <c r="I23">
        <v>6.5069</v>
      </c>
      <c r="J23">
        <v>8.4579</v>
      </c>
      <c r="K23">
        <f t="shared" si="4"/>
        <v>14.55528461</v>
      </c>
      <c r="L23">
        <f t="shared" si="5"/>
        <v>18.91947651</v>
      </c>
    </row>
    <row r="24" spans="1:12" ht="12.75">
      <c r="A24">
        <v>23</v>
      </c>
      <c r="B24">
        <v>4.0725</v>
      </c>
      <c r="C24">
        <v>5.1449</v>
      </c>
      <c r="D24">
        <f t="shared" si="2"/>
        <v>9.109775249999998</v>
      </c>
      <c r="E24">
        <f t="shared" si="3"/>
        <v>11.508626809999999</v>
      </c>
      <c r="H24">
        <v>176</v>
      </c>
      <c r="I24">
        <v>6.8179</v>
      </c>
      <c r="J24">
        <v>8.4438</v>
      </c>
      <c r="K24">
        <f t="shared" si="4"/>
        <v>15.250960509999999</v>
      </c>
      <c r="L24">
        <f t="shared" si="5"/>
        <v>18.887936219999997</v>
      </c>
    </row>
    <row r="25" spans="1:12" ht="12.75">
      <c r="A25">
        <v>24</v>
      </c>
      <c r="B25">
        <v>4.2959</v>
      </c>
      <c r="C25">
        <v>5.7491</v>
      </c>
      <c r="D25">
        <f t="shared" si="2"/>
        <v>9.609498709999999</v>
      </c>
      <c r="E25">
        <f t="shared" si="3"/>
        <v>12.86016179</v>
      </c>
      <c r="H25">
        <v>118</v>
      </c>
      <c r="I25">
        <v>6.7068</v>
      </c>
      <c r="J25">
        <v>8.3896</v>
      </c>
      <c r="K25">
        <f t="shared" si="4"/>
        <v>15.00244092</v>
      </c>
      <c r="L25">
        <f t="shared" si="5"/>
        <v>18.766696239999998</v>
      </c>
    </row>
    <row r="26" spans="1:12" ht="12.75">
      <c r="A26">
        <v>25</v>
      </c>
      <c r="B26">
        <v>4.1815</v>
      </c>
      <c r="C26">
        <v>5.3233</v>
      </c>
      <c r="D26">
        <f t="shared" si="2"/>
        <v>9.35359735</v>
      </c>
      <c r="E26">
        <f t="shared" si="3"/>
        <v>11.90768977</v>
      </c>
      <c r="H26">
        <v>85</v>
      </c>
      <c r="I26">
        <v>6.515</v>
      </c>
      <c r="J26">
        <v>8.376</v>
      </c>
      <c r="K26">
        <f t="shared" si="4"/>
        <v>14.573403499999998</v>
      </c>
      <c r="L26">
        <f t="shared" si="5"/>
        <v>18.7362744</v>
      </c>
    </row>
    <row r="27" spans="1:12" ht="12.75">
      <c r="A27">
        <v>26</v>
      </c>
      <c r="B27">
        <v>3.268</v>
      </c>
      <c r="C27">
        <v>4.1151</v>
      </c>
      <c r="D27">
        <f t="shared" si="2"/>
        <v>7.310189199999999</v>
      </c>
      <c r="E27">
        <f t="shared" si="3"/>
        <v>9.20506719</v>
      </c>
      <c r="H27">
        <v>351</v>
      </c>
      <c r="I27">
        <v>6.4481</v>
      </c>
      <c r="J27">
        <v>8.329</v>
      </c>
      <c r="K27">
        <f t="shared" si="4"/>
        <v>14.42375489</v>
      </c>
      <c r="L27">
        <f t="shared" si="5"/>
        <v>18.6311401</v>
      </c>
    </row>
    <row r="28" spans="1:12" ht="12.75">
      <c r="A28">
        <v>27</v>
      </c>
      <c r="B28">
        <v>3.0595</v>
      </c>
      <c r="C28">
        <v>4.0258</v>
      </c>
      <c r="D28">
        <f t="shared" si="2"/>
        <v>6.843795549999999</v>
      </c>
      <c r="E28">
        <f t="shared" si="3"/>
        <v>9.00531202</v>
      </c>
      <c r="H28">
        <v>289</v>
      </c>
      <c r="I28">
        <v>6.5897</v>
      </c>
      <c r="J28">
        <v>8.3233</v>
      </c>
      <c r="K28">
        <f t="shared" si="4"/>
        <v>14.740499929999999</v>
      </c>
      <c r="L28">
        <f t="shared" si="5"/>
        <v>18.618389769999997</v>
      </c>
    </row>
    <row r="29" spans="1:12" ht="12.75">
      <c r="A29">
        <v>28</v>
      </c>
      <c r="B29">
        <v>3.9826</v>
      </c>
      <c r="C29">
        <v>5.1309</v>
      </c>
      <c r="D29">
        <f t="shared" si="2"/>
        <v>8.90867794</v>
      </c>
      <c r="E29">
        <f t="shared" si="3"/>
        <v>11.477310209999999</v>
      </c>
      <c r="H29">
        <v>159</v>
      </c>
      <c r="I29">
        <v>6.425</v>
      </c>
      <c r="J29">
        <v>8.2231</v>
      </c>
      <c r="K29">
        <f t="shared" si="4"/>
        <v>14.3720825</v>
      </c>
      <c r="L29">
        <f t="shared" si="5"/>
        <v>18.394252390000002</v>
      </c>
    </row>
    <row r="30" spans="1:12" ht="12.75">
      <c r="A30">
        <v>29</v>
      </c>
      <c r="B30">
        <v>3.3286</v>
      </c>
      <c r="C30">
        <v>4.4382</v>
      </c>
      <c r="D30">
        <f t="shared" si="2"/>
        <v>7.445745339999999</v>
      </c>
      <c r="E30">
        <f t="shared" si="3"/>
        <v>9.92780958</v>
      </c>
      <c r="H30">
        <v>287</v>
      </c>
      <c r="I30">
        <v>6.5755</v>
      </c>
      <c r="J30">
        <v>8.2212</v>
      </c>
      <c r="K30">
        <f t="shared" si="4"/>
        <v>14.70873595</v>
      </c>
      <c r="L30">
        <f t="shared" si="5"/>
        <v>18.390002279999997</v>
      </c>
    </row>
    <row r="31" spans="1:12" ht="12.75">
      <c r="A31">
        <v>30</v>
      </c>
      <c r="B31">
        <v>4.3523</v>
      </c>
      <c r="C31">
        <v>5.8005</v>
      </c>
      <c r="D31">
        <f t="shared" si="2"/>
        <v>9.73565987</v>
      </c>
      <c r="E31">
        <f t="shared" si="3"/>
        <v>12.975138450000001</v>
      </c>
      <c r="H31">
        <v>304</v>
      </c>
      <c r="I31">
        <v>6.6349</v>
      </c>
      <c r="J31">
        <v>8.2162</v>
      </c>
      <c r="K31">
        <f t="shared" si="4"/>
        <v>14.84160781</v>
      </c>
      <c r="L31">
        <f t="shared" si="5"/>
        <v>18.378817780000002</v>
      </c>
    </row>
    <row r="32" spans="1:12" ht="12.75">
      <c r="A32">
        <v>31</v>
      </c>
      <c r="B32">
        <v>2.9288</v>
      </c>
      <c r="C32">
        <v>3.6499</v>
      </c>
      <c r="D32">
        <f t="shared" si="2"/>
        <v>6.551432719999999</v>
      </c>
      <c r="E32">
        <f t="shared" si="3"/>
        <v>8.16446131</v>
      </c>
      <c r="H32">
        <v>267</v>
      </c>
      <c r="I32">
        <v>6.65</v>
      </c>
      <c r="J32">
        <v>8.2146</v>
      </c>
      <c r="K32">
        <f t="shared" si="4"/>
        <v>14.875385</v>
      </c>
      <c r="L32">
        <f t="shared" si="5"/>
        <v>18.37523874</v>
      </c>
    </row>
    <row r="33" spans="1:12" ht="12.75">
      <c r="A33">
        <v>32</v>
      </c>
      <c r="B33">
        <v>3.004</v>
      </c>
      <c r="C33">
        <v>4.0079</v>
      </c>
      <c r="D33">
        <f t="shared" si="2"/>
        <v>6.7196476</v>
      </c>
      <c r="E33">
        <f t="shared" si="3"/>
        <v>8.96527151</v>
      </c>
      <c r="H33">
        <v>6</v>
      </c>
      <c r="I33">
        <v>6.3713</v>
      </c>
      <c r="J33">
        <v>8.1776</v>
      </c>
      <c r="K33">
        <f t="shared" si="4"/>
        <v>14.251960969999999</v>
      </c>
      <c r="L33">
        <f t="shared" si="5"/>
        <v>18.29247344</v>
      </c>
    </row>
    <row r="34" spans="1:12" ht="12.75">
      <c r="A34">
        <v>33</v>
      </c>
      <c r="B34">
        <v>3.8131</v>
      </c>
      <c r="C34">
        <v>5.3566</v>
      </c>
      <c r="D34">
        <f t="shared" si="2"/>
        <v>8.52952339</v>
      </c>
      <c r="E34">
        <f t="shared" si="3"/>
        <v>11.98217854</v>
      </c>
      <c r="H34">
        <v>167</v>
      </c>
      <c r="I34">
        <v>6.4228</v>
      </c>
      <c r="J34">
        <v>8.1704</v>
      </c>
      <c r="K34">
        <f t="shared" si="4"/>
        <v>14.36716132</v>
      </c>
      <c r="L34">
        <f t="shared" si="5"/>
        <v>18.27636776</v>
      </c>
    </row>
    <row r="35" spans="1:12" ht="12.75">
      <c r="A35">
        <v>34</v>
      </c>
      <c r="B35">
        <v>3.0279</v>
      </c>
      <c r="C35">
        <v>3.9034</v>
      </c>
      <c r="D35">
        <f t="shared" si="2"/>
        <v>6.773109509999999</v>
      </c>
      <c r="E35">
        <f t="shared" si="3"/>
        <v>8.731515459999999</v>
      </c>
      <c r="H35">
        <v>168</v>
      </c>
      <c r="I35">
        <v>6.2762</v>
      </c>
      <c r="J35">
        <v>8.1379</v>
      </c>
      <c r="K35">
        <f t="shared" si="4"/>
        <v>14.03923178</v>
      </c>
      <c r="L35">
        <f t="shared" si="5"/>
        <v>18.20366851</v>
      </c>
    </row>
    <row r="36" spans="1:12" ht="12.75">
      <c r="A36">
        <v>35</v>
      </c>
      <c r="B36">
        <v>3.0423</v>
      </c>
      <c r="C36">
        <v>3.6797</v>
      </c>
      <c r="D36">
        <f t="shared" si="2"/>
        <v>6.80532087</v>
      </c>
      <c r="E36">
        <f t="shared" si="3"/>
        <v>8.23112093</v>
      </c>
      <c r="H36">
        <v>114</v>
      </c>
      <c r="I36">
        <v>6.163</v>
      </c>
      <c r="J36">
        <v>8.1115</v>
      </c>
      <c r="K36">
        <f t="shared" si="4"/>
        <v>13.786014699999999</v>
      </c>
      <c r="L36">
        <f t="shared" si="5"/>
        <v>18.144614349999998</v>
      </c>
    </row>
    <row r="37" spans="1:12" ht="12.75">
      <c r="A37">
        <v>36</v>
      </c>
      <c r="B37">
        <v>2.7351</v>
      </c>
      <c r="C37">
        <v>3.2863</v>
      </c>
      <c r="D37">
        <f t="shared" si="2"/>
        <v>6.11814519</v>
      </c>
      <c r="E37">
        <f t="shared" si="3"/>
        <v>7.35112447</v>
      </c>
      <c r="H37">
        <v>93</v>
      </c>
      <c r="I37">
        <v>6.5496</v>
      </c>
      <c r="J37">
        <v>8.0745</v>
      </c>
      <c r="K37">
        <f t="shared" si="4"/>
        <v>14.650800239999999</v>
      </c>
      <c r="L37">
        <f t="shared" si="5"/>
        <v>18.06184905</v>
      </c>
    </row>
    <row r="38" spans="1:12" ht="12.75">
      <c r="A38">
        <v>37</v>
      </c>
      <c r="B38">
        <v>1.8715</v>
      </c>
      <c r="C38">
        <v>2.2575</v>
      </c>
      <c r="D38">
        <f t="shared" si="2"/>
        <v>4.18635835</v>
      </c>
      <c r="E38">
        <f t="shared" si="3"/>
        <v>5.049801749999999</v>
      </c>
      <c r="H38">
        <v>19</v>
      </c>
      <c r="I38">
        <v>5.9673</v>
      </c>
      <c r="J38">
        <v>7.8933</v>
      </c>
      <c r="K38">
        <f t="shared" si="4"/>
        <v>13.348253369999998</v>
      </c>
      <c r="L38">
        <f t="shared" si="5"/>
        <v>17.65652277</v>
      </c>
    </row>
    <row r="39" spans="1:12" ht="12.75">
      <c r="A39">
        <v>38</v>
      </c>
      <c r="B39">
        <v>4.0536</v>
      </c>
      <c r="C39">
        <v>5.2449</v>
      </c>
      <c r="D39">
        <f t="shared" si="2"/>
        <v>9.06749784</v>
      </c>
      <c r="E39">
        <f t="shared" si="3"/>
        <v>11.73231681</v>
      </c>
      <c r="H39">
        <v>173</v>
      </c>
      <c r="I39">
        <v>6.3473</v>
      </c>
      <c r="J39">
        <v>7.8515</v>
      </c>
      <c r="K39">
        <f t="shared" si="4"/>
        <v>14.19827537</v>
      </c>
      <c r="L39">
        <f t="shared" si="5"/>
        <v>17.56302035</v>
      </c>
    </row>
    <row r="40" spans="1:12" ht="12.75">
      <c r="A40">
        <v>39</v>
      </c>
      <c r="B40">
        <v>3.991</v>
      </c>
      <c r="C40">
        <v>4.9447</v>
      </c>
      <c r="D40">
        <f t="shared" si="2"/>
        <v>8.9274679</v>
      </c>
      <c r="E40">
        <f t="shared" si="3"/>
        <v>11.06079943</v>
      </c>
      <c r="H40">
        <v>117</v>
      </c>
      <c r="I40">
        <v>6.1854</v>
      </c>
      <c r="J40">
        <v>7.7953</v>
      </c>
      <c r="K40">
        <f t="shared" si="4"/>
        <v>13.836121259999999</v>
      </c>
      <c r="L40">
        <f t="shared" si="5"/>
        <v>17.43730657</v>
      </c>
    </row>
    <row r="41" spans="1:12" ht="12.75">
      <c r="A41">
        <v>40</v>
      </c>
      <c r="B41">
        <v>4.6304</v>
      </c>
      <c r="C41">
        <v>5.9333</v>
      </c>
      <c r="D41">
        <f t="shared" si="2"/>
        <v>10.35774176</v>
      </c>
      <c r="E41">
        <f t="shared" si="3"/>
        <v>13.27219877</v>
      </c>
      <c r="H41">
        <v>46</v>
      </c>
      <c r="I41">
        <v>6.137</v>
      </c>
      <c r="J41">
        <v>7.7324</v>
      </c>
      <c r="K41">
        <f t="shared" si="4"/>
        <v>13.727855299999998</v>
      </c>
      <c r="L41">
        <f t="shared" si="5"/>
        <v>17.29660556</v>
      </c>
    </row>
    <row r="42" spans="1:12" ht="12.75">
      <c r="A42">
        <v>41</v>
      </c>
      <c r="B42">
        <v>5.4308</v>
      </c>
      <c r="C42">
        <v>6.9761</v>
      </c>
      <c r="D42">
        <f t="shared" si="2"/>
        <v>12.148156519999999</v>
      </c>
      <c r="E42">
        <f t="shared" si="3"/>
        <v>15.60483809</v>
      </c>
      <c r="H42">
        <v>104</v>
      </c>
      <c r="I42">
        <v>5.7444</v>
      </c>
      <c r="J42">
        <v>7.7287</v>
      </c>
      <c r="K42">
        <f t="shared" si="4"/>
        <v>12.849648359999998</v>
      </c>
      <c r="L42">
        <f t="shared" si="5"/>
        <v>17.28832903</v>
      </c>
    </row>
    <row r="43" spans="1:12" ht="12.75">
      <c r="A43">
        <v>42</v>
      </c>
      <c r="B43">
        <v>2.7809</v>
      </c>
      <c r="C43">
        <v>3.8861</v>
      </c>
      <c r="D43">
        <f t="shared" si="2"/>
        <v>6.22059521</v>
      </c>
      <c r="E43">
        <f t="shared" si="3"/>
        <v>8.69281709</v>
      </c>
      <c r="H43">
        <v>352</v>
      </c>
      <c r="I43">
        <v>6.2437</v>
      </c>
      <c r="J43">
        <v>7.7193</v>
      </c>
      <c r="K43">
        <f t="shared" si="4"/>
        <v>13.966532529999999</v>
      </c>
      <c r="L43">
        <f t="shared" si="5"/>
        <v>17.267302169999997</v>
      </c>
    </row>
    <row r="44" spans="1:12" ht="12.75">
      <c r="A44">
        <v>43</v>
      </c>
      <c r="B44">
        <v>3.1859</v>
      </c>
      <c r="C44">
        <v>4.2066</v>
      </c>
      <c r="D44">
        <f t="shared" si="2"/>
        <v>7.12653971</v>
      </c>
      <c r="E44">
        <f t="shared" si="3"/>
        <v>9.40974354</v>
      </c>
      <c r="H44">
        <v>276</v>
      </c>
      <c r="I44">
        <v>6.2236</v>
      </c>
      <c r="J44">
        <v>7.6252</v>
      </c>
      <c r="K44">
        <f t="shared" si="4"/>
        <v>13.92157084</v>
      </c>
      <c r="L44">
        <f t="shared" si="5"/>
        <v>17.05680988</v>
      </c>
    </row>
    <row r="45" spans="1:12" ht="12.75">
      <c r="A45">
        <v>44</v>
      </c>
      <c r="B45">
        <v>4.024</v>
      </c>
      <c r="C45">
        <v>5.0532</v>
      </c>
      <c r="D45">
        <f t="shared" si="2"/>
        <v>9.0012856</v>
      </c>
      <c r="E45">
        <f t="shared" si="3"/>
        <v>11.30350308</v>
      </c>
      <c r="H45">
        <v>269</v>
      </c>
      <c r="I45">
        <v>6.1563</v>
      </c>
      <c r="J45">
        <v>7.571</v>
      </c>
      <c r="K45">
        <f t="shared" si="4"/>
        <v>13.77102747</v>
      </c>
      <c r="L45">
        <f t="shared" si="5"/>
        <v>16.935569899999997</v>
      </c>
    </row>
    <row r="46" spans="1:12" ht="12.75">
      <c r="A46">
        <v>45</v>
      </c>
      <c r="B46">
        <v>5.7545</v>
      </c>
      <c r="C46">
        <v>7.2724</v>
      </c>
      <c r="D46">
        <f t="shared" si="2"/>
        <v>12.87224105</v>
      </c>
      <c r="E46">
        <f t="shared" si="3"/>
        <v>16.267631559999998</v>
      </c>
      <c r="H46">
        <v>288</v>
      </c>
      <c r="I46">
        <v>5.966</v>
      </c>
      <c r="J46">
        <v>7.5121</v>
      </c>
      <c r="K46">
        <f t="shared" si="4"/>
        <v>13.3453454</v>
      </c>
      <c r="L46">
        <f t="shared" si="5"/>
        <v>16.80381649</v>
      </c>
    </row>
    <row r="47" spans="1:12" ht="12.75">
      <c r="A47">
        <v>46</v>
      </c>
      <c r="B47">
        <v>6.137</v>
      </c>
      <c r="C47">
        <v>7.7324</v>
      </c>
      <c r="D47">
        <f t="shared" si="2"/>
        <v>13.727855299999998</v>
      </c>
      <c r="E47">
        <f t="shared" si="3"/>
        <v>17.29660556</v>
      </c>
      <c r="H47">
        <v>277</v>
      </c>
      <c r="I47">
        <v>5.9359</v>
      </c>
      <c r="J47">
        <v>7.5111</v>
      </c>
      <c r="K47">
        <f t="shared" si="4"/>
        <v>13.278014709999999</v>
      </c>
      <c r="L47">
        <f t="shared" si="5"/>
        <v>16.80157959</v>
      </c>
    </row>
    <row r="48" spans="1:12" ht="12.75">
      <c r="A48">
        <v>47</v>
      </c>
      <c r="B48">
        <v>3.9175</v>
      </c>
      <c r="C48">
        <v>4.6986</v>
      </c>
      <c r="D48">
        <f t="shared" si="2"/>
        <v>8.76305575</v>
      </c>
      <c r="E48">
        <f t="shared" si="3"/>
        <v>10.510298339999999</v>
      </c>
      <c r="H48">
        <v>299</v>
      </c>
      <c r="I48">
        <v>5.9736</v>
      </c>
      <c r="J48">
        <v>7.4703</v>
      </c>
      <c r="K48">
        <f t="shared" si="4"/>
        <v>13.36234584</v>
      </c>
      <c r="L48">
        <f t="shared" si="5"/>
        <v>16.71031407</v>
      </c>
    </row>
    <row r="49" spans="1:12" ht="12.75">
      <c r="A49">
        <v>48</v>
      </c>
      <c r="B49">
        <v>3.2863</v>
      </c>
      <c r="C49">
        <v>4.008</v>
      </c>
      <c r="D49">
        <f t="shared" si="2"/>
        <v>7.35112447</v>
      </c>
      <c r="E49">
        <f t="shared" si="3"/>
        <v>8.9654952</v>
      </c>
      <c r="H49">
        <v>84</v>
      </c>
      <c r="I49">
        <v>5.6179</v>
      </c>
      <c r="J49">
        <v>7.4195</v>
      </c>
      <c r="K49">
        <f t="shared" si="4"/>
        <v>12.56668051</v>
      </c>
      <c r="L49">
        <f t="shared" si="5"/>
        <v>16.59667955</v>
      </c>
    </row>
    <row r="50" spans="1:12" ht="12.75">
      <c r="A50">
        <v>49</v>
      </c>
      <c r="B50">
        <v>3.2441</v>
      </c>
      <c r="C50">
        <v>4.111</v>
      </c>
      <c r="D50">
        <f t="shared" si="2"/>
        <v>7.25672729</v>
      </c>
      <c r="E50">
        <f t="shared" si="3"/>
        <v>9.195895899999998</v>
      </c>
      <c r="H50">
        <v>150</v>
      </c>
      <c r="I50">
        <v>5.4016</v>
      </c>
      <c r="J50">
        <v>7.4106</v>
      </c>
      <c r="K50">
        <f t="shared" si="4"/>
        <v>12.08283904</v>
      </c>
      <c r="L50">
        <f t="shared" si="5"/>
        <v>16.576771139999998</v>
      </c>
    </row>
    <row r="51" spans="1:12" ht="12.75">
      <c r="A51">
        <v>50</v>
      </c>
      <c r="B51">
        <v>3.099</v>
      </c>
      <c r="C51">
        <v>3.8239</v>
      </c>
      <c r="D51">
        <f t="shared" si="2"/>
        <v>6.9321531</v>
      </c>
      <c r="E51">
        <f t="shared" si="3"/>
        <v>8.55368191</v>
      </c>
      <c r="H51">
        <v>364</v>
      </c>
      <c r="I51">
        <v>5.9113</v>
      </c>
      <c r="J51">
        <v>7.4001</v>
      </c>
      <c r="K51">
        <f t="shared" si="4"/>
        <v>13.22298697</v>
      </c>
      <c r="L51">
        <f t="shared" si="5"/>
        <v>16.55328369</v>
      </c>
    </row>
    <row r="52" spans="1:12" ht="12.75">
      <c r="A52">
        <v>51</v>
      </c>
      <c r="B52">
        <v>3.1122</v>
      </c>
      <c r="C52">
        <v>4.0622</v>
      </c>
      <c r="D52">
        <f t="shared" si="2"/>
        <v>6.96168018</v>
      </c>
      <c r="E52">
        <f t="shared" si="3"/>
        <v>9.08673518</v>
      </c>
      <c r="H52">
        <v>55</v>
      </c>
      <c r="I52">
        <v>5.5037</v>
      </c>
      <c r="J52">
        <v>7.3678</v>
      </c>
      <c r="K52">
        <f t="shared" si="4"/>
        <v>12.31122653</v>
      </c>
      <c r="L52">
        <f t="shared" si="5"/>
        <v>16.48103182</v>
      </c>
    </row>
    <row r="53" spans="1:12" ht="12.75">
      <c r="A53">
        <v>52</v>
      </c>
      <c r="B53">
        <v>3.5318</v>
      </c>
      <c r="C53">
        <v>4.4678</v>
      </c>
      <c r="D53">
        <f t="shared" si="2"/>
        <v>7.90028342</v>
      </c>
      <c r="E53">
        <f t="shared" si="3"/>
        <v>9.99402182</v>
      </c>
      <c r="H53">
        <v>94</v>
      </c>
      <c r="I53">
        <v>5.9208</v>
      </c>
      <c r="J53">
        <v>7.3667</v>
      </c>
      <c r="K53">
        <f t="shared" si="4"/>
        <v>13.244237519999999</v>
      </c>
      <c r="L53">
        <f t="shared" si="5"/>
        <v>16.47857123</v>
      </c>
    </row>
    <row r="54" spans="1:12" ht="12.75">
      <c r="A54">
        <v>53</v>
      </c>
      <c r="B54">
        <v>3.6488</v>
      </c>
      <c r="C54">
        <v>4.4832</v>
      </c>
      <c r="D54">
        <f t="shared" si="2"/>
        <v>8.16200072</v>
      </c>
      <c r="E54">
        <f t="shared" si="3"/>
        <v>10.02847008</v>
      </c>
      <c r="H54">
        <v>335</v>
      </c>
      <c r="I54">
        <v>5.7007</v>
      </c>
      <c r="J54">
        <v>7.3579</v>
      </c>
      <c r="K54">
        <f t="shared" si="4"/>
        <v>12.75189583</v>
      </c>
      <c r="L54">
        <f t="shared" si="5"/>
        <v>16.45888651</v>
      </c>
    </row>
    <row r="55" spans="1:12" ht="12.75">
      <c r="A55">
        <v>54</v>
      </c>
      <c r="B55">
        <v>3.5819</v>
      </c>
      <c r="C55">
        <v>4.895</v>
      </c>
      <c r="D55">
        <f t="shared" si="2"/>
        <v>8.01235211</v>
      </c>
      <c r="E55">
        <f t="shared" si="3"/>
        <v>10.949625499999998</v>
      </c>
      <c r="H55">
        <v>116</v>
      </c>
      <c r="I55">
        <v>5.7117</v>
      </c>
      <c r="J55">
        <v>7.3562</v>
      </c>
      <c r="K55">
        <f t="shared" si="4"/>
        <v>12.77650173</v>
      </c>
      <c r="L55">
        <f t="shared" si="5"/>
        <v>16.45508378</v>
      </c>
    </row>
    <row r="56" spans="1:12" ht="12.75">
      <c r="A56">
        <v>55</v>
      </c>
      <c r="B56">
        <v>5.5037</v>
      </c>
      <c r="C56">
        <v>7.3678</v>
      </c>
      <c r="D56">
        <f t="shared" si="2"/>
        <v>12.31122653</v>
      </c>
      <c r="E56">
        <f t="shared" si="3"/>
        <v>16.48103182</v>
      </c>
      <c r="H56">
        <v>315</v>
      </c>
      <c r="I56">
        <v>5.6995</v>
      </c>
      <c r="J56">
        <v>7.3364</v>
      </c>
      <c r="K56">
        <f t="shared" si="4"/>
        <v>12.749211549999998</v>
      </c>
      <c r="L56">
        <f t="shared" si="5"/>
        <v>16.41079316</v>
      </c>
    </row>
    <row r="57" spans="1:12" ht="12.75">
      <c r="A57">
        <v>56</v>
      </c>
      <c r="B57">
        <v>8.2435</v>
      </c>
      <c r="C57">
        <v>10.433</v>
      </c>
      <c r="D57">
        <f t="shared" si="2"/>
        <v>18.43988515</v>
      </c>
      <c r="E57">
        <f t="shared" si="3"/>
        <v>23.337577699999997</v>
      </c>
      <c r="H57">
        <v>162</v>
      </c>
      <c r="I57">
        <v>5.7493</v>
      </c>
      <c r="J57">
        <v>7.3074</v>
      </c>
      <c r="K57">
        <f t="shared" si="4"/>
        <v>12.860609169999998</v>
      </c>
      <c r="L57">
        <f t="shared" si="5"/>
        <v>16.34592306</v>
      </c>
    </row>
    <row r="58" spans="1:12" ht="12.75">
      <c r="A58">
        <v>57</v>
      </c>
      <c r="B58">
        <v>2.7815</v>
      </c>
      <c r="C58">
        <v>3.5719</v>
      </c>
      <c r="D58">
        <f t="shared" si="2"/>
        <v>6.221937349999999</v>
      </c>
      <c r="E58">
        <f t="shared" si="3"/>
        <v>7.989983109999999</v>
      </c>
      <c r="H58">
        <v>45</v>
      </c>
      <c r="I58">
        <v>5.7545</v>
      </c>
      <c r="J58">
        <v>7.2724</v>
      </c>
      <c r="K58">
        <f t="shared" si="4"/>
        <v>12.87224105</v>
      </c>
      <c r="L58">
        <f t="shared" si="5"/>
        <v>16.267631559999998</v>
      </c>
    </row>
    <row r="59" spans="1:12" ht="12.75">
      <c r="A59">
        <v>58</v>
      </c>
      <c r="B59">
        <v>2.799</v>
      </c>
      <c r="C59">
        <v>3.4505</v>
      </c>
      <c r="D59">
        <f t="shared" si="2"/>
        <v>6.2610831</v>
      </c>
      <c r="E59">
        <f t="shared" si="3"/>
        <v>7.7184234499999995</v>
      </c>
      <c r="H59">
        <v>180</v>
      </c>
      <c r="I59">
        <v>5.716</v>
      </c>
      <c r="J59">
        <v>7.2677</v>
      </c>
      <c r="K59">
        <f t="shared" si="4"/>
        <v>12.7861204</v>
      </c>
      <c r="L59">
        <f t="shared" si="5"/>
        <v>16.25711813</v>
      </c>
    </row>
    <row r="60" spans="1:12" ht="12.75">
      <c r="A60">
        <v>59</v>
      </c>
      <c r="B60">
        <v>3.6728</v>
      </c>
      <c r="C60">
        <v>4.9487</v>
      </c>
      <c r="D60">
        <f t="shared" si="2"/>
        <v>8.21568632</v>
      </c>
      <c r="E60">
        <f t="shared" si="3"/>
        <v>11.069747029999998</v>
      </c>
      <c r="H60">
        <v>325</v>
      </c>
      <c r="I60">
        <v>5.6779</v>
      </c>
      <c r="J60">
        <v>7.2112</v>
      </c>
      <c r="K60">
        <f t="shared" si="4"/>
        <v>12.70089451</v>
      </c>
      <c r="L60">
        <f t="shared" si="5"/>
        <v>16.130733279999998</v>
      </c>
    </row>
    <row r="61" spans="1:12" ht="12.75">
      <c r="A61">
        <v>60</v>
      </c>
      <c r="B61">
        <v>2.6638</v>
      </c>
      <c r="C61">
        <v>3.6761</v>
      </c>
      <c r="D61">
        <f t="shared" si="2"/>
        <v>5.95865422</v>
      </c>
      <c r="E61">
        <f t="shared" si="3"/>
        <v>8.22306809</v>
      </c>
      <c r="H61">
        <v>326</v>
      </c>
      <c r="I61">
        <v>5.4942</v>
      </c>
      <c r="J61">
        <v>7.2088</v>
      </c>
      <c r="K61">
        <f t="shared" si="4"/>
        <v>12.28997598</v>
      </c>
      <c r="L61">
        <f t="shared" si="5"/>
        <v>16.12536472</v>
      </c>
    </row>
    <row r="62" spans="1:12" ht="12.75">
      <c r="A62">
        <v>61</v>
      </c>
      <c r="B62">
        <v>3.6284</v>
      </c>
      <c r="C62">
        <v>4.7071</v>
      </c>
      <c r="D62">
        <f t="shared" si="2"/>
        <v>8.11636796</v>
      </c>
      <c r="E62">
        <f t="shared" si="3"/>
        <v>10.529311989999998</v>
      </c>
      <c r="H62">
        <v>210</v>
      </c>
      <c r="I62">
        <v>5.7052</v>
      </c>
      <c r="J62">
        <v>7.1194</v>
      </c>
      <c r="K62">
        <f t="shared" si="4"/>
        <v>12.761961879999998</v>
      </c>
      <c r="L62">
        <f t="shared" si="5"/>
        <v>15.925385859999999</v>
      </c>
    </row>
    <row r="63" spans="1:12" ht="12.75">
      <c r="A63">
        <v>62</v>
      </c>
      <c r="B63">
        <v>4.1875</v>
      </c>
      <c r="C63">
        <v>5.5862</v>
      </c>
      <c r="D63">
        <f t="shared" si="2"/>
        <v>9.36701875</v>
      </c>
      <c r="E63">
        <f t="shared" si="3"/>
        <v>12.495770779999999</v>
      </c>
      <c r="H63">
        <v>89</v>
      </c>
      <c r="I63">
        <v>5.596</v>
      </c>
      <c r="J63">
        <v>7.0411</v>
      </c>
      <c r="K63">
        <f t="shared" si="4"/>
        <v>12.5176924</v>
      </c>
      <c r="L63">
        <f t="shared" si="5"/>
        <v>15.75023659</v>
      </c>
    </row>
    <row r="64" spans="1:12" ht="12.75">
      <c r="A64">
        <v>63</v>
      </c>
      <c r="B64">
        <v>3.5698</v>
      </c>
      <c r="C64">
        <v>4.7204</v>
      </c>
      <c r="D64">
        <f t="shared" si="2"/>
        <v>7.985285619999999</v>
      </c>
      <c r="E64">
        <f t="shared" si="3"/>
        <v>10.559062759999998</v>
      </c>
      <c r="H64">
        <v>134</v>
      </c>
      <c r="I64">
        <v>5.2309</v>
      </c>
      <c r="J64">
        <v>6.9982</v>
      </c>
      <c r="K64">
        <f t="shared" si="4"/>
        <v>11.70100021</v>
      </c>
      <c r="L64">
        <f t="shared" si="5"/>
        <v>15.654273579999998</v>
      </c>
    </row>
    <row r="65" spans="1:12" ht="12.75">
      <c r="A65">
        <v>64</v>
      </c>
      <c r="B65">
        <v>4.3706</v>
      </c>
      <c r="C65">
        <v>5.4153</v>
      </c>
      <c r="D65">
        <f t="shared" si="2"/>
        <v>9.776595139999998</v>
      </c>
      <c r="E65">
        <f t="shared" si="3"/>
        <v>12.11348457</v>
      </c>
      <c r="H65">
        <v>41</v>
      </c>
      <c r="I65">
        <v>5.4308</v>
      </c>
      <c r="J65">
        <v>6.9761</v>
      </c>
      <c r="K65">
        <f t="shared" si="4"/>
        <v>12.148156519999999</v>
      </c>
      <c r="L65">
        <f t="shared" si="5"/>
        <v>15.60483809</v>
      </c>
    </row>
    <row r="66" spans="1:12" ht="12.75">
      <c r="A66">
        <v>65</v>
      </c>
      <c r="B66">
        <v>4.4448</v>
      </c>
      <c r="C66">
        <v>5.488</v>
      </c>
      <c r="D66">
        <f t="shared" si="2"/>
        <v>9.942573119999999</v>
      </c>
      <c r="E66">
        <f t="shared" si="3"/>
        <v>12.2761072</v>
      </c>
      <c r="H66">
        <v>311</v>
      </c>
      <c r="I66">
        <v>5.4626</v>
      </c>
      <c r="J66">
        <v>6.9686</v>
      </c>
      <c r="K66">
        <f t="shared" si="4"/>
        <v>12.21928994</v>
      </c>
      <c r="L66">
        <f t="shared" si="5"/>
        <v>15.58806134</v>
      </c>
    </row>
    <row r="67" spans="1:12" ht="12.75">
      <c r="A67">
        <v>66</v>
      </c>
      <c r="B67">
        <v>7.3738</v>
      </c>
      <c r="C67">
        <v>9.0018</v>
      </c>
      <c r="D67">
        <f aca="true" t="shared" si="6" ref="D67:D130">B67*2.2369</f>
        <v>16.49445322</v>
      </c>
      <c r="E67">
        <f aca="true" t="shared" si="7" ref="E67:E130">C67*2.2369</f>
        <v>20.136126419999997</v>
      </c>
      <c r="H67">
        <v>133</v>
      </c>
      <c r="I67">
        <v>5.1831</v>
      </c>
      <c r="J67">
        <v>6.9473</v>
      </c>
      <c r="K67">
        <f t="shared" si="0"/>
        <v>11.594076389999998</v>
      </c>
      <c r="L67">
        <f t="shared" si="1"/>
        <v>15.54041537</v>
      </c>
    </row>
    <row r="68" spans="1:12" ht="12.75">
      <c r="A68">
        <v>67</v>
      </c>
      <c r="B68">
        <v>8.7412</v>
      </c>
      <c r="C68">
        <v>10.618</v>
      </c>
      <c r="D68">
        <f t="shared" si="6"/>
        <v>19.553190279999995</v>
      </c>
      <c r="E68">
        <f t="shared" si="7"/>
        <v>23.7514042</v>
      </c>
      <c r="H68">
        <v>135</v>
      </c>
      <c r="I68">
        <v>5.1643</v>
      </c>
      <c r="J68">
        <v>6.7796</v>
      </c>
      <c r="K68">
        <f t="shared" si="0"/>
        <v>11.55202267</v>
      </c>
      <c r="L68">
        <f t="shared" si="1"/>
        <v>15.16528724</v>
      </c>
    </row>
    <row r="69" spans="1:12" ht="12.75">
      <c r="A69">
        <v>68</v>
      </c>
      <c r="B69">
        <v>4.0635</v>
      </c>
      <c r="C69">
        <v>5.0793</v>
      </c>
      <c r="D69">
        <f t="shared" si="6"/>
        <v>9.08964315</v>
      </c>
      <c r="E69">
        <f t="shared" si="7"/>
        <v>11.36188617</v>
      </c>
      <c r="H69">
        <v>16</v>
      </c>
      <c r="I69">
        <v>5.1602</v>
      </c>
      <c r="J69">
        <v>6.7696</v>
      </c>
      <c r="K69">
        <f t="shared" si="0"/>
        <v>11.542851379999998</v>
      </c>
      <c r="L69">
        <f t="shared" si="1"/>
        <v>15.142918239999998</v>
      </c>
    </row>
    <row r="70" spans="1:12" ht="12.75">
      <c r="A70">
        <v>69</v>
      </c>
      <c r="B70">
        <v>3.761</v>
      </c>
      <c r="C70">
        <v>4.7615</v>
      </c>
      <c r="D70">
        <f t="shared" si="6"/>
        <v>8.412980899999999</v>
      </c>
      <c r="E70">
        <f t="shared" si="7"/>
        <v>10.65099935</v>
      </c>
      <c r="H70">
        <v>1</v>
      </c>
      <c r="I70">
        <v>5.5994</v>
      </c>
      <c r="J70">
        <v>6.7413</v>
      </c>
      <c r="K70">
        <f>I70*2.2369</f>
        <v>12.52529786</v>
      </c>
      <c r="L70">
        <f>J70*2.2369</f>
        <v>15.079613969999999</v>
      </c>
    </row>
    <row r="71" spans="1:12" ht="12.75">
      <c r="A71">
        <v>70</v>
      </c>
      <c r="B71">
        <v>5.1683</v>
      </c>
      <c r="C71">
        <v>6.6993</v>
      </c>
      <c r="D71">
        <f t="shared" si="6"/>
        <v>11.56097027</v>
      </c>
      <c r="E71">
        <f t="shared" si="7"/>
        <v>14.98566417</v>
      </c>
      <c r="H71">
        <v>70</v>
      </c>
      <c r="I71">
        <v>5.1683</v>
      </c>
      <c r="J71">
        <v>6.6993</v>
      </c>
      <c r="K71">
        <f t="shared" si="0"/>
        <v>11.56097027</v>
      </c>
      <c r="L71">
        <f t="shared" si="1"/>
        <v>14.98566417</v>
      </c>
    </row>
    <row r="72" spans="1:12" ht="12.75">
      <c r="A72">
        <v>71</v>
      </c>
      <c r="B72">
        <v>5.1096</v>
      </c>
      <c r="C72">
        <v>6.4887</v>
      </c>
      <c r="D72">
        <f t="shared" si="6"/>
        <v>11.429664240000001</v>
      </c>
      <c r="E72">
        <f t="shared" si="7"/>
        <v>14.51457303</v>
      </c>
      <c r="H72">
        <v>152</v>
      </c>
      <c r="I72">
        <v>4.9802</v>
      </c>
      <c r="J72">
        <v>6.6969</v>
      </c>
      <c r="K72">
        <f t="shared" si="0"/>
        <v>11.14020938</v>
      </c>
      <c r="L72">
        <f t="shared" si="1"/>
        <v>14.98029561</v>
      </c>
    </row>
    <row r="73" spans="1:12" ht="12.75">
      <c r="A73">
        <v>72</v>
      </c>
      <c r="B73">
        <v>3.8276</v>
      </c>
      <c r="C73">
        <v>5.154</v>
      </c>
      <c r="D73">
        <f t="shared" si="6"/>
        <v>8.56195844</v>
      </c>
      <c r="E73">
        <f t="shared" si="7"/>
        <v>11.528982599999999</v>
      </c>
      <c r="H73">
        <v>179</v>
      </c>
      <c r="I73">
        <v>5.2963</v>
      </c>
      <c r="J73">
        <v>6.6785</v>
      </c>
      <c r="K73">
        <f t="shared" si="0"/>
        <v>11.847293469999999</v>
      </c>
      <c r="L73">
        <f t="shared" si="1"/>
        <v>14.939136649999998</v>
      </c>
    </row>
    <row r="74" spans="1:12" ht="12.75">
      <c r="A74">
        <v>73</v>
      </c>
      <c r="B74">
        <v>3.8208</v>
      </c>
      <c r="C74">
        <v>4.7797</v>
      </c>
      <c r="D74">
        <f t="shared" si="6"/>
        <v>8.54674752</v>
      </c>
      <c r="E74">
        <f t="shared" si="7"/>
        <v>10.69171093</v>
      </c>
      <c r="H74">
        <v>354</v>
      </c>
      <c r="I74">
        <v>6.3715</v>
      </c>
      <c r="J74">
        <v>6.6597</v>
      </c>
      <c r="K74">
        <f t="shared" si="0"/>
        <v>14.25240835</v>
      </c>
      <c r="L74">
        <f t="shared" si="1"/>
        <v>14.89708293</v>
      </c>
    </row>
    <row r="75" spans="1:12" ht="12.75">
      <c r="A75">
        <v>74</v>
      </c>
      <c r="B75">
        <v>4.5131</v>
      </c>
      <c r="C75">
        <v>5.7229</v>
      </c>
      <c r="D75">
        <f t="shared" si="6"/>
        <v>10.095353389999998</v>
      </c>
      <c r="E75">
        <f t="shared" si="7"/>
        <v>12.80155501</v>
      </c>
      <c r="H75">
        <v>281</v>
      </c>
      <c r="I75">
        <v>5.169</v>
      </c>
      <c r="J75">
        <v>6.6256</v>
      </c>
      <c r="K75">
        <f t="shared" si="0"/>
        <v>11.562536099999999</v>
      </c>
      <c r="L75">
        <f t="shared" si="1"/>
        <v>14.82080464</v>
      </c>
    </row>
    <row r="76" spans="1:12" ht="12.75">
      <c r="A76">
        <v>75</v>
      </c>
      <c r="B76">
        <v>7.8043</v>
      </c>
      <c r="C76">
        <v>9.0177</v>
      </c>
      <c r="D76">
        <f t="shared" si="6"/>
        <v>17.45743867</v>
      </c>
      <c r="E76">
        <f t="shared" si="7"/>
        <v>20.171693129999998</v>
      </c>
      <c r="H76">
        <v>2</v>
      </c>
      <c r="I76">
        <v>5.1513</v>
      </c>
      <c r="J76">
        <v>6.6163</v>
      </c>
      <c r="K76">
        <f t="shared" si="0"/>
        <v>11.522942969999999</v>
      </c>
      <c r="L76">
        <f t="shared" si="1"/>
        <v>14.80000147</v>
      </c>
    </row>
    <row r="77" spans="1:12" ht="12.75">
      <c r="A77">
        <v>76</v>
      </c>
      <c r="B77">
        <v>4.018</v>
      </c>
      <c r="C77">
        <v>4.4799</v>
      </c>
      <c r="D77">
        <f t="shared" si="6"/>
        <v>8.987864199999999</v>
      </c>
      <c r="E77">
        <f t="shared" si="7"/>
        <v>10.02108831</v>
      </c>
      <c r="H77">
        <v>332</v>
      </c>
      <c r="I77">
        <v>5.001</v>
      </c>
      <c r="J77">
        <v>6.5934</v>
      </c>
      <c r="K77">
        <f t="shared" si="0"/>
        <v>11.1867369</v>
      </c>
      <c r="L77">
        <f t="shared" si="1"/>
        <v>14.748776459999998</v>
      </c>
    </row>
    <row r="78" spans="1:12" ht="12.75">
      <c r="A78">
        <v>77</v>
      </c>
      <c r="B78">
        <v>4.4543</v>
      </c>
      <c r="C78">
        <v>5.3934</v>
      </c>
      <c r="D78">
        <f t="shared" si="6"/>
        <v>9.96382367</v>
      </c>
      <c r="E78">
        <f t="shared" si="7"/>
        <v>12.064496459999999</v>
      </c>
      <c r="H78">
        <v>283</v>
      </c>
      <c r="I78">
        <v>5.1802</v>
      </c>
      <c r="J78">
        <v>6.5815</v>
      </c>
      <c r="K78">
        <f t="shared" si="0"/>
        <v>11.587589379999999</v>
      </c>
      <c r="L78">
        <f t="shared" si="1"/>
        <v>14.72215735</v>
      </c>
    </row>
    <row r="79" spans="1:12" ht="12.75">
      <c r="A79">
        <v>78</v>
      </c>
      <c r="B79">
        <v>7.4592</v>
      </c>
      <c r="C79">
        <v>9.0775</v>
      </c>
      <c r="D79">
        <f t="shared" si="6"/>
        <v>16.68548448</v>
      </c>
      <c r="E79">
        <f t="shared" si="7"/>
        <v>20.30545975</v>
      </c>
      <c r="H79">
        <v>136</v>
      </c>
      <c r="I79">
        <v>4.8932</v>
      </c>
      <c r="J79">
        <v>6.5646</v>
      </c>
      <c r="K79">
        <f t="shared" si="0"/>
        <v>10.94559908</v>
      </c>
      <c r="L79">
        <f t="shared" si="1"/>
        <v>14.68435374</v>
      </c>
    </row>
    <row r="80" spans="1:12" ht="12.75">
      <c r="A80">
        <v>79</v>
      </c>
      <c r="B80">
        <v>3.8956</v>
      </c>
      <c r="C80">
        <v>4.907</v>
      </c>
      <c r="D80">
        <f t="shared" si="6"/>
        <v>8.71406764</v>
      </c>
      <c r="E80">
        <f t="shared" si="7"/>
        <v>10.976468299999999</v>
      </c>
      <c r="H80">
        <v>96</v>
      </c>
      <c r="I80">
        <v>4.9574</v>
      </c>
      <c r="J80">
        <v>6.5586</v>
      </c>
      <c r="K80">
        <f t="shared" si="0"/>
        <v>11.089208059999999</v>
      </c>
      <c r="L80">
        <f t="shared" si="1"/>
        <v>14.67093234</v>
      </c>
    </row>
    <row r="81" spans="1:12" ht="12.75">
      <c r="A81">
        <v>80</v>
      </c>
      <c r="B81">
        <v>3.2006</v>
      </c>
      <c r="C81">
        <v>4.2906</v>
      </c>
      <c r="D81">
        <f t="shared" si="6"/>
        <v>7.15942214</v>
      </c>
      <c r="E81">
        <f t="shared" si="7"/>
        <v>9.59764314</v>
      </c>
      <c r="H81">
        <v>328</v>
      </c>
      <c r="I81">
        <v>5.0227</v>
      </c>
      <c r="J81">
        <v>6.5568</v>
      </c>
      <c r="K81">
        <f t="shared" si="0"/>
        <v>11.23527763</v>
      </c>
      <c r="L81">
        <f t="shared" si="1"/>
        <v>14.66690592</v>
      </c>
    </row>
    <row r="82" spans="1:12" ht="12.75">
      <c r="A82">
        <v>81</v>
      </c>
      <c r="B82">
        <v>2.0086</v>
      </c>
      <c r="C82">
        <v>2.8619</v>
      </c>
      <c r="D82">
        <f t="shared" si="6"/>
        <v>4.49303734</v>
      </c>
      <c r="E82">
        <f t="shared" si="7"/>
        <v>6.4017841099999995</v>
      </c>
      <c r="H82">
        <v>200</v>
      </c>
      <c r="I82">
        <v>5.1399</v>
      </c>
      <c r="J82">
        <v>6.5553</v>
      </c>
      <c r="K82">
        <f t="shared" si="0"/>
        <v>11.497442309999998</v>
      </c>
      <c r="L82">
        <f t="shared" si="1"/>
        <v>14.663550569999998</v>
      </c>
    </row>
    <row r="83" spans="1:12" ht="12.75">
      <c r="A83">
        <v>82</v>
      </c>
      <c r="B83">
        <v>3.7809</v>
      </c>
      <c r="C83">
        <v>5.0677</v>
      </c>
      <c r="D83">
        <f t="shared" si="6"/>
        <v>8.45749521</v>
      </c>
      <c r="E83">
        <f t="shared" si="7"/>
        <v>11.33593813</v>
      </c>
      <c r="H83">
        <v>115</v>
      </c>
      <c r="I83">
        <v>4.9041</v>
      </c>
      <c r="J83">
        <v>6.5547</v>
      </c>
      <c r="K83">
        <f t="shared" si="0"/>
        <v>10.969981289999998</v>
      </c>
      <c r="L83">
        <f t="shared" si="1"/>
        <v>14.66220843</v>
      </c>
    </row>
    <row r="84" spans="1:12" ht="12.75">
      <c r="A84">
        <v>83</v>
      </c>
      <c r="B84">
        <v>3.4479</v>
      </c>
      <c r="C84">
        <v>4.3949</v>
      </c>
      <c r="D84">
        <f t="shared" si="6"/>
        <v>7.71260751</v>
      </c>
      <c r="E84">
        <f t="shared" si="7"/>
        <v>9.830951809999998</v>
      </c>
      <c r="H84">
        <v>296</v>
      </c>
      <c r="I84">
        <v>5.1829</v>
      </c>
      <c r="J84">
        <v>6.5545</v>
      </c>
      <c r="K84">
        <f t="shared" si="0"/>
        <v>11.593629009999999</v>
      </c>
      <c r="L84">
        <f t="shared" si="1"/>
        <v>14.661761049999999</v>
      </c>
    </row>
    <row r="85" spans="1:12" ht="12.75">
      <c r="A85">
        <v>84</v>
      </c>
      <c r="B85">
        <v>5.6179</v>
      </c>
      <c r="C85">
        <v>7.4195</v>
      </c>
      <c r="D85">
        <f t="shared" si="6"/>
        <v>12.56668051</v>
      </c>
      <c r="E85">
        <f t="shared" si="7"/>
        <v>16.59667955</v>
      </c>
      <c r="H85">
        <v>71</v>
      </c>
      <c r="I85">
        <v>5.1096</v>
      </c>
      <c r="J85">
        <v>6.4887</v>
      </c>
      <c r="K85">
        <f t="shared" si="0"/>
        <v>11.429664240000001</v>
      </c>
      <c r="L85">
        <f t="shared" si="1"/>
        <v>14.51457303</v>
      </c>
    </row>
    <row r="86" spans="1:12" ht="12.75">
      <c r="A86">
        <v>85</v>
      </c>
      <c r="B86">
        <v>6.515</v>
      </c>
      <c r="C86">
        <v>8.376</v>
      </c>
      <c r="D86">
        <f t="shared" si="6"/>
        <v>14.573403499999998</v>
      </c>
      <c r="E86">
        <f t="shared" si="7"/>
        <v>18.7362744</v>
      </c>
      <c r="H86">
        <v>145</v>
      </c>
      <c r="I86">
        <v>5.0577</v>
      </c>
      <c r="J86">
        <v>6.4722</v>
      </c>
      <c r="K86">
        <f t="shared" si="0"/>
        <v>11.31356913</v>
      </c>
      <c r="L86">
        <f t="shared" si="1"/>
        <v>14.47766418</v>
      </c>
    </row>
    <row r="87" spans="1:12" ht="12.75">
      <c r="A87">
        <v>86</v>
      </c>
      <c r="B87">
        <v>7.4137</v>
      </c>
      <c r="C87">
        <v>9.417</v>
      </c>
      <c r="D87">
        <f t="shared" si="6"/>
        <v>16.58370553</v>
      </c>
      <c r="E87">
        <f t="shared" si="7"/>
        <v>21.0648873</v>
      </c>
      <c r="H87">
        <v>14</v>
      </c>
      <c r="I87">
        <v>5.1306</v>
      </c>
      <c r="J87">
        <v>6.4697</v>
      </c>
      <c r="K87">
        <f t="shared" si="0"/>
        <v>11.47663914</v>
      </c>
      <c r="L87">
        <f t="shared" si="1"/>
        <v>14.472071929999998</v>
      </c>
    </row>
    <row r="88" spans="1:12" ht="12.75">
      <c r="A88">
        <v>87</v>
      </c>
      <c r="B88">
        <v>6.5069</v>
      </c>
      <c r="C88">
        <v>8.4579</v>
      </c>
      <c r="D88">
        <f t="shared" si="6"/>
        <v>14.55528461</v>
      </c>
      <c r="E88">
        <f t="shared" si="7"/>
        <v>18.91947651</v>
      </c>
      <c r="H88">
        <v>131</v>
      </c>
      <c r="I88">
        <v>4.847</v>
      </c>
      <c r="J88">
        <v>6.4507</v>
      </c>
      <c r="K88">
        <f t="shared" si="0"/>
        <v>10.8422543</v>
      </c>
      <c r="L88">
        <f t="shared" si="1"/>
        <v>14.42957083</v>
      </c>
    </row>
    <row r="89" spans="1:12" ht="12.75">
      <c r="A89">
        <v>88</v>
      </c>
      <c r="B89">
        <v>7.3448</v>
      </c>
      <c r="C89">
        <v>9.7099</v>
      </c>
      <c r="D89">
        <f t="shared" si="6"/>
        <v>16.42958312</v>
      </c>
      <c r="E89">
        <f t="shared" si="7"/>
        <v>21.72007531</v>
      </c>
      <c r="H89">
        <v>265</v>
      </c>
      <c r="I89">
        <v>5.2989</v>
      </c>
      <c r="J89">
        <v>6.4506</v>
      </c>
      <c r="K89">
        <f t="shared" si="0"/>
        <v>11.853109409999998</v>
      </c>
      <c r="L89">
        <f t="shared" si="1"/>
        <v>14.429347139999999</v>
      </c>
    </row>
    <row r="90" spans="1:12" ht="12.75">
      <c r="A90">
        <v>89</v>
      </c>
      <c r="B90">
        <v>5.596</v>
      </c>
      <c r="C90">
        <v>7.0411</v>
      </c>
      <c r="D90">
        <f t="shared" si="6"/>
        <v>12.5176924</v>
      </c>
      <c r="E90">
        <f t="shared" si="7"/>
        <v>15.75023659</v>
      </c>
      <c r="H90">
        <v>262</v>
      </c>
      <c r="I90">
        <v>5.1079</v>
      </c>
      <c r="J90">
        <v>6.4197</v>
      </c>
      <c r="K90">
        <f t="shared" si="0"/>
        <v>11.425861509999999</v>
      </c>
      <c r="L90">
        <f t="shared" si="1"/>
        <v>14.360226929999998</v>
      </c>
    </row>
    <row r="91" spans="1:12" ht="12.75">
      <c r="A91">
        <v>90</v>
      </c>
      <c r="B91">
        <v>3.6086</v>
      </c>
      <c r="C91">
        <v>4.7072</v>
      </c>
      <c r="D91">
        <f t="shared" si="6"/>
        <v>8.07207734</v>
      </c>
      <c r="E91">
        <f t="shared" si="7"/>
        <v>10.52953568</v>
      </c>
      <c r="H91">
        <v>129</v>
      </c>
      <c r="I91">
        <v>5.0628</v>
      </c>
      <c r="J91">
        <v>6.3629</v>
      </c>
      <c r="K91">
        <f t="shared" si="0"/>
        <v>11.32497732</v>
      </c>
      <c r="L91">
        <f t="shared" si="1"/>
        <v>14.23317101</v>
      </c>
    </row>
    <row r="92" spans="1:12" ht="12.75">
      <c r="A92">
        <v>91</v>
      </c>
      <c r="B92">
        <v>3.3488</v>
      </c>
      <c r="C92">
        <v>4.4131</v>
      </c>
      <c r="D92">
        <f t="shared" si="6"/>
        <v>7.49093072</v>
      </c>
      <c r="E92">
        <f t="shared" si="7"/>
        <v>9.87166339</v>
      </c>
      <c r="H92">
        <v>126</v>
      </c>
      <c r="I92">
        <v>4.7979</v>
      </c>
      <c r="J92">
        <v>6.335</v>
      </c>
      <c r="K92">
        <f t="shared" si="0"/>
        <v>10.73242251</v>
      </c>
      <c r="L92">
        <f t="shared" si="1"/>
        <v>14.1707615</v>
      </c>
    </row>
    <row r="93" spans="1:12" ht="12.75">
      <c r="A93">
        <v>92</v>
      </c>
      <c r="B93">
        <v>8.1214</v>
      </c>
      <c r="C93">
        <v>10.318</v>
      </c>
      <c r="D93">
        <f t="shared" si="6"/>
        <v>18.166759659999997</v>
      </c>
      <c r="E93">
        <f t="shared" si="7"/>
        <v>23.0803342</v>
      </c>
      <c r="H93">
        <v>231</v>
      </c>
      <c r="I93">
        <v>5.0358</v>
      </c>
      <c r="J93">
        <v>6.3275</v>
      </c>
      <c r="K93">
        <f t="shared" si="0"/>
        <v>11.26458102</v>
      </c>
      <c r="L93">
        <f t="shared" si="1"/>
        <v>14.15398475</v>
      </c>
    </row>
    <row r="94" spans="1:12" ht="12.75">
      <c r="A94">
        <v>93</v>
      </c>
      <c r="B94">
        <v>6.5496</v>
      </c>
      <c r="C94">
        <v>8.0745</v>
      </c>
      <c r="D94">
        <f t="shared" si="6"/>
        <v>14.650800239999999</v>
      </c>
      <c r="E94">
        <f t="shared" si="7"/>
        <v>18.06184905</v>
      </c>
      <c r="H94">
        <v>321</v>
      </c>
      <c r="I94">
        <v>4.7046</v>
      </c>
      <c r="J94">
        <v>6.3043</v>
      </c>
      <c r="K94">
        <f t="shared" si="0"/>
        <v>10.523719739999999</v>
      </c>
      <c r="L94">
        <f t="shared" si="1"/>
        <v>14.102088669999999</v>
      </c>
    </row>
    <row r="95" spans="1:12" ht="12.75">
      <c r="A95">
        <v>94</v>
      </c>
      <c r="B95">
        <v>5.9208</v>
      </c>
      <c r="C95">
        <v>7.3667</v>
      </c>
      <c r="D95">
        <f t="shared" si="6"/>
        <v>13.244237519999999</v>
      </c>
      <c r="E95">
        <f t="shared" si="7"/>
        <v>16.47857123</v>
      </c>
      <c r="H95">
        <v>221</v>
      </c>
      <c r="I95">
        <v>4.9158</v>
      </c>
      <c r="J95">
        <v>6.2887</v>
      </c>
      <c r="K95">
        <f t="shared" si="0"/>
        <v>10.99615302</v>
      </c>
      <c r="L95">
        <f t="shared" si="1"/>
        <v>14.06719303</v>
      </c>
    </row>
    <row r="96" spans="1:12" ht="12.75">
      <c r="A96">
        <v>95</v>
      </c>
      <c r="B96">
        <v>4.7057</v>
      </c>
      <c r="C96">
        <v>6.1174</v>
      </c>
      <c r="D96">
        <f t="shared" si="6"/>
        <v>10.52618033</v>
      </c>
      <c r="E96">
        <f t="shared" si="7"/>
        <v>13.684012059999999</v>
      </c>
      <c r="H96">
        <v>156</v>
      </c>
      <c r="I96">
        <v>4.9962</v>
      </c>
      <c r="J96">
        <v>6.2412</v>
      </c>
      <c r="K96">
        <f t="shared" si="0"/>
        <v>11.17599978</v>
      </c>
      <c r="L96">
        <f t="shared" si="1"/>
        <v>13.960940279999999</v>
      </c>
    </row>
    <row r="97" spans="1:12" ht="12.75">
      <c r="A97">
        <v>96</v>
      </c>
      <c r="B97">
        <v>4.9574</v>
      </c>
      <c r="C97">
        <v>6.5586</v>
      </c>
      <c r="D97">
        <f t="shared" si="6"/>
        <v>11.089208059999999</v>
      </c>
      <c r="E97">
        <f t="shared" si="7"/>
        <v>14.67093234</v>
      </c>
      <c r="H97">
        <v>201</v>
      </c>
      <c r="I97">
        <v>4.8641</v>
      </c>
      <c r="J97">
        <v>6.2157</v>
      </c>
      <c r="K97">
        <f t="shared" si="0"/>
        <v>10.880505289999999</v>
      </c>
      <c r="L97">
        <f t="shared" si="1"/>
        <v>13.90389933</v>
      </c>
    </row>
    <row r="98" spans="1:12" ht="12.75">
      <c r="A98">
        <v>97</v>
      </c>
      <c r="B98">
        <v>4.6395</v>
      </c>
      <c r="C98">
        <v>6.0093</v>
      </c>
      <c r="D98">
        <f t="shared" si="6"/>
        <v>10.37809755</v>
      </c>
      <c r="E98">
        <f t="shared" si="7"/>
        <v>13.442203169999999</v>
      </c>
      <c r="H98">
        <v>202</v>
      </c>
      <c r="I98">
        <v>4.8929</v>
      </c>
      <c r="J98">
        <v>6.1958</v>
      </c>
      <c r="K98">
        <f t="shared" si="0"/>
        <v>10.94492801</v>
      </c>
      <c r="L98">
        <f t="shared" si="1"/>
        <v>13.85938502</v>
      </c>
    </row>
    <row r="99" spans="1:12" ht="12.75">
      <c r="A99">
        <v>98</v>
      </c>
      <c r="B99">
        <v>4.1063</v>
      </c>
      <c r="C99">
        <v>5.2461</v>
      </c>
      <c r="D99">
        <f t="shared" si="6"/>
        <v>9.18538247</v>
      </c>
      <c r="E99">
        <f t="shared" si="7"/>
        <v>11.735001089999999</v>
      </c>
      <c r="H99">
        <v>154</v>
      </c>
      <c r="I99">
        <v>4.6672</v>
      </c>
      <c r="J99">
        <v>6.1833</v>
      </c>
      <c r="K99">
        <f t="shared" si="0"/>
        <v>10.44005968</v>
      </c>
      <c r="L99">
        <f t="shared" si="1"/>
        <v>13.831423769999999</v>
      </c>
    </row>
    <row r="100" spans="1:12" ht="12.75">
      <c r="A100">
        <v>99</v>
      </c>
      <c r="B100">
        <v>2.4785</v>
      </c>
      <c r="C100">
        <v>3.2297</v>
      </c>
      <c r="D100">
        <f t="shared" si="6"/>
        <v>5.54415665</v>
      </c>
      <c r="E100">
        <f t="shared" si="7"/>
        <v>7.224515929999999</v>
      </c>
      <c r="H100">
        <v>239</v>
      </c>
      <c r="I100">
        <v>4.9792</v>
      </c>
      <c r="J100">
        <v>6.183</v>
      </c>
      <c r="K100">
        <f t="shared" si="0"/>
        <v>11.137972479999998</v>
      </c>
      <c r="L100">
        <f t="shared" si="1"/>
        <v>13.8307527</v>
      </c>
    </row>
    <row r="101" spans="1:12" ht="12.75">
      <c r="A101">
        <v>100</v>
      </c>
      <c r="B101">
        <v>4.2926</v>
      </c>
      <c r="C101">
        <v>5.5844</v>
      </c>
      <c r="D101">
        <f t="shared" si="6"/>
        <v>9.60211694</v>
      </c>
      <c r="E101">
        <f t="shared" si="7"/>
        <v>12.491744359999998</v>
      </c>
      <c r="H101">
        <v>333</v>
      </c>
      <c r="I101">
        <v>4.9069</v>
      </c>
      <c r="J101">
        <v>6.1541</v>
      </c>
      <c r="K101">
        <f t="shared" si="0"/>
        <v>10.97624461</v>
      </c>
      <c r="L101">
        <f t="shared" si="1"/>
        <v>13.766106289999998</v>
      </c>
    </row>
    <row r="102" spans="1:12" ht="12.75">
      <c r="A102">
        <v>101</v>
      </c>
      <c r="B102">
        <v>8.036</v>
      </c>
      <c r="C102">
        <v>10.312</v>
      </c>
      <c r="D102">
        <f t="shared" si="6"/>
        <v>17.975728399999998</v>
      </c>
      <c r="E102">
        <f t="shared" si="7"/>
        <v>23.066912799999997</v>
      </c>
      <c r="H102">
        <v>166</v>
      </c>
      <c r="I102">
        <v>4.9659</v>
      </c>
      <c r="J102">
        <v>6.1517</v>
      </c>
      <c r="K102">
        <f t="shared" si="0"/>
        <v>11.10822171</v>
      </c>
      <c r="L102">
        <f t="shared" si="1"/>
        <v>13.760737729999999</v>
      </c>
    </row>
    <row r="103" spans="1:12" ht="12.75">
      <c r="A103">
        <v>102</v>
      </c>
      <c r="B103">
        <v>8.112</v>
      </c>
      <c r="C103">
        <v>10.308</v>
      </c>
      <c r="D103">
        <f t="shared" si="6"/>
        <v>18.145732799999998</v>
      </c>
      <c r="E103">
        <f t="shared" si="7"/>
        <v>23.057965199999998</v>
      </c>
      <c r="H103">
        <v>95</v>
      </c>
      <c r="I103">
        <v>4.7057</v>
      </c>
      <c r="J103">
        <v>6.1174</v>
      </c>
      <c r="K103">
        <f t="shared" si="0"/>
        <v>10.52618033</v>
      </c>
      <c r="L103">
        <f t="shared" si="1"/>
        <v>13.684012059999999</v>
      </c>
    </row>
    <row r="104" spans="1:12" ht="12.75">
      <c r="A104">
        <v>103</v>
      </c>
      <c r="B104">
        <v>3.6489</v>
      </c>
      <c r="C104">
        <v>4.7879</v>
      </c>
      <c r="D104">
        <f t="shared" si="6"/>
        <v>8.162224409999999</v>
      </c>
      <c r="E104">
        <f t="shared" si="7"/>
        <v>10.710053509999998</v>
      </c>
      <c r="H104">
        <v>142</v>
      </c>
      <c r="I104">
        <v>4.4747</v>
      </c>
      <c r="J104">
        <v>6.0974</v>
      </c>
      <c r="K104">
        <f t="shared" si="0"/>
        <v>10.00945643</v>
      </c>
      <c r="L104">
        <f t="shared" si="1"/>
        <v>13.63927406</v>
      </c>
    </row>
    <row r="105" spans="1:12" ht="12.75">
      <c r="A105">
        <v>104</v>
      </c>
      <c r="B105">
        <v>5.7444</v>
      </c>
      <c r="C105">
        <v>7.7287</v>
      </c>
      <c r="D105">
        <f t="shared" si="6"/>
        <v>12.849648359999998</v>
      </c>
      <c r="E105">
        <f t="shared" si="7"/>
        <v>17.28832903</v>
      </c>
      <c r="H105">
        <v>211</v>
      </c>
      <c r="I105">
        <v>4.9421</v>
      </c>
      <c r="J105">
        <v>6.0864</v>
      </c>
      <c r="K105">
        <f t="shared" si="0"/>
        <v>11.05498349</v>
      </c>
      <c r="L105">
        <f t="shared" si="1"/>
        <v>13.614668159999999</v>
      </c>
    </row>
    <row r="106" spans="1:12" ht="12.75">
      <c r="A106">
        <v>105</v>
      </c>
      <c r="B106">
        <v>4.4495</v>
      </c>
      <c r="C106">
        <v>5.6764</v>
      </c>
      <c r="D106">
        <f t="shared" si="6"/>
        <v>9.953086549999998</v>
      </c>
      <c r="E106">
        <f t="shared" si="7"/>
        <v>12.69753916</v>
      </c>
      <c r="H106">
        <v>344</v>
      </c>
      <c r="I106">
        <v>4.8595</v>
      </c>
      <c r="J106">
        <v>6.0661</v>
      </c>
      <c r="K106">
        <f t="shared" si="0"/>
        <v>10.87021555</v>
      </c>
      <c r="L106">
        <f t="shared" si="1"/>
        <v>13.56925909</v>
      </c>
    </row>
    <row r="107" spans="1:12" ht="12.75">
      <c r="A107">
        <v>106</v>
      </c>
      <c r="B107">
        <v>3.4545</v>
      </c>
      <c r="C107">
        <v>4.3471</v>
      </c>
      <c r="D107">
        <f t="shared" si="6"/>
        <v>7.7273710499999995</v>
      </c>
      <c r="E107">
        <f t="shared" si="7"/>
        <v>9.72402799</v>
      </c>
      <c r="H107">
        <v>161</v>
      </c>
      <c r="I107">
        <v>4.6588</v>
      </c>
      <c r="J107">
        <v>6.0412</v>
      </c>
      <c r="K107">
        <f t="shared" si="0"/>
        <v>10.42126972</v>
      </c>
      <c r="L107">
        <f t="shared" si="1"/>
        <v>13.513560279999998</v>
      </c>
    </row>
    <row r="108" spans="1:12" ht="12.75">
      <c r="A108">
        <v>107</v>
      </c>
      <c r="B108">
        <v>2.9271</v>
      </c>
      <c r="C108">
        <v>3.8251</v>
      </c>
      <c r="D108">
        <f t="shared" si="6"/>
        <v>6.547629989999999</v>
      </c>
      <c r="E108">
        <f t="shared" si="7"/>
        <v>8.55636619</v>
      </c>
      <c r="H108">
        <v>97</v>
      </c>
      <c r="I108">
        <v>4.6395</v>
      </c>
      <c r="J108">
        <v>6.0093</v>
      </c>
      <c r="K108">
        <f t="shared" si="0"/>
        <v>10.37809755</v>
      </c>
      <c r="L108">
        <f t="shared" si="1"/>
        <v>13.442203169999999</v>
      </c>
    </row>
    <row r="109" spans="1:12" ht="12.75">
      <c r="A109">
        <v>108</v>
      </c>
      <c r="B109">
        <v>3.368</v>
      </c>
      <c r="C109">
        <v>4.3666</v>
      </c>
      <c r="D109">
        <f t="shared" si="6"/>
        <v>7.533879199999999</v>
      </c>
      <c r="E109">
        <f t="shared" si="7"/>
        <v>9.76764754</v>
      </c>
      <c r="H109">
        <v>187</v>
      </c>
      <c r="I109">
        <v>4.7636</v>
      </c>
      <c r="J109">
        <v>6.0051</v>
      </c>
      <c r="K109">
        <f t="shared" si="0"/>
        <v>10.655696840000001</v>
      </c>
      <c r="L109">
        <f t="shared" si="1"/>
        <v>13.43280819</v>
      </c>
    </row>
    <row r="110" spans="1:12" ht="12.75">
      <c r="A110">
        <v>109</v>
      </c>
      <c r="B110">
        <v>3.5826</v>
      </c>
      <c r="C110">
        <v>4.6573</v>
      </c>
      <c r="D110">
        <f t="shared" si="6"/>
        <v>8.013917939999999</v>
      </c>
      <c r="E110">
        <f t="shared" si="7"/>
        <v>10.41791437</v>
      </c>
      <c r="H110">
        <v>213</v>
      </c>
      <c r="I110">
        <v>4.8001</v>
      </c>
      <c r="J110">
        <v>5.9726</v>
      </c>
      <c r="K110">
        <f t="shared" si="0"/>
        <v>10.737343689999998</v>
      </c>
      <c r="L110">
        <f t="shared" si="1"/>
        <v>13.36010894</v>
      </c>
    </row>
    <row r="111" spans="1:12" ht="12.75">
      <c r="A111">
        <v>110</v>
      </c>
      <c r="B111">
        <v>4.5745</v>
      </c>
      <c r="C111">
        <v>5.8791</v>
      </c>
      <c r="D111">
        <f t="shared" si="6"/>
        <v>10.232699049999999</v>
      </c>
      <c r="E111">
        <f t="shared" si="7"/>
        <v>13.15095879</v>
      </c>
      <c r="H111">
        <v>339</v>
      </c>
      <c r="I111">
        <v>4.4726</v>
      </c>
      <c r="J111">
        <v>5.9701</v>
      </c>
      <c r="K111">
        <f t="shared" si="0"/>
        <v>10.004758939999999</v>
      </c>
      <c r="L111">
        <f t="shared" si="1"/>
        <v>13.35451669</v>
      </c>
    </row>
    <row r="112" spans="1:12" ht="12.75">
      <c r="A112">
        <v>111</v>
      </c>
      <c r="B112">
        <v>2.2023</v>
      </c>
      <c r="C112">
        <v>2.7869</v>
      </c>
      <c r="D112">
        <f t="shared" si="6"/>
        <v>4.92632487</v>
      </c>
      <c r="E112">
        <f t="shared" si="7"/>
        <v>6.23401661</v>
      </c>
      <c r="H112">
        <v>362</v>
      </c>
      <c r="I112">
        <v>4.5225</v>
      </c>
      <c r="J112">
        <v>5.9478</v>
      </c>
      <c r="K112">
        <f t="shared" si="0"/>
        <v>10.116380249999999</v>
      </c>
      <c r="L112">
        <f t="shared" si="1"/>
        <v>13.30463382</v>
      </c>
    </row>
    <row r="113" spans="1:12" ht="12.75">
      <c r="A113">
        <v>112</v>
      </c>
      <c r="B113">
        <v>1.9612</v>
      </c>
      <c r="C113">
        <v>2.8188</v>
      </c>
      <c r="D113">
        <f t="shared" si="6"/>
        <v>4.38700828</v>
      </c>
      <c r="E113">
        <f t="shared" si="7"/>
        <v>6.3053737199999995</v>
      </c>
      <c r="H113">
        <v>40</v>
      </c>
      <c r="I113">
        <v>4.6304</v>
      </c>
      <c r="J113">
        <v>5.9333</v>
      </c>
      <c r="K113">
        <f t="shared" si="0"/>
        <v>10.35774176</v>
      </c>
      <c r="L113">
        <f t="shared" si="1"/>
        <v>13.27219877</v>
      </c>
    </row>
    <row r="114" spans="1:12" ht="12.75">
      <c r="A114">
        <v>113</v>
      </c>
      <c r="B114">
        <v>4.0275</v>
      </c>
      <c r="C114">
        <v>5.5553</v>
      </c>
      <c r="D114">
        <f t="shared" si="6"/>
        <v>9.009114749999998</v>
      </c>
      <c r="E114">
        <f t="shared" si="7"/>
        <v>12.42665057</v>
      </c>
      <c r="H114">
        <v>300</v>
      </c>
      <c r="I114">
        <v>4.686</v>
      </c>
      <c r="J114">
        <v>5.9333</v>
      </c>
      <c r="K114">
        <f t="shared" si="0"/>
        <v>10.4821134</v>
      </c>
      <c r="L114">
        <f t="shared" si="1"/>
        <v>13.27219877</v>
      </c>
    </row>
    <row r="115" spans="1:12" ht="12.75">
      <c r="A115">
        <v>114</v>
      </c>
      <c r="B115">
        <v>6.163</v>
      </c>
      <c r="C115">
        <v>8.1115</v>
      </c>
      <c r="D115">
        <f t="shared" si="6"/>
        <v>13.786014699999999</v>
      </c>
      <c r="E115">
        <f t="shared" si="7"/>
        <v>18.144614349999998</v>
      </c>
      <c r="H115">
        <v>18</v>
      </c>
      <c r="I115">
        <v>4.3185</v>
      </c>
      <c r="J115">
        <v>5.9207</v>
      </c>
      <c r="K115">
        <f t="shared" si="0"/>
        <v>9.66005265</v>
      </c>
      <c r="L115">
        <f t="shared" si="1"/>
        <v>13.24401383</v>
      </c>
    </row>
    <row r="116" spans="1:12" ht="12.75">
      <c r="A116">
        <v>115</v>
      </c>
      <c r="B116">
        <v>4.9041</v>
      </c>
      <c r="C116">
        <v>6.5547</v>
      </c>
      <c r="D116">
        <f t="shared" si="6"/>
        <v>10.969981289999998</v>
      </c>
      <c r="E116">
        <f t="shared" si="7"/>
        <v>14.66220843</v>
      </c>
      <c r="H116">
        <v>137</v>
      </c>
      <c r="I116">
        <v>4.4597</v>
      </c>
      <c r="J116">
        <v>5.916</v>
      </c>
      <c r="K116">
        <f t="shared" si="0"/>
        <v>9.975902929999998</v>
      </c>
      <c r="L116">
        <f t="shared" si="1"/>
        <v>13.2335004</v>
      </c>
    </row>
    <row r="117" spans="1:12" ht="12.75">
      <c r="A117">
        <v>116</v>
      </c>
      <c r="B117">
        <v>5.7117</v>
      </c>
      <c r="C117">
        <v>7.3562</v>
      </c>
      <c r="D117">
        <f t="shared" si="6"/>
        <v>12.77650173</v>
      </c>
      <c r="E117">
        <f t="shared" si="7"/>
        <v>16.45508378</v>
      </c>
      <c r="H117">
        <v>184</v>
      </c>
      <c r="I117">
        <v>4.5948</v>
      </c>
      <c r="J117">
        <v>5.9127</v>
      </c>
      <c r="K117">
        <f t="shared" si="0"/>
        <v>10.27810812</v>
      </c>
      <c r="L117">
        <f t="shared" si="1"/>
        <v>13.22611863</v>
      </c>
    </row>
    <row r="118" spans="1:12" ht="12.75">
      <c r="A118">
        <v>117</v>
      </c>
      <c r="B118">
        <v>6.1854</v>
      </c>
      <c r="C118">
        <v>7.7953</v>
      </c>
      <c r="D118">
        <f t="shared" si="6"/>
        <v>13.836121259999999</v>
      </c>
      <c r="E118">
        <f t="shared" si="7"/>
        <v>17.43730657</v>
      </c>
      <c r="H118">
        <v>282</v>
      </c>
      <c r="I118">
        <v>4.6053</v>
      </c>
      <c r="J118">
        <v>5.9015</v>
      </c>
      <c r="K118">
        <f t="shared" si="0"/>
        <v>10.301595569999998</v>
      </c>
      <c r="L118">
        <f t="shared" si="1"/>
        <v>13.20106535</v>
      </c>
    </row>
    <row r="119" spans="1:12" ht="12.75">
      <c r="A119">
        <v>118</v>
      </c>
      <c r="B119">
        <v>6.7068</v>
      </c>
      <c r="C119">
        <v>8.3896</v>
      </c>
      <c r="D119">
        <f t="shared" si="6"/>
        <v>15.00244092</v>
      </c>
      <c r="E119">
        <f t="shared" si="7"/>
        <v>18.766696239999998</v>
      </c>
      <c r="H119">
        <v>238</v>
      </c>
      <c r="I119">
        <v>4.8116</v>
      </c>
      <c r="J119">
        <v>5.8867</v>
      </c>
      <c r="K119">
        <f t="shared" si="0"/>
        <v>10.76306804</v>
      </c>
      <c r="L119">
        <f t="shared" si="1"/>
        <v>13.16795923</v>
      </c>
    </row>
    <row r="120" spans="1:12" ht="12.75">
      <c r="A120">
        <v>119</v>
      </c>
      <c r="B120">
        <v>3.0932</v>
      </c>
      <c r="C120">
        <v>4.0644</v>
      </c>
      <c r="D120">
        <f t="shared" si="6"/>
        <v>6.919179079999999</v>
      </c>
      <c r="E120">
        <f t="shared" si="7"/>
        <v>9.09165636</v>
      </c>
      <c r="H120">
        <v>110</v>
      </c>
      <c r="I120">
        <v>4.5745</v>
      </c>
      <c r="J120">
        <v>5.8791</v>
      </c>
      <c r="K120">
        <f t="shared" si="0"/>
        <v>10.232699049999999</v>
      </c>
      <c r="L120">
        <f t="shared" si="1"/>
        <v>13.15095879</v>
      </c>
    </row>
    <row r="121" spans="1:12" ht="12.75">
      <c r="A121">
        <v>120</v>
      </c>
      <c r="B121">
        <v>2.0006</v>
      </c>
      <c r="C121">
        <v>3.1519</v>
      </c>
      <c r="D121">
        <f t="shared" si="6"/>
        <v>4.47514214</v>
      </c>
      <c r="E121">
        <f t="shared" si="7"/>
        <v>7.0504851099999994</v>
      </c>
      <c r="H121">
        <v>284</v>
      </c>
      <c r="I121">
        <v>4.4012</v>
      </c>
      <c r="J121">
        <v>5.8432</v>
      </c>
      <c r="K121">
        <f t="shared" si="0"/>
        <v>9.84504428</v>
      </c>
      <c r="L121">
        <f t="shared" si="1"/>
        <v>13.07065408</v>
      </c>
    </row>
    <row r="122" spans="1:12" ht="12.75">
      <c r="A122">
        <v>121</v>
      </c>
      <c r="B122">
        <v>2.3882</v>
      </c>
      <c r="C122">
        <v>3.6553</v>
      </c>
      <c r="D122">
        <f t="shared" si="6"/>
        <v>5.3421645799999995</v>
      </c>
      <c r="E122">
        <f t="shared" si="7"/>
        <v>8.17654057</v>
      </c>
      <c r="H122">
        <v>319</v>
      </c>
      <c r="I122">
        <v>4.4532</v>
      </c>
      <c r="J122">
        <v>5.8429</v>
      </c>
      <c r="K122">
        <f t="shared" si="0"/>
        <v>9.96136308</v>
      </c>
      <c r="L122">
        <f t="shared" si="1"/>
        <v>13.06998301</v>
      </c>
    </row>
    <row r="123" spans="1:12" ht="12.75">
      <c r="A123">
        <v>122</v>
      </c>
      <c r="B123">
        <v>3.391</v>
      </c>
      <c r="C123">
        <v>4.459</v>
      </c>
      <c r="D123">
        <f t="shared" si="6"/>
        <v>7.585327899999999</v>
      </c>
      <c r="E123">
        <f t="shared" si="7"/>
        <v>9.974337099999998</v>
      </c>
      <c r="H123">
        <v>298</v>
      </c>
      <c r="I123">
        <v>4.611</v>
      </c>
      <c r="J123">
        <v>5.842</v>
      </c>
      <c r="K123">
        <f t="shared" si="0"/>
        <v>10.3143459</v>
      </c>
      <c r="L123">
        <f t="shared" si="1"/>
        <v>13.067969799999998</v>
      </c>
    </row>
    <row r="124" spans="1:12" ht="12.75">
      <c r="A124">
        <v>123</v>
      </c>
      <c r="B124">
        <v>3.8473</v>
      </c>
      <c r="C124">
        <v>5.1223</v>
      </c>
      <c r="D124">
        <f t="shared" si="6"/>
        <v>8.60602537</v>
      </c>
      <c r="E124">
        <f t="shared" si="7"/>
        <v>11.458072869999999</v>
      </c>
      <c r="H124">
        <v>30</v>
      </c>
      <c r="I124">
        <v>4.3523</v>
      </c>
      <c r="J124">
        <v>5.8005</v>
      </c>
      <c r="K124">
        <f t="shared" si="0"/>
        <v>9.73565987</v>
      </c>
      <c r="L124">
        <f t="shared" si="1"/>
        <v>12.975138450000001</v>
      </c>
    </row>
    <row r="125" spans="1:12" ht="12.75">
      <c r="A125">
        <v>124</v>
      </c>
      <c r="B125">
        <v>3.4167</v>
      </c>
      <c r="C125">
        <v>4.9325</v>
      </c>
      <c r="D125">
        <f t="shared" si="6"/>
        <v>7.64281623</v>
      </c>
      <c r="E125">
        <f t="shared" si="7"/>
        <v>11.03350925</v>
      </c>
      <c r="H125">
        <v>140</v>
      </c>
      <c r="I125">
        <v>4.031</v>
      </c>
      <c r="J125">
        <v>5.7713</v>
      </c>
      <c r="K125">
        <f t="shared" si="0"/>
        <v>9.0169439</v>
      </c>
      <c r="L125">
        <f t="shared" si="1"/>
        <v>12.90982097</v>
      </c>
    </row>
    <row r="126" spans="1:12" ht="12.75">
      <c r="A126">
        <v>125</v>
      </c>
      <c r="B126">
        <v>3.7861</v>
      </c>
      <c r="C126">
        <v>5</v>
      </c>
      <c r="D126">
        <f t="shared" si="6"/>
        <v>8.469127089999999</v>
      </c>
      <c r="E126">
        <f t="shared" si="7"/>
        <v>11.1845</v>
      </c>
      <c r="H126">
        <v>24</v>
      </c>
      <c r="I126">
        <v>4.2959</v>
      </c>
      <c r="J126">
        <v>5.7491</v>
      </c>
      <c r="K126">
        <f t="shared" si="0"/>
        <v>9.609498709999999</v>
      </c>
      <c r="L126">
        <f t="shared" si="1"/>
        <v>12.86016179</v>
      </c>
    </row>
    <row r="127" spans="1:12" ht="12.75">
      <c r="A127">
        <v>126</v>
      </c>
      <c r="B127">
        <v>4.7979</v>
      </c>
      <c r="C127">
        <v>6.335</v>
      </c>
      <c r="D127">
        <f t="shared" si="6"/>
        <v>10.73242251</v>
      </c>
      <c r="E127">
        <f t="shared" si="7"/>
        <v>14.1707615</v>
      </c>
      <c r="H127">
        <v>274</v>
      </c>
      <c r="I127">
        <v>4.6629</v>
      </c>
      <c r="J127">
        <v>5.7341</v>
      </c>
      <c r="K127">
        <f t="shared" si="0"/>
        <v>10.43044101</v>
      </c>
      <c r="L127">
        <f t="shared" si="1"/>
        <v>12.82660829</v>
      </c>
    </row>
    <row r="128" spans="1:12" ht="12.75">
      <c r="A128">
        <v>127</v>
      </c>
      <c r="B128">
        <v>3.0015</v>
      </c>
      <c r="C128">
        <v>3.8976</v>
      </c>
      <c r="D128">
        <f t="shared" si="6"/>
        <v>6.71405535</v>
      </c>
      <c r="E128">
        <f t="shared" si="7"/>
        <v>8.71854144</v>
      </c>
      <c r="H128">
        <v>236</v>
      </c>
      <c r="I128">
        <v>4.5592</v>
      </c>
      <c r="J128">
        <v>5.7241</v>
      </c>
      <c r="K128">
        <f t="shared" si="0"/>
        <v>10.198474479999998</v>
      </c>
      <c r="L128">
        <f t="shared" si="1"/>
        <v>12.80423929</v>
      </c>
    </row>
    <row r="129" spans="1:12" ht="12.75">
      <c r="A129">
        <v>128</v>
      </c>
      <c r="B129">
        <v>6.8872</v>
      </c>
      <c r="C129">
        <v>8.5121</v>
      </c>
      <c r="D129">
        <f t="shared" si="6"/>
        <v>15.40597768</v>
      </c>
      <c r="E129">
        <f t="shared" si="7"/>
        <v>19.04071649</v>
      </c>
      <c r="H129">
        <v>74</v>
      </c>
      <c r="I129">
        <v>4.5131</v>
      </c>
      <c r="J129">
        <v>5.7229</v>
      </c>
      <c r="K129">
        <f t="shared" si="0"/>
        <v>10.095353389999998</v>
      </c>
      <c r="L129">
        <f t="shared" si="1"/>
        <v>12.80155501</v>
      </c>
    </row>
    <row r="130" spans="1:12" ht="12.75">
      <c r="A130">
        <v>129</v>
      </c>
      <c r="B130">
        <v>5.0628</v>
      </c>
      <c r="C130">
        <v>6.3629</v>
      </c>
      <c r="D130">
        <f t="shared" si="6"/>
        <v>11.32497732</v>
      </c>
      <c r="E130">
        <f t="shared" si="7"/>
        <v>14.23317101</v>
      </c>
      <c r="H130">
        <v>220</v>
      </c>
      <c r="I130">
        <v>4.4329</v>
      </c>
      <c r="J130">
        <v>5.7209</v>
      </c>
      <c r="K130">
        <f t="shared" si="0"/>
        <v>9.91595401</v>
      </c>
      <c r="L130">
        <f t="shared" si="1"/>
        <v>12.79708121</v>
      </c>
    </row>
    <row r="131" spans="1:12" ht="12.75">
      <c r="A131">
        <v>130</v>
      </c>
      <c r="B131">
        <v>3.7877</v>
      </c>
      <c r="C131">
        <v>4.8371</v>
      </c>
      <c r="D131">
        <f aca="true" t="shared" si="8" ref="D131:D194">B131*2.2369</f>
        <v>8.47270613</v>
      </c>
      <c r="E131">
        <f aca="true" t="shared" si="9" ref="E131:E194">C131*2.2369</f>
        <v>10.82010899</v>
      </c>
      <c r="H131">
        <v>105</v>
      </c>
      <c r="I131">
        <v>4.4495</v>
      </c>
      <c r="J131">
        <v>5.6764</v>
      </c>
      <c r="K131">
        <f aca="true" t="shared" si="10" ref="K131:K194">I131*2.2369</f>
        <v>9.953086549999998</v>
      </c>
      <c r="L131">
        <f aca="true" t="shared" si="11" ref="L131:L194">J131*2.2369</f>
        <v>12.69753916</v>
      </c>
    </row>
    <row r="132" spans="1:12" ht="12.75">
      <c r="A132">
        <v>131</v>
      </c>
      <c r="B132">
        <v>4.847</v>
      </c>
      <c r="C132">
        <v>6.4507</v>
      </c>
      <c r="D132">
        <f t="shared" si="8"/>
        <v>10.8422543</v>
      </c>
      <c r="E132">
        <f t="shared" si="9"/>
        <v>14.42957083</v>
      </c>
      <c r="H132">
        <v>9</v>
      </c>
      <c r="I132">
        <v>4.3102</v>
      </c>
      <c r="J132">
        <v>5.6546</v>
      </c>
      <c r="K132">
        <f t="shared" si="10"/>
        <v>9.64148638</v>
      </c>
      <c r="L132">
        <f t="shared" si="11"/>
        <v>12.64877474</v>
      </c>
    </row>
    <row r="133" spans="1:12" ht="12.75">
      <c r="A133">
        <v>132</v>
      </c>
      <c r="B133">
        <v>3.7319</v>
      </c>
      <c r="C133">
        <v>5.1273</v>
      </c>
      <c r="D133">
        <f t="shared" si="8"/>
        <v>8.34788711</v>
      </c>
      <c r="E133">
        <f t="shared" si="9"/>
        <v>11.46925737</v>
      </c>
      <c r="H133">
        <v>205</v>
      </c>
      <c r="I133">
        <v>4.3776</v>
      </c>
      <c r="J133">
        <v>5.6234</v>
      </c>
      <c r="K133">
        <f t="shared" si="10"/>
        <v>9.79225344</v>
      </c>
      <c r="L133">
        <f t="shared" si="11"/>
        <v>12.57898346</v>
      </c>
    </row>
    <row r="134" spans="1:12" ht="12.75">
      <c r="A134">
        <v>133</v>
      </c>
      <c r="B134">
        <v>5.1831</v>
      </c>
      <c r="C134">
        <v>6.9473</v>
      </c>
      <c r="D134">
        <f t="shared" si="8"/>
        <v>11.594076389999998</v>
      </c>
      <c r="E134">
        <f t="shared" si="9"/>
        <v>15.54041537</v>
      </c>
      <c r="H134">
        <v>336</v>
      </c>
      <c r="I134">
        <v>4.4232</v>
      </c>
      <c r="J134">
        <v>5.6234</v>
      </c>
      <c r="K134">
        <f t="shared" si="10"/>
        <v>9.894256079999998</v>
      </c>
      <c r="L134">
        <f t="shared" si="11"/>
        <v>12.57898346</v>
      </c>
    </row>
    <row r="135" spans="1:12" ht="12.75">
      <c r="A135">
        <v>134</v>
      </c>
      <c r="B135">
        <v>5.2309</v>
      </c>
      <c r="C135">
        <v>6.9982</v>
      </c>
      <c r="D135">
        <f t="shared" si="8"/>
        <v>11.70100021</v>
      </c>
      <c r="E135">
        <f t="shared" si="9"/>
        <v>15.654273579999998</v>
      </c>
      <c r="H135">
        <v>353</v>
      </c>
      <c r="I135">
        <v>4.5945</v>
      </c>
      <c r="J135">
        <v>5.594</v>
      </c>
      <c r="K135">
        <f t="shared" si="10"/>
        <v>10.27743705</v>
      </c>
      <c r="L135">
        <f t="shared" si="11"/>
        <v>12.5132186</v>
      </c>
    </row>
    <row r="136" spans="1:12" ht="12.75">
      <c r="A136">
        <v>135</v>
      </c>
      <c r="B136">
        <v>5.1643</v>
      </c>
      <c r="C136">
        <v>6.7796</v>
      </c>
      <c r="D136">
        <f t="shared" si="8"/>
        <v>11.55202267</v>
      </c>
      <c r="E136">
        <f t="shared" si="9"/>
        <v>15.16528724</v>
      </c>
      <c r="H136">
        <v>62</v>
      </c>
      <c r="I136">
        <v>4.1875</v>
      </c>
      <c r="J136">
        <v>5.5862</v>
      </c>
      <c r="K136">
        <f t="shared" si="10"/>
        <v>9.36701875</v>
      </c>
      <c r="L136">
        <f t="shared" si="11"/>
        <v>12.495770779999999</v>
      </c>
    </row>
    <row r="137" spans="1:12" ht="12.75">
      <c r="A137">
        <v>136</v>
      </c>
      <c r="B137">
        <v>4.8932</v>
      </c>
      <c r="C137">
        <v>6.5646</v>
      </c>
      <c r="D137">
        <f t="shared" si="8"/>
        <v>10.94559908</v>
      </c>
      <c r="E137">
        <f t="shared" si="9"/>
        <v>14.68435374</v>
      </c>
      <c r="H137">
        <v>100</v>
      </c>
      <c r="I137">
        <v>4.2926</v>
      </c>
      <c r="J137">
        <v>5.5844</v>
      </c>
      <c r="K137">
        <f t="shared" si="10"/>
        <v>9.60211694</v>
      </c>
      <c r="L137">
        <f t="shared" si="11"/>
        <v>12.491744359999998</v>
      </c>
    </row>
    <row r="138" spans="1:12" ht="12.75">
      <c r="A138">
        <v>137</v>
      </c>
      <c r="B138">
        <v>4.4597</v>
      </c>
      <c r="C138">
        <v>5.916</v>
      </c>
      <c r="D138">
        <f t="shared" si="8"/>
        <v>9.975902929999998</v>
      </c>
      <c r="E138">
        <f t="shared" si="9"/>
        <v>13.2335004</v>
      </c>
      <c r="H138">
        <v>138</v>
      </c>
      <c r="I138">
        <v>4.0358</v>
      </c>
      <c r="J138">
        <v>5.5737</v>
      </c>
      <c r="K138">
        <f t="shared" si="10"/>
        <v>9.02768102</v>
      </c>
      <c r="L138">
        <f t="shared" si="11"/>
        <v>12.467809529999998</v>
      </c>
    </row>
    <row r="139" spans="1:12" ht="12.75">
      <c r="A139">
        <v>138</v>
      </c>
      <c r="B139">
        <v>4.0358</v>
      </c>
      <c r="C139">
        <v>5.5737</v>
      </c>
      <c r="D139">
        <f t="shared" si="8"/>
        <v>9.02768102</v>
      </c>
      <c r="E139">
        <f t="shared" si="9"/>
        <v>12.467809529999998</v>
      </c>
      <c r="H139">
        <v>290</v>
      </c>
      <c r="I139">
        <v>4.376</v>
      </c>
      <c r="J139">
        <v>5.5655</v>
      </c>
      <c r="K139">
        <f t="shared" si="10"/>
        <v>9.7886744</v>
      </c>
      <c r="L139">
        <f t="shared" si="11"/>
        <v>12.44946695</v>
      </c>
    </row>
    <row r="140" spans="1:12" ht="12.75">
      <c r="A140">
        <v>139</v>
      </c>
      <c r="B140">
        <v>3.55</v>
      </c>
      <c r="C140">
        <v>4.8753</v>
      </c>
      <c r="D140">
        <f t="shared" si="8"/>
        <v>7.940994999999999</v>
      </c>
      <c r="E140">
        <f t="shared" si="9"/>
        <v>10.90555857</v>
      </c>
      <c r="H140">
        <v>113</v>
      </c>
      <c r="I140">
        <v>4.0275</v>
      </c>
      <c r="J140">
        <v>5.5553</v>
      </c>
      <c r="K140">
        <f t="shared" si="10"/>
        <v>9.009114749999998</v>
      </c>
      <c r="L140">
        <f t="shared" si="11"/>
        <v>12.42665057</v>
      </c>
    </row>
    <row r="141" spans="1:12" ht="12.75">
      <c r="A141">
        <v>140</v>
      </c>
      <c r="B141">
        <v>4.031</v>
      </c>
      <c r="C141">
        <v>5.7713</v>
      </c>
      <c r="D141">
        <f t="shared" si="8"/>
        <v>9.0169439</v>
      </c>
      <c r="E141">
        <f t="shared" si="9"/>
        <v>12.90982097</v>
      </c>
      <c r="H141">
        <v>306</v>
      </c>
      <c r="I141">
        <v>4.5228</v>
      </c>
      <c r="J141">
        <v>5.5497</v>
      </c>
      <c r="K141">
        <f t="shared" si="10"/>
        <v>10.11705132</v>
      </c>
      <c r="L141">
        <f t="shared" si="11"/>
        <v>12.414123929999999</v>
      </c>
    </row>
    <row r="142" spans="1:12" ht="12.75">
      <c r="A142">
        <v>141</v>
      </c>
      <c r="B142">
        <v>3.6321</v>
      </c>
      <c r="C142">
        <v>5.0991</v>
      </c>
      <c r="D142">
        <f t="shared" si="8"/>
        <v>8.12464449</v>
      </c>
      <c r="E142">
        <f t="shared" si="9"/>
        <v>11.40617679</v>
      </c>
      <c r="H142">
        <v>151</v>
      </c>
      <c r="I142">
        <v>4.1325</v>
      </c>
      <c r="J142">
        <v>5.5208</v>
      </c>
      <c r="K142">
        <f t="shared" si="10"/>
        <v>9.24398925</v>
      </c>
      <c r="L142">
        <f t="shared" si="11"/>
        <v>12.34947752</v>
      </c>
    </row>
    <row r="143" spans="1:12" ht="12.75">
      <c r="A143">
        <v>142</v>
      </c>
      <c r="B143">
        <v>4.4747</v>
      </c>
      <c r="C143">
        <v>6.0974</v>
      </c>
      <c r="D143">
        <f t="shared" si="8"/>
        <v>10.00945643</v>
      </c>
      <c r="E143">
        <f t="shared" si="9"/>
        <v>13.63927406</v>
      </c>
      <c r="H143">
        <v>365</v>
      </c>
      <c r="I143">
        <v>4.2803</v>
      </c>
      <c r="J143">
        <v>5.511</v>
      </c>
      <c r="K143">
        <f t="shared" si="10"/>
        <v>9.57460307</v>
      </c>
      <c r="L143">
        <f t="shared" si="11"/>
        <v>12.3275559</v>
      </c>
    </row>
    <row r="144" spans="1:12" ht="12.75">
      <c r="A144">
        <v>143</v>
      </c>
      <c r="B144">
        <v>3.8638</v>
      </c>
      <c r="C144">
        <v>5.1673</v>
      </c>
      <c r="D144">
        <f t="shared" si="8"/>
        <v>8.642934219999999</v>
      </c>
      <c r="E144">
        <f t="shared" si="9"/>
        <v>11.558733369999999</v>
      </c>
      <c r="H144">
        <v>273</v>
      </c>
      <c r="I144">
        <v>4.313</v>
      </c>
      <c r="J144">
        <v>5.507</v>
      </c>
      <c r="K144">
        <f t="shared" si="10"/>
        <v>9.647749699999999</v>
      </c>
      <c r="L144">
        <f t="shared" si="11"/>
        <v>12.3186083</v>
      </c>
    </row>
    <row r="145" spans="1:12" ht="12.75">
      <c r="A145">
        <v>144</v>
      </c>
      <c r="B145">
        <v>3.8359</v>
      </c>
      <c r="C145">
        <v>5.1902</v>
      </c>
      <c r="D145">
        <f t="shared" si="8"/>
        <v>8.58052471</v>
      </c>
      <c r="E145">
        <f t="shared" si="9"/>
        <v>11.60995838</v>
      </c>
      <c r="H145">
        <v>314</v>
      </c>
      <c r="I145">
        <v>4.2566</v>
      </c>
      <c r="J145">
        <v>5.4882</v>
      </c>
      <c r="K145">
        <f t="shared" si="10"/>
        <v>9.52158854</v>
      </c>
      <c r="L145">
        <f t="shared" si="11"/>
        <v>12.276554579999999</v>
      </c>
    </row>
    <row r="146" spans="1:12" ht="12.75">
      <c r="A146">
        <v>145</v>
      </c>
      <c r="B146">
        <v>5.0577</v>
      </c>
      <c r="C146">
        <v>6.4722</v>
      </c>
      <c r="D146">
        <f t="shared" si="8"/>
        <v>11.31356913</v>
      </c>
      <c r="E146">
        <f t="shared" si="9"/>
        <v>14.47766418</v>
      </c>
      <c r="H146">
        <v>65</v>
      </c>
      <c r="I146">
        <v>4.4448</v>
      </c>
      <c r="J146">
        <v>5.488</v>
      </c>
      <c r="K146">
        <f t="shared" si="10"/>
        <v>9.942573119999999</v>
      </c>
      <c r="L146">
        <f t="shared" si="11"/>
        <v>12.2761072</v>
      </c>
    </row>
    <row r="147" spans="1:12" ht="12.75">
      <c r="A147">
        <v>146</v>
      </c>
      <c r="B147">
        <v>3.4963</v>
      </c>
      <c r="C147">
        <v>4.6485</v>
      </c>
      <c r="D147">
        <f t="shared" si="8"/>
        <v>7.82087347</v>
      </c>
      <c r="E147">
        <f t="shared" si="9"/>
        <v>10.39822965</v>
      </c>
      <c r="H147">
        <v>350</v>
      </c>
      <c r="I147">
        <v>4.051</v>
      </c>
      <c r="J147">
        <v>5.4586</v>
      </c>
      <c r="K147">
        <f t="shared" si="10"/>
        <v>9.0616819</v>
      </c>
      <c r="L147">
        <f t="shared" si="11"/>
        <v>12.210342339999999</v>
      </c>
    </row>
    <row r="148" spans="1:12" ht="12.75">
      <c r="A148">
        <v>147</v>
      </c>
      <c r="B148">
        <v>3.7532</v>
      </c>
      <c r="C148">
        <v>5.1508</v>
      </c>
      <c r="D148">
        <f t="shared" si="8"/>
        <v>8.39553308</v>
      </c>
      <c r="E148">
        <f t="shared" si="9"/>
        <v>11.521824520000001</v>
      </c>
      <c r="H148">
        <v>64</v>
      </c>
      <c r="I148">
        <v>4.3706</v>
      </c>
      <c r="J148">
        <v>5.4153</v>
      </c>
      <c r="K148">
        <f t="shared" si="10"/>
        <v>9.776595139999998</v>
      </c>
      <c r="L148">
        <f t="shared" si="11"/>
        <v>12.11348457</v>
      </c>
    </row>
    <row r="149" spans="1:12" ht="12.75">
      <c r="A149">
        <v>148</v>
      </c>
      <c r="B149">
        <v>3.374</v>
      </c>
      <c r="C149">
        <v>4.8421</v>
      </c>
      <c r="D149">
        <f t="shared" si="8"/>
        <v>7.5473006</v>
      </c>
      <c r="E149">
        <f t="shared" si="9"/>
        <v>10.83129349</v>
      </c>
      <c r="H149">
        <v>214</v>
      </c>
      <c r="I149">
        <v>4.3992</v>
      </c>
      <c r="J149">
        <v>5.4055</v>
      </c>
      <c r="K149">
        <f t="shared" si="10"/>
        <v>9.84057048</v>
      </c>
      <c r="L149">
        <f t="shared" si="11"/>
        <v>12.09156295</v>
      </c>
    </row>
    <row r="150" spans="1:12" ht="12.75">
      <c r="A150">
        <v>149</v>
      </c>
      <c r="B150">
        <v>3.8677</v>
      </c>
      <c r="C150">
        <v>5.3747</v>
      </c>
      <c r="D150">
        <f t="shared" si="8"/>
        <v>8.65165813</v>
      </c>
      <c r="E150">
        <f t="shared" si="9"/>
        <v>12.02266643</v>
      </c>
      <c r="H150">
        <v>182</v>
      </c>
      <c r="I150">
        <v>4.3295</v>
      </c>
      <c r="J150">
        <v>5.4025</v>
      </c>
      <c r="K150">
        <f t="shared" si="10"/>
        <v>9.68465855</v>
      </c>
      <c r="L150">
        <f t="shared" si="11"/>
        <v>12.084852249999999</v>
      </c>
    </row>
    <row r="151" spans="1:12" ht="12.75">
      <c r="A151">
        <v>150</v>
      </c>
      <c r="B151">
        <v>5.4016</v>
      </c>
      <c r="C151">
        <v>7.4106</v>
      </c>
      <c r="D151">
        <f t="shared" si="8"/>
        <v>12.08283904</v>
      </c>
      <c r="E151">
        <f t="shared" si="9"/>
        <v>16.576771139999998</v>
      </c>
      <c r="H151">
        <v>77</v>
      </c>
      <c r="I151">
        <v>4.4543</v>
      </c>
      <c r="J151">
        <v>5.3934</v>
      </c>
      <c r="K151">
        <f t="shared" si="10"/>
        <v>9.96382367</v>
      </c>
      <c r="L151">
        <f t="shared" si="11"/>
        <v>12.064496459999999</v>
      </c>
    </row>
    <row r="152" spans="1:12" ht="12.75">
      <c r="A152">
        <v>151</v>
      </c>
      <c r="B152">
        <v>4.1325</v>
      </c>
      <c r="C152">
        <v>5.5208</v>
      </c>
      <c r="D152">
        <f t="shared" si="8"/>
        <v>9.24398925</v>
      </c>
      <c r="E152">
        <f t="shared" si="9"/>
        <v>12.34947752</v>
      </c>
      <c r="H152">
        <v>171</v>
      </c>
      <c r="I152">
        <v>3.991</v>
      </c>
      <c r="J152">
        <v>5.392</v>
      </c>
      <c r="K152">
        <f t="shared" si="10"/>
        <v>8.9274679</v>
      </c>
      <c r="L152">
        <f t="shared" si="11"/>
        <v>12.0613648</v>
      </c>
    </row>
    <row r="153" spans="1:12" ht="12.75">
      <c r="A153">
        <v>152</v>
      </c>
      <c r="B153">
        <v>4.9802</v>
      </c>
      <c r="C153">
        <v>6.6969</v>
      </c>
      <c r="D153">
        <f t="shared" si="8"/>
        <v>11.14020938</v>
      </c>
      <c r="E153">
        <f t="shared" si="9"/>
        <v>14.98029561</v>
      </c>
      <c r="H153">
        <v>155</v>
      </c>
      <c r="I153">
        <v>4.2633</v>
      </c>
      <c r="J153">
        <v>5.3823</v>
      </c>
      <c r="K153">
        <f t="shared" si="10"/>
        <v>9.536575769999999</v>
      </c>
      <c r="L153">
        <f t="shared" si="11"/>
        <v>12.03966687</v>
      </c>
    </row>
    <row r="154" spans="1:12" ht="12.75">
      <c r="A154">
        <v>153</v>
      </c>
      <c r="B154">
        <v>3.1094</v>
      </c>
      <c r="C154">
        <v>4.4261</v>
      </c>
      <c r="D154">
        <f t="shared" si="8"/>
        <v>6.95541686</v>
      </c>
      <c r="E154">
        <f t="shared" si="9"/>
        <v>9.900743089999999</v>
      </c>
      <c r="H154">
        <v>149</v>
      </c>
      <c r="I154">
        <v>3.8677</v>
      </c>
      <c r="J154">
        <v>5.3747</v>
      </c>
      <c r="K154">
        <f t="shared" si="10"/>
        <v>8.65165813</v>
      </c>
      <c r="L154">
        <f t="shared" si="11"/>
        <v>12.02266643</v>
      </c>
    </row>
    <row r="155" spans="1:12" ht="12.75">
      <c r="A155">
        <v>154</v>
      </c>
      <c r="B155">
        <v>4.6672</v>
      </c>
      <c r="C155">
        <v>6.1833</v>
      </c>
      <c r="D155">
        <f t="shared" si="8"/>
        <v>10.44005968</v>
      </c>
      <c r="E155">
        <f t="shared" si="9"/>
        <v>13.831423769999999</v>
      </c>
      <c r="H155">
        <v>33</v>
      </c>
      <c r="I155">
        <v>3.8131</v>
      </c>
      <c r="J155">
        <v>5.3566</v>
      </c>
      <c r="K155">
        <f t="shared" si="10"/>
        <v>8.52952339</v>
      </c>
      <c r="L155">
        <f t="shared" si="11"/>
        <v>11.98217854</v>
      </c>
    </row>
    <row r="156" spans="1:12" ht="12.75">
      <c r="A156">
        <v>155</v>
      </c>
      <c r="B156">
        <v>4.2633</v>
      </c>
      <c r="C156">
        <v>5.3823</v>
      </c>
      <c r="D156">
        <f t="shared" si="8"/>
        <v>9.536575769999999</v>
      </c>
      <c r="E156">
        <f t="shared" si="9"/>
        <v>12.03966687</v>
      </c>
      <c r="H156">
        <v>318</v>
      </c>
      <c r="I156">
        <v>3.9598</v>
      </c>
      <c r="J156">
        <v>5.3284</v>
      </c>
      <c r="K156">
        <f t="shared" si="10"/>
        <v>8.85767662</v>
      </c>
      <c r="L156">
        <f t="shared" si="11"/>
        <v>11.91909796</v>
      </c>
    </row>
    <row r="157" spans="1:12" ht="12.75">
      <c r="A157">
        <v>156</v>
      </c>
      <c r="B157">
        <v>4.9962</v>
      </c>
      <c r="C157">
        <v>6.2412</v>
      </c>
      <c r="D157">
        <f t="shared" si="8"/>
        <v>11.17599978</v>
      </c>
      <c r="E157">
        <f t="shared" si="9"/>
        <v>13.960940279999999</v>
      </c>
      <c r="H157">
        <v>25</v>
      </c>
      <c r="I157">
        <v>4.1815</v>
      </c>
      <c r="J157">
        <v>5.3233</v>
      </c>
      <c r="K157">
        <f t="shared" si="10"/>
        <v>9.35359735</v>
      </c>
      <c r="L157">
        <f t="shared" si="11"/>
        <v>11.90768977</v>
      </c>
    </row>
    <row r="158" spans="1:12" ht="12.75">
      <c r="A158">
        <v>157</v>
      </c>
      <c r="B158">
        <v>3.6131</v>
      </c>
      <c r="C158">
        <v>4.4263</v>
      </c>
      <c r="D158">
        <f t="shared" si="8"/>
        <v>8.08214339</v>
      </c>
      <c r="E158">
        <f t="shared" si="9"/>
        <v>9.90119047</v>
      </c>
      <c r="H158">
        <v>191</v>
      </c>
      <c r="I158">
        <v>4.1413</v>
      </c>
      <c r="J158">
        <v>5.3109</v>
      </c>
      <c r="K158">
        <f t="shared" si="10"/>
        <v>9.26367397</v>
      </c>
      <c r="L158">
        <f t="shared" si="11"/>
        <v>11.879952209999999</v>
      </c>
    </row>
    <row r="159" spans="1:12" ht="12.75">
      <c r="A159">
        <v>158</v>
      </c>
      <c r="B159">
        <v>7.8437</v>
      </c>
      <c r="C159">
        <v>9.5282</v>
      </c>
      <c r="D159">
        <f t="shared" si="8"/>
        <v>17.545572529999998</v>
      </c>
      <c r="E159">
        <f t="shared" si="9"/>
        <v>21.313630579999998</v>
      </c>
      <c r="H159">
        <v>303</v>
      </c>
      <c r="I159">
        <v>4.2273</v>
      </c>
      <c r="J159">
        <v>5.2732</v>
      </c>
      <c r="K159">
        <f t="shared" si="10"/>
        <v>9.456047369999999</v>
      </c>
      <c r="L159">
        <f t="shared" si="11"/>
        <v>11.79562108</v>
      </c>
    </row>
    <row r="160" spans="1:12" ht="12.75">
      <c r="A160">
        <v>159</v>
      </c>
      <c r="B160">
        <v>6.425</v>
      </c>
      <c r="C160">
        <v>8.2231</v>
      </c>
      <c r="D160">
        <f t="shared" si="8"/>
        <v>14.3720825</v>
      </c>
      <c r="E160">
        <f t="shared" si="9"/>
        <v>18.394252390000002</v>
      </c>
      <c r="H160">
        <v>3</v>
      </c>
      <c r="I160">
        <v>4.1075</v>
      </c>
      <c r="J160">
        <v>5.2731</v>
      </c>
      <c r="K160">
        <f t="shared" si="10"/>
        <v>9.188066749999999</v>
      </c>
      <c r="L160">
        <f t="shared" si="11"/>
        <v>11.79539739</v>
      </c>
    </row>
    <row r="161" spans="1:12" ht="12.75">
      <c r="A161">
        <v>160</v>
      </c>
      <c r="B161">
        <v>2.9329</v>
      </c>
      <c r="C161">
        <v>3.9028</v>
      </c>
      <c r="D161">
        <f t="shared" si="8"/>
        <v>6.56060401</v>
      </c>
      <c r="E161">
        <f t="shared" si="9"/>
        <v>8.73017332</v>
      </c>
      <c r="H161">
        <v>20</v>
      </c>
      <c r="I161">
        <v>3.9212</v>
      </c>
      <c r="J161">
        <v>5.2678</v>
      </c>
      <c r="K161">
        <f t="shared" si="10"/>
        <v>8.77133228</v>
      </c>
      <c r="L161">
        <f t="shared" si="11"/>
        <v>11.78354182</v>
      </c>
    </row>
    <row r="162" spans="1:12" ht="12.75">
      <c r="A162">
        <v>161</v>
      </c>
      <c r="B162">
        <v>4.6588</v>
      </c>
      <c r="C162">
        <v>6.0412</v>
      </c>
      <c r="D162">
        <f t="shared" si="8"/>
        <v>10.42126972</v>
      </c>
      <c r="E162">
        <f t="shared" si="9"/>
        <v>13.513560279999998</v>
      </c>
      <c r="H162">
        <v>188</v>
      </c>
      <c r="I162">
        <v>4.3094</v>
      </c>
      <c r="J162">
        <v>5.2676</v>
      </c>
      <c r="K162">
        <f t="shared" si="10"/>
        <v>9.639696859999999</v>
      </c>
      <c r="L162">
        <f t="shared" si="11"/>
        <v>11.78309444</v>
      </c>
    </row>
    <row r="163" spans="1:12" ht="12.75">
      <c r="A163">
        <v>162</v>
      </c>
      <c r="B163">
        <v>5.7493</v>
      </c>
      <c r="C163">
        <v>7.3074</v>
      </c>
      <c r="D163">
        <f t="shared" si="8"/>
        <v>12.860609169999998</v>
      </c>
      <c r="E163">
        <f t="shared" si="9"/>
        <v>16.34592306</v>
      </c>
      <c r="H163">
        <v>266</v>
      </c>
      <c r="I163">
        <v>4.2085</v>
      </c>
      <c r="J163">
        <v>5.2514</v>
      </c>
      <c r="K163">
        <f t="shared" si="10"/>
        <v>9.41399365</v>
      </c>
      <c r="L163">
        <f t="shared" si="11"/>
        <v>11.74685666</v>
      </c>
    </row>
    <row r="164" spans="1:12" ht="12.75">
      <c r="A164">
        <v>163</v>
      </c>
      <c r="B164">
        <v>3.7341</v>
      </c>
      <c r="C164">
        <v>4.9512</v>
      </c>
      <c r="D164">
        <f t="shared" si="8"/>
        <v>8.35280829</v>
      </c>
      <c r="E164">
        <f t="shared" si="9"/>
        <v>11.07533928</v>
      </c>
      <c r="H164">
        <v>98</v>
      </c>
      <c r="I164">
        <v>4.1063</v>
      </c>
      <c r="J164">
        <v>5.2461</v>
      </c>
      <c r="K164">
        <f t="shared" si="10"/>
        <v>9.18538247</v>
      </c>
      <c r="L164">
        <f t="shared" si="11"/>
        <v>11.735001089999999</v>
      </c>
    </row>
    <row r="165" spans="1:12" ht="12.75">
      <c r="A165">
        <v>164</v>
      </c>
      <c r="B165">
        <v>6.722</v>
      </c>
      <c r="C165">
        <v>8.8592</v>
      </c>
      <c r="D165">
        <f t="shared" si="8"/>
        <v>15.0364418</v>
      </c>
      <c r="E165">
        <f t="shared" si="9"/>
        <v>19.81714448</v>
      </c>
      <c r="H165">
        <v>38</v>
      </c>
      <c r="I165">
        <v>4.0536</v>
      </c>
      <c r="J165">
        <v>5.2449</v>
      </c>
      <c r="K165">
        <f t="shared" si="10"/>
        <v>9.06749784</v>
      </c>
      <c r="L165">
        <f t="shared" si="11"/>
        <v>11.73231681</v>
      </c>
    </row>
    <row r="166" spans="1:12" ht="12.75">
      <c r="A166">
        <v>165</v>
      </c>
      <c r="B166">
        <v>3.3652</v>
      </c>
      <c r="C166">
        <v>4.3159</v>
      </c>
      <c r="D166">
        <f t="shared" si="8"/>
        <v>7.52761588</v>
      </c>
      <c r="E166">
        <f t="shared" si="9"/>
        <v>9.65423671</v>
      </c>
      <c r="H166">
        <v>185</v>
      </c>
      <c r="I166">
        <v>4.283</v>
      </c>
      <c r="J166">
        <v>5.2392</v>
      </c>
      <c r="K166">
        <f t="shared" si="10"/>
        <v>9.5806427</v>
      </c>
      <c r="L166">
        <f t="shared" si="11"/>
        <v>11.71956648</v>
      </c>
    </row>
    <row r="167" spans="1:12" ht="12.75">
      <c r="A167">
        <v>166</v>
      </c>
      <c r="B167">
        <v>4.9659</v>
      </c>
      <c r="C167">
        <v>6.1517</v>
      </c>
      <c r="D167">
        <f t="shared" si="8"/>
        <v>11.10822171</v>
      </c>
      <c r="E167">
        <f t="shared" si="9"/>
        <v>13.760737729999999</v>
      </c>
      <c r="H167">
        <v>172</v>
      </c>
      <c r="I167">
        <v>4.0664</v>
      </c>
      <c r="J167">
        <v>5.2171</v>
      </c>
      <c r="K167">
        <f t="shared" si="10"/>
        <v>9.09613016</v>
      </c>
      <c r="L167">
        <f t="shared" si="11"/>
        <v>11.67013099</v>
      </c>
    </row>
    <row r="168" spans="1:12" ht="12.75">
      <c r="A168">
        <v>167</v>
      </c>
      <c r="B168">
        <v>6.4228</v>
      </c>
      <c r="C168">
        <v>8.1704</v>
      </c>
      <c r="D168">
        <f t="shared" si="8"/>
        <v>14.36716132</v>
      </c>
      <c r="E168">
        <f t="shared" si="9"/>
        <v>18.27636776</v>
      </c>
      <c r="H168">
        <v>144</v>
      </c>
      <c r="I168">
        <v>3.8359</v>
      </c>
      <c r="J168">
        <v>5.1902</v>
      </c>
      <c r="K168">
        <f t="shared" si="10"/>
        <v>8.58052471</v>
      </c>
      <c r="L168">
        <f t="shared" si="11"/>
        <v>11.60995838</v>
      </c>
    </row>
    <row r="169" spans="1:12" ht="12.75">
      <c r="A169">
        <v>168</v>
      </c>
      <c r="B169">
        <v>6.2762</v>
      </c>
      <c r="C169">
        <v>8.1379</v>
      </c>
      <c r="D169">
        <f t="shared" si="8"/>
        <v>14.03923178</v>
      </c>
      <c r="E169">
        <f t="shared" si="9"/>
        <v>18.20366851</v>
      </c>
      <c r="H169">
        <v>143</v>
      </c>
      <c r="I169">
        <v>3.8638</v>
      </c>
      <c r="J169">
        <v>5.1673</v>
      </c>
      <c r="K169">
        <f t="shared" si="10"/>
        <v>8.642934219999999</v>
      </c>
      <c r="L169">
        <f t="shared" si="11"/>
        <v>11.558733369999999</v>
      </c>
    </row>
    <row r="170" spans="1:12" ht="12.75">
      <c r="A170">
        <v>169</v>
      </c>
      <c r="B170">
        <v>3.5859</v>
      </c>
      <c r="C170">
        <v>4.6685</v>
      </c>
      <c r="D170">
        <f t="shared" si="8"/>
        <v>8.02129971</v>
      </c>
      <c r="E170">
        <f t="shared" si="9"/>
        <v>10.44296765</v>
      </c>
      <c r="H170">
        <v>72</v>
      </c>
      <c r="I170">
        <v>3.8276</v>
      </c>
      <c r="J170">
        <v>5.154</v>
      </c>
      <c r="K170">
        <f t="shared" si="10"/>
        <v>8.56195844</v>
      </c>
      <c r="L170">
        <f t="shared" si="11"/>
        <v>11.528982599999999</v>
      </c>
    </row>
    <row r="171" spans="1:12" ht="12.75">
      <c r="A171">
        <v>170</v>
      </c>
      <c r="B171">
        <v>3.4802</v>
      </c>
      <c r="C171">
        <v>4.6908</v>
      </c>
      <c r="D171">
        <f t="shared" si="8"/>
        <v>7.784859379999999</v>
      </c>
      <c r="E171">
        <f t="shared" si="9"/>
        <v>10.49285052</v>
      </c>
      <c r="H171">
        <v>183</v>
      </c>
      <c r="I171">
        <v>3.9996</v>
      </c>
      <c r="J171">
        <v>5.1534</v>
      </c>
      <c r="K171">
        <f t="shared" si="10"/>
        <v>8.94670524</v>
      </c>
      <c r="L171">
        <f t="shared" si="11"/>
        <v>11.52764046</v>
      </c>
    </row>
    <row r="172" spans="1:12" ht="12.75">
      <c r="A172">
        <v>171</v>
      </c>
      <c r="B172">
        <v>3.991</v>
      </c>
      <c r="C172">
        <v>5.392</v>
      </c>
      <c r="D172">
        <f t="shared" si="8"/>
        <v>8.9274679</v>
      </c>
      <c r="E172">
        <f t="shared" si="9"/>
        <v>12.0613648</v>
      </c>
      <c r="H172">
        <v>249</v>
      </c>
      <c r="I172">
        <v>3.9775</v>
      </c>
      <c r="J172">
        <v>5.1533</v>
      </c>
      <c r="K172">
        <f t="shared" si="10"/>
        <v>8.89726975</v>
      </c>
      <c r="L172">
        <f t="shared" si="11"/>
        <v>11.527416769999999</v>
      </c>
    </row>
    <row r="173" spans="1:12" ht="12.75">
      <c r="A173">
        <v>172</v>
      </c>
      <c r="B173">
        <v>4.0664</v>
      </c>
      <c r="C173">
        <v>5.2171</v>
      </c>
      <c r="D173">
        <f t="shared" si="8"/>
        <v>9.09613016</v>
      </c>
      <c r="E173">
        <f t="shared" si="9"/>
        <v>11.67013099</v>
      </c>
      <c r="H173">
        <v>147</v>
      </c>
      <c r="I173">
        <v>3.7532</v>
      </c>
      <c r="J173">
        <v>5.1508</v>
      </c>
      <c r="K173">
        <f t="shared" si="10"/>
        <v>8.39553308</v>
      </c>
      <c r="L173">
        <f t="shared" si="11"/>
        <v>11.521824520000001</v>
      </c>
    </row>
    <row r="174" spans="1:12" ht="12.75">
      <c r="A174">
        <v>173</v>
      </c>
      <c r="B174">
        <v>6.3473</v>
      </c>
      <c r="C174">
        <v>7.8515</v>
      </c>
      <c r="D174">
        <f t="shared" si="8"/>
        <v>14.19827537</v>
      </c>
      <c r="E174">
        <f t="shared" si="9"/>
        <v>17.56302035</v>
      </c>
      <c r="H174">
        <v>15</v>
      </c>
      <c r="I174">
        <v>3.8704</v>
      </c>
      <c r="J174">
        <v>5.1494</v>
      </c>
      <c r="K174">
        <f t="shared" si="10"/>
        <v>8.65769776</v>
      </c>
      <c r="L174">
        <f t="shared" si="11"/>
        <v>11.51869286</v>
      </c>
    </row>
    <row r="175" spans="1:12" ht="12.75">
      <c r="A175">
        <v>174</v>
      </c>
      <c r="B175">
        <v>7.3449</v>
      </c>
      <c r="C175">
        <v>9.2053</v>
      </c>
      <c r="D175">
        <f t="shared" si="8"/>
        <v>16.42980681</v>
      </c>
      <c r="E175">
        <f t="shared" si="9"/>
        <v>20.59133557</v>
      </c>
      <c r="H175">
        <v>23</v>
      </c>
      <c r="I175">
        <v>4.0725</v>
      </c>
      <c r="J175">
        <v>5.1449</v>
      </c>
      <c r="K175">
        <f t="shared" si="10"/>
        <v>9.109775249999998</v>
      </c>
      <c r="L175">
        <f t="shared" si="11"/>
        <v>11.508626809999999</v>
      </c>
    </row>
    <row r="176" spans="1:12" ht="12.75">
      <c r="A176">
        <v>175</v>
      </c>
      <c r="B176">
        <v>7.6305</v>
      </c>
      <c r="C176">
        <v>9.6424</v>
      </c>
      <c r="D176">
        <f t="shared" si="8"/>
        <v>17.068665449999997</v>
      </c>
      <c r="E176">
        <f t="shared" si="9"/>
        <v>21.56908456</v>
      </c>
      <c r="H176">
        <v>312</v>
      </c>
      <c r="I176">
        <v>4.0585</v>
      </c>
      <c r="J176">
        <v>5.1392</v>
      </c>
      <c r="K176">
        <f t="shared" si="10"/>
        <v>9.07845865</v>
      </c>
      <c r="L176">
        <f t="shared" si="11"/>
        <v>11.49587648</v>
      </c>
    </row>
    <row r="177" spans="1:12" ht="12.75">
      <c r="A177">
        <v>176</v>
      </c>
      <c r="B177">
        <v>6.8179</v>
      </c>
      <c r="C177">
        <v>8.4438</v>
      </c>
      <c r="D177">
        <f t="shared" si="8"/>
        <v>15.250960509999999</v>
      </c>
      <c r="E177">
        <f t="shared" si="9"/>
        <v>18.887936219999997</v>
      </c>
      <c r="H177">
        <v>28</v>
      </c>
      <c r="I177">
        <v>3.9826</v>
      </c>
      <c r="J177">
        <v>5.1309</v>
      </c>
      <c r="K177">
        <f t="shared" si="10"/>
        <v>8.90867794</v>
      </c>
      <c r="L177">
        <f t="shared" si="11"/>
        <v>11.477310209999999</v>
      </c>
    </row>
    <row r="178" spans="1:12" ht="12.75">
      <c r="A178">
        <v>177</v>
      </c>
      <c r="B178">
        <v>6.9807</v>
      </c>
      <c r="C178">
        <v>8.8596</v>
      </c>
      <c r="D178">
        <f t="shared" si="8"/>
        <v>15.615127829999999</v>
      </c>
      <c r="E178">
        <f t="shared" si="9"/>
        <v>19.81803924</v>
      </c>
      <c r="H178">
        <v>228</v>
      </c>
      <c r="I178">
        <v>3.9856</v>
      </c>
      <c r="J178">
        <v>5.1278</v>
      </c>
      <c r="K178">
        <f t="shared" si="10"/>
        <v>8.91538864</v>
      </c>
      <c r="L178">
        <f t="shared" si="11"/>
        <v>11.47037582</v>
      </c>
    </row>
    <row r="179" spans="1:12" ht="12.75">
      <c r="A179">
        <v>178</v>
      </c>
      <c r="B179">
        <v>3.2584</v>
      </c>
      <c r="C179">
        <v>4.3315</v>
      </c>
      <c r="D179">
        <f t="shared" si="8"/>
        <v>7.288714959999999</v>
      </c>
      <c r="E179">
        <f t="shared" si="9"/>
        <v>9.68913235</v>
      </c>
      <c r="H179">
        <v>132</v>
      </c>
      <c r="I179">
        <v>3.7319</v>
      </c>
      <c r="J179">
        <v>5.1273</v>
      </c>
      <c r="K179">
        <f t="shared" si="10"/>
        <v>8.34788711</v>
      </c>
      <c r="L179">
        <f t="shared" si="11"/>
        <v>11.46925737</v>
      </c>
    </row>
    <row r="180" spans="1:12" ht="12.75">
      <c r="A180">
        <v>179</v>
      </c>
      <c r="B180">
        <v>5.2963</v>
      </c>
      <c r="C180">
        <v>6.6785</v>
      </c>
      <c r="D180">
        <f t="shared" si="8"/>
        <v>11.847293469999999</v>
      </c>
      <c r="E180">
        <f t="shared" si="9"/>
        <v>14.939136649999998</v>
      </c>
      <c r="H180">
        <v>123</v>
      </c>
      <c r="I180">
        <v>3.8473</v>
      </c>
      <c r="J180">
        <v>5.1223</v>
      </c>
      <c r="K180">
        <f t="shared" si="10"/>
        <v>8.60602537</v>
      </c>
      <c r="L180">
        <f t="shared" si="11"/>
        <v>11.458072869999999</v>
      </c>
    </row>
    <row r="181" spans="1:12" ht="12.75">
      <c r="A181">
        <v>180</v>
      </c>
      <c r="B181">
        <v>5.716</v>
      </c>
      <c r="C181">
        <v>7.2677</v>
      </c>
      <c r="D181">
        <f t="shared" si="8"/>
        <v>12.7861204</v>
      </c>
      <c r="E181">
        <f t="shared" si="9"/>
        <v>16.25711813</v>
      </c>
      <c r="H181">
        <v>230</v>
      </c>
      <c r="I181">
        <v>4.1178</v>
      </c>
      <c r="J181">
        <v>5.1203</v>
      </c>
      <c r="K181">
        <f t="shared" si="10"/>
        <v>9.21110682</v>
      </c>
      <c r="L181">
        <f t="shared" si="11"/>
        <v>11.45359907</v>
      </c>
    </row>
    <row r="182" spans="1:12" ht="12.75">
      <c r="A182">
        <v>181</v>
      </c>
      <c r="B182">
        <v>3.9696</v>
      </c>
      <c r="C182">
        <v>4.9832</v>
      </c>
      <c r="D182">
        <f t="shared" si="8"/>
        <v>8.87959824</v>
      </c>
      <c r="E182">
        <f t="shared" si="9"/>
        <v>11.14692008</v>
      </c>
      <c r="H182">
        <v>206</v>
      </c>
      <c r="I182">
        <v>3.9314</v>
      </c>
      <c r="J182">
        <v>5.1115</v>
      </c>
      <c r="K182">
        <f t="shared" si="10"/>
        <v>8.79414866</v>
      </c>
      <c r="L182">
        <f t="shared" si="11"/>
        <v>11.43391435</v>
      </c>
    </row>
    <row r="183" spans="1:12" ht="12.75">
      <c r="A183">
        <v>182</v>
      </c>
      <c r="B183">
        <v>4.3295</v>
      </c>
      <c r="C183">
        <v>5.4025</v>
      </c>
      <c r="D183">
        <f t="shared" si="8"/>
        <v>9.68465855</v>
      </c>
      <c r="E183">
        <f t="shared" si="9"/>
        <v>12.084852249999999</v>
      </c>
      <c r="H183">
        <v>141</v>
      </c>
      <c r="I183">
        <v>3.6321</v>
      </c>
      <c r="J183">
        <v>5.0991</v>
      </c>
      <c r="K183">
        <f t="shared" si="10"/>
        <v>8.12464449</v>
      </c>
      <c r="L183">
        <f t="shared" si="11"/>
        <v>11.40617679</v>
      </c>
    </row>
    <row r="184" spans="1:12" ht="12.75">
      <c r="A184">
        <v>183</v>
      </c>
      <c r="B184">
        <v>3.9996</v>
      </c>
      <c r="C184">
        <v>5.1534</v>
      </c>
      <c r="D184">
        <f t="shared" si="8"/>
        <v>8.94670524</v>
      </c>
      <c r="E184">
        <f t="shared" si="9"/>
        <v>11.52764046</v>
      </c>
      <c r="H184">
        <v>229</v>
      </c>
      <c r="I184">
        <v>3.941</v>
      </c>
      <c r="J184">
        <v>5.0961</v>
      </c>
      <c r="K184">
        <f t="shared" si="10"/>
        <v>8.8156229</v>
      </c>
      <c r="L184">
        <f t="shared" si="11"/>
        <v>11.399466089999999</v>
      </c>
    </row>
    <row r="185" spans="1:12" ht="12.75">
      <c r="A185">
        <v>184</v>
      </c>
      <c r="B185">
        <v>4.5948</v>
      </c>
      <c r="C185">
        <v>5.9127</v>
      </c>
      <c r="D185">
        <f t="shared" si="8"/>
        <v>10.27810812</v>
      </c>
      <c r="E185">
        <f t="shared" si="9"/>
        <v>13.22611863</v>
      </c>
      <c r="H185">
        <v>68</v>
      </c>
      <c r="I185">
        <v>4.0635</v>
      </c>
      <c r="J185">
        <v>5.0793</v>
      </c>
      <c r="K185">
        <f t="shared" si="10"/>
        <v>9.08964315</v>
      </c>
      <c r="L185">
        <f t="shared" si="11"/>
        <v>11.36188617</v>
      </c>
    </row>
    <row r="186" spans="1:12" ht="12.75">
      <c r="A186">
        <v>185</v>
      </c>
      <c r="B186">
        <v>4.283</v>
      </c>
      <c r="C186">
        <v>5.2392</v>
      </c>
      <c r="D186">
        <f t="shared" si="8"/>
        <v>9.5806427</v>
      </c>
      <c r="E186">
        <f t="shared" si="9"/>
        <v>11.71956648</v>
      </c>
      <c r="H186">
        <v>82</v>
      </c>
      <c r="I186">
        <v>3.7809</v>
      </c>
      <c r="J186">
        <v>5.0677</v>
      </c>
      <c r="K186">
        <f t="shared" si="10"/>
        <v>8.45749521</v>
      </c>
      <c r="L186">
        <f t="shared" si="11"/>
        <v>11.33593813</v>
      </c>
    </row>
    <row r="187" spans="1:12" ht="12.75">
      <c r="A187">
        <v>186</v>
      </c>
      <c r="B187">
        <v>3.5219</v>
      </c>
      <c r="C187">
        <v>4.3683</v>
      </c>
      <c r="D187">
        <f t="shared" si="8"/>
        <v>7.87813811</v>
      </c>
      <c r="E187">
        <f t="shared" si="9"/>
        <v>9.771450269999999</v>
      </c>
      <c r="H187">
        <v>286</v>
      </c>
      <c r="I187">
        <v>3.9772</v>
      </c>
      <c r="J187">
        <v>5.0617</v>
      </c>
      <c r="K187">
        <f t="shared" si="10"/>
        <v>8.896598679999999</v>
      </c>
      <c r="L187">
        <f t="shared" si="11"/>
        <v>11.32251673</v>
      </c>
    </row>
    <row r="188" spans="1:12" ht="12.75">
      <c r="A188">
        <v>187</v>
      </c>
      <c r="B188">
        <v>4.7636</v>
      </c>
      <c r="C188">
        <v>6.0051</v>
      </c>
      <c r="D188">
        <f t="shared" si="8"/>
        <v>10.655696840000001</v>
      </c>
      <c r="E188">
        <f t="shared" si="9"/>
        <v>13.43280819</v>
      </c>
      <c r="H188">
        <v>44</v>
      </c>
      <c r="I188">
        <v>4.024</v>
      </c>
      <c r="J188">
        <v>5.0532</v>
      </c>
      <c r="K188">
        <f t="shared" si="10"/>
        <v>9.0012856</v>
      </c>
      <c r="L188">
        <f t="shared" si="11"/>
        <v>11.30350308</v>
      </c>
    </row>
    <row r="189" spans="1:12" ht="12.75">
      <c r="A189">
        <v>188</v>
      </c>
      <c r="B189">
        <v>4.3094</v>
      </c>
      <c r="C189">
        <v>5.2676</v>
      </c>
      <c r="D189">
        <f t="shared" si="8"/>
        <v>9.639696859999999</v>
      </c>
      <c r="E189">
        <f t="shared" si="9"/>
        <v>11.78309444</v>
      </c>
      <c r="H189">
        <v>292</v>
      </c>
      <c r="I189">
        <v>4.032</v>
      </c>
      <c r="J189">
        <v>5.0048</v>
      </c>
      <c r="K189">
        <f t="shared" si="10"/>
        <v>9.019180799999999</v>
      </c>
      <c r="L189">
        <f t="shared" si="11"/>
        <v>11.19523712</v>
      </c>
    </row>
    <row r="190" spans="1:12" ht="12.75">
      <c r="A190">
        <v>189</v>
      </c>
      <c r="B190">
        <v>3.817</v>
      </c>
      <c r="C190">
        <v>4.7221</v>
      </c>
      <c r="D190">
        <f t="shared" si="8"/>
        <v>8.5382473</v>
      </c>
      <c r="E190">
        <f t="shared" si="9"/>
        <v>10.56286549</v>
      </c>
      <c r="H190">
        <v>125</v>
      </c>
      <c r="I190">
        <v>3.7861</v>
      </c>
      <c r="J190">
        <v>5</v>
      </c>
      <c r="K190">
        <f t="shared" si="10"/>
        <v>8.469127089999999</v>
      </c>
      <c r="L190">
        <f t="shared" si="11"/>
        <v>11.1845</v>
      </c>
    </row>
    <row r="191" spans="1:12" ht="12.75">
      <c r="A191">
        <v>190</v>
      </c>
      <c r="B191">
        <v>3.0281</v>
      </c>
      <c r="C191">
        <v>3.8547</v>
      </c>
      <c r="D191">
        <f t="shared" si="8"/>
        <v>6.773556889999999</v>
      </c>
      <c r="E191">
        <f t="shared" si="9"/>
        <v>8.622578429999999</v>
      </c>
      <c r="H191">
        <v>12</v>
      </c>
      <c r="I191">
        <v>4.2857</v>
      </c>
      <c r="J191">
        <v>4.9903</v>
      </c>
      <c r="K191">
        <f t="shared" si="10"/>
        <v>9.58668233</v>
      </c>
      <c r="L191">
        <f t="shared" si="11"/>
        <v>11.16280207</v>
      </c>
    </row>
    <row r="192" spans="1:12" ht="12.75">
      <c r="A192">
        <v>191</v>
      </c>
      <c r="B192">
        <v>4.1413</v>
      </c>
      <c r="C192">
        <v>5.3109</v>
      </c>
      <c r="D192">
        <f t="shared" si="8"/>
        <v>9.26367397</v>
      </c>
      <c r="E192">
        <f t="shared" si="9"/>
        <v>11.879952209999999</v>
      </c>
      <c r="H192">
        <v>204</v>
      </c>
      <c r="I192">
        <v>3.9946</v>
      </c>
      <c r="J192">
        <v>4.9896</v>
      </c>
      <c r="K192">
        <f t="shared" si="10"/>
        <v>8.93552074</v>
      </c>
      <c r="L192">
        <f t="shared" si="11"/>
        <v>11.16123624</v>
      </c>
    </row>
    <row r="193" spans="1:12" ht="12.75">
      <c r="A193">
        <v>192</v>
      </c>
      <c r="B193">
        <v>3.3936</v>
      </c>
      <c r="C193">
        <v>4.2968</v>
      </c>
      <c r="D193">
        <f t="shared" si="8"/>
        <v>7.59114384</v>
      </c>
      <c r="E193">
        <f t="shared" si="9"/>
        <v>9.61151192</v>
      </c>
      <c r="H193">
        <v>349</v>
      </c>
      <c r="I193">
        <v>3.4708</v>
      </c>
      <c r="J193">
        <v>4.9862</v>
      </c>
      <c r="K193">
        <f t="shared" si="10"/>
        <v>7.76383252</v>
      </c>
      <c r="L193">
        <f t="shared" si="11"/>
        <v>11.15363078</v>
      </c>
    </row>
    <row r="194" spans="1:12" ht="12.75">
      <c r="A194">
        <v>193</v>
      </c>
      <c r="B194">
        <v>3.5814</v>
      </c>
      <c r="C194">
        <v>4.4102</v>
      </c>
      <c r="D194">
        <f t="shared" si="8"/>
        <v>8.01123366</v>
      </c>
      <c r="E194">
        <f t="shared" si="9"/>
        <v>9.86517638</v>
      </c>
      <c r="H194">
        <v>181</v>
      </c>
      <c r="I194">
        <v>3.9696</v>
      </c>
      <c r="J194">
        <v>4.9832</v>
      </c>
      <c r="K194">
        <f t="shared" si="10"/>
        <v>8.87959824</v>
      </c>
      <c r="L194">
        <f t="shared" si="11"/>
        <v>11.14692008</v>
      </c>
    </row>
    <row r="195" spans="1:12" ht="12.75">
      <c r="A195">
        <v>194</v>
      </c>
      <c r="B195">
        <v>3.0325</v>
      </c>
      <c r="C195">
        <v>3.8607</v>
      </c>
      <c r="D195">
        <f aca="true" t="shared" si="12" ref="D195:D259">B195*2.2369</f>
        <v>6.78339925</v>
      </c>
      <c r="E195">
        <f aca="true" t="shared" si="13" ref="E195:E259">C195*2.2369</f>
        <v>8.63599983</v>
      </c>
      <c r="H195">
        <v>235</v>
      </c>
      <c r="I195">
        <v>3.9383</v>
      </c>
      <c r="J195">
        <v>4.969</v>
      </c>
      <c r="K195">
        <f aca="true" t="shared" si="14" ref="K195:K259">I195*2.2369</f>
        <v>8.80958327</v>
      </c>
      <c r="L195">
        <f aca="true" t="shared" si="15" ref="L195:L259">J195*2.2369</f>
        <v>11.1151561</v>
      </c>
    </row>
    <row r="196" spans="1:12" ht="12.75">
      <c r="A196">
        <v>195</v>
      </c>
      <c r="B196">
        <v>2.4653</v>
      </c>
      <c r="C196">
        <v>3.3208</v>
      </c>
      <c r="D196">
        <f t="shared" si="12"/>
        <v>5.514629569999999</v>
      </c>
      <c r="E196">
        <f t="shared" si="13"/>
        <v>7.42829752</v>
      </c>
      <c r="H196">
        <v>163</v>
      </c>
      <c r="I196">
        <v>3.7341</v>
      </c>
      <c r="J196">
        <v>4.9512</v>
      </c>
      <c r="K196">
        <f t="shared" si="14"/>
        <v>8.35280829</v>
      </c>
      <c r="L196">
        <f t="shared" si="15"/>
        <v>11.07533928</v>
      </c>
    </row>
    <row r="197" spans="1:12" ht="12.75">
      <c r="A197">
        <v>196</v>
      </c>
      <c r="B197">
        <v>3.0059</v>
      </c>
      <c r="C197">
        <v>3.8823</v>
      </c>
      <c r="D197">
        <f t="shared" si="12"/>
        <v>6.72389771</v>
      </c>
      <c r="E197">
        <f t="shared" si="13"/>
        <v>8.68431687</v>
      </c>
      <c r="H197">
        <v>59</v>
      </c>
      <c r="I197">
        <v>3.6728</v>
      </c>
      <c r="J197">
        <v>4.9487</v>
      </c>
      <c r="K197">
        <f t="shared" si="14"/>
        <v>8.21568632</v>
      </c>
      <c r="L197">
        <f t="shared" si="15"/>
        <v>11.069747029999998</v>
      </c>
    </row>
    <row r="198" spans="1:12" ht="12.75">
      <c r="A198">
        <v>197</v>
      </c>
      <c r="B198">
        <v>2.6274</v>
      </c>
      <c r="C198">
        <v>3.3521</v>
      </c>
      <c r="D198">
        <f t="shared" si="12"/>
        <v>5.87723106</v>
      </c>
      <c r="E198">
        <f t="shared" si="13"/>
        <v>7.49831249</v>
      </c>
      <c r="H198">
        <v>39</v>
      </c>
      <c r="I198">
        <v>3.991</v>
      </c>
      <c r="J198">
        <v>4.9447</v>
      </c>
      <c r="K198">
        <f t="shared" si="14"/>
        <v>8.9274679</v>
      </c>
      <c r="L198">
        <f t="shared" si="15"/>
        <v>11.06079943</v>
      </c>
    </row>
    <row r="199" spans="1:12" ht="12.75">
      <c r="A199">
        <v>198</v>
      </c>
      <c r="B199">
        <v>2.691</v>
      </c>
      <c r="C199">
        <v>3.6528</v>
      </c>
      <c r="D199">
        <f t="shared" si="12"/>
        <v>6.019497899999999</v>
      </c>
      <c r="E199">
        <f t="shared" si="13"/>
        <v>8.170948319999999</v>
      </c>
      <c r="H199">
        <v>10</v>
      </c>
      <c r="I199">
        <v>3.9856</v>
      </c>
      <c r="J199">
        <v>4.9415</v>
      </c>
      <c r="K199">
        <f t="shared" si="14"/>
        <v>8.91538864</v>
      </c>
      <c r="L199">
        <f t="shared" si="15"/>
        <v>11.053641349999998</v>
      </c>
    </row>
    <row r="200" spans="1:12" ht="12.75">
      <c r="A200">
        <v>199</v>
      </c>
      <c r="B200">
        <v>3.3963</v>
      </c>
      <c r="C200">
        <v>4.5223</v>
      </c>
      <c r="D200">
        <f t="shared" si="12"/>
        <v>7.59718347</v>
      </c>
      <c r="E200">
        <f t="shared" si="13"/>
        <v>10.11593287</v>
      </c>
      <c r="H200">
        <v>246</v>
      </c>
      <c r="I200">
        <v>3.7959</v>
      </c>
      <c r="J200">
        <v>4.9374</v>
      </c>
      <c r="K200">
        <f t="shared" si="14"/>
        <v>8.49104871</v>
      </c>
      <c r="L200">
        <f t="shared" si="15"/>
        <v>11.04447006</v>
      </c>
    </row>
    <row r="201" spans="1:12" ht="12.75">
      <c r="A201">
        <v>200</v>
      </c>
      <c r="B201">
        <v>5.1399</v>
      </c>
      <c r="C201">
        <v>6.5553</v>
      </c>
      <c r="D201">
        <f t="shared" si="12"/>
        <v>11.497442309999998</v>
      </c>
      <c r="E201">
        <f t="shared" si="13"/>
        <v>14.663550569999998</v>
      </c>
      <c r="H201">
        <v>124</v>
      </c>
      <c r="I201">
        <v>3.4167</v>
      </c>
      <c r="J201">
        <v>4.9325</v>
      </c>
      <c r="K201">
        <f t="shared" si="14"/>
        <v>7.64281623</v>
      </c>
      <c r="L201">
        <f t="shared" si="15"/>
        <v>11.03350925</v>
      </c>
    </row>
    <row r="202" spans="1:12" ht="12.75">
      <c r="A202">
        <v>201</v>
      </c>
      <c r="B202">
        <v>4.8641</v>
      </c>
      <c r="C202">
        <v>6.2157</v>
      </c>
      <c r="D202">
        <f t="shared" si="12"/>
        <v>10.880505289999999</v>
      </c>
      <c r="E202">
        <f t="shared" si="13"/>
        <v>13.90389933</v>
      </c>
      <c r="H202">
        <v>329</v>
      </c>
      <c r="I202">
        <v>3.582</v>
      </c>
      <c r="J202">
        <v>4.9215</v>
      </c>
      <c r="K202">
        <f t="shared" si="14"/>
        <v>8.012575799999999</v>
      </c>
      <c r="L202">
        <f t="shared" si="15"/>
        <v>11.008903349999999</v>
      </c>
    </row>
    <row r="203" spans="1:12" ht="12.75">
      <c r="A203">
        <v>202</v>
      </c>
      <c r="B203">
        <v>4.8929</v>
      </c>
      <c r="C203">
        <v>6.1958</v>
      </c>
      <c r="D203">
        <f t="shared" si="12"/>
        <v>10.94492801</v>
      </c>
      <c r="E203">
        <f t="shared" si="13"/>
        <v>13.85938502</v>
      </c>
      <c r="H203">
        <v>79</v>
      </c>
      <c r="I203">
        <v>3.8956</v>
      </c>
      <c r="J203">
        <v>4.907</v>
      </c>
      <c r="K203">
        <f t="shared" si="14"/>
        <v>8.71406764</v>
      </c>
      <c r="L203">
        <f t="shared" si="15"/>
        <v>10.976468299999999</v>
      </c>
    </row>
    <row r="204" spans="1:12" ht="12.75">
      <c r="A204">
        <v>203</v>
      </c>
      <c r="B204">
        <v>3.399</v>
      </c>
      <c r="C204">
        <v>4.3825</v>
      </c>
      <c r="D204">
        <f t="shared" si="12"/>
        <v>7.603223099999999</v>
      </c>
      <c r="E204">
        <f t="shared" si="13"/>
        <v>9.80321425</v>
      </c>
      <c r="H204">
        <v>54</v>
      </c>
      <c r="I204">
        <v>3.5819</v>
      </c>
      <c r="J204">
        <v>4.895</v>
      </c>
      <c r="K204">
        <f t="shared" si="14"/>
        <v>8.01235211</v>
      </c>
      <c r="L204">
        <f t="shared" si="15"/>
        <v>10.949625499999998</v>
      </c>
    </row>
    <row r="205" spans="1:12" ht="12.75">
      <c r="A205">
        <v>204</v>
      </c>
      <c r="B205">
        <v>3.9946</v>
      </c>
      <c r="C205">
        <v>4.9896</v>
      </c>
      <c r="D205">
        <f t="shared" si="12"/>
        <v>8.93552074</v>
      </c>
      <c r="E205">
        <f t="shared" si="13"/>
        <v>11.16123624</v>
      </c>
      <c r="H205">
        <v>139</v>
      </c>
      <c r="I205">
        <v>3.55</v>
      </c>
      <c r="J205">
        <v>4.8753</v>
      </c>
      <c r="K205">
        <f t="shared" si="14"/>
        <v>7.940994999999999</v>
      </c>
      <c r="L205">
        <f t="shared" si="15"/>
        <v>10.90555857</v>
      </c>
    </row>
    <row r="206" spans="1:12" ht="12.75">
      <c r="A206">
        <v>205</v>
      </c>
      <c r="B206">
        <v>4.3776</v>
      </c>
      <c r="C206">
        <v>5.6234</v>
      </c>
      <c r="D206">
        <f t="shared" si="12"/>
        <v>9.79225344</v>
      </c>
      <c r="E206">
        <f t="shared" si="13"/>
        <v>12.57898346</v>
      </c>
      <c r="H206">
        <v>309</v>
      </c>
      <c r="I206">
        <v>3.9947</v>
      </c>
      <c r="J206">
        <v>4.8504</v>
      </c>
      <c r="K206">
        <f t="shared" si="14"/>
        <v>8.93574443</v>
      </c>
      <c r="L206">
        <f t="shared" si="15"/>
        <v>10.84985976</v>
      </c>
    </row>
    <row r="207" spans="1:12" ht="12.75">
      <c r="A207">
        <v>206</v>
      </c>
      <c r="B207">
        <v>3.9314</v>
      </c>
      <c r="C207">
        <v>5.1115</v>
      </c>
      <c r="D207">
        <f t="shared" si="12"/>
        <v>8.79414866</v>
      </c>
      <c r="E207">
        <f t="shared" si="13"/>
        <v>11.43391435</v>
      </c>
      <c r="H207">
        <v>331</v>
      </c>
      <c r="I207">
        <v>3.5539</v>
      </c>
      <c r="J207">
        <v>4.8458</v>
      </c>
      <c r="K207">
        <f t="shared" si="14"/>
        <v>7.94971891</v>
      </c>
      <c r="L207">
        <f t="shared" si="15"/>
        <v>10.839570019999998</v>
      </c>
    </row>
    <row r="208" spans="1:12" ht="12.75">
      <c r="A208">
        <v>207</v>
      </c>
      <c r="B208">
        <v>3.7869</v>
      </c>
      <c r="C208">
        <v>4.7405</v>
      </c>
      <c r="D208">
        <f t="shared" si="12"/>
        <v>8.47091661</v>
      </c>
      <c r="E208">
        <f t="shared" si="13"/>
        <v>10.604024449999999</v>
      </c>
      <c r="H208">
        <v>148</v>
      </c>
      <c r="I208">
        <v>3.374</v>
      </c>
      <c r="J208">
        <v>4.8421</v>
      </c>
      <c r="K208">
        <f t="shared" si="14"/>
        <v>7.5473006</v>
      </c>
      <c r="L208">
        <f t="shared" si="15"/>
        <v>10.83129349</v>
      </c>
    </row>
    <row r="209" spans="1:12" ht="12.75">
      <c r="A209">
        <v>208</v>
      </c>
      <c r="B209">
        <v>2.9384</v>
      </c>
      <c r="C209">
        <v>3.5606</v>
      </c>
      <c r="D209">
        <f t="shared" si="12"/>
        <v>6.57290696</v>
      </c>
      <c r="E209">
        <f t="shared" si="13"/>
        <v>7.96470614</v>
      </c>
      <c r="H209">
        <v>258</v>
      </c>
      <c r="I209">
        <v>3.8274</v>
      </c>
      <c r="J209">
        <v>4.8395</v>
      </c>
      <c r="K209">
        <f t="shared" si="14"/>
        <v>8.561511059999999</v>
      </c>
      <c r="L209">
        <f t="shared" si="15"/>
        <v>10.82547755</v>
      </c>
    </row>
    <row r="210" spans="1:12" ht="12.75">
      <c r="A210">
        <v>209</v>
      </c>
      <c r="B210">
        <v>3.7518</v>
      </c>
      <c r="C210">
        <v>4.6129</v>
      </c>
      <c r="D210">
        <f t="shared" si="12"/>
        <v>8.392401419999999</v>
      </c>
      <c r="E210">
        <f t="shared" si="13"/>
        <v>10.318596009999998</v>
      </c>
      <c r="H210">
        <v>130</v>
      </c>
      <c r="I210">
        <v>3.7877</v>
      </c>
      <c r="J210">
        <v>4.8371</v>
      </c>
      <c r="K210">
        <f t="shared" si="14"/>
        <v>8.47270613</v>
      </c>
      <c r="L210">
        <f t="shared" si="15"/>
        <v>10.82010899</v>
      </c>
    </row>
    <row r="211" spans="1:12" ht="12.75">
      <c r="A211">
        <v>210</v>
      </c>
      <c r="B211">
        <v>5.7052</v>
      </c>
      <c r="C211">
        <v>7.1194</v>
      </c>
      <c r="D211">
        <f t="shared" si="12"/>
        <v>12.761961879999998</v>
      </c>
      <c r="E211">
        <f t="shared" si="13"/>
        <v>15.925385859999999</v>
      </c>
      <c r="H211">
        <v>323</v>
      </c>
      <c r="I211">
        <v>3.7485</v>
      </c>
      <c r="J211">
        <v>4.8223</v>
      </c>
      <c r="K211">
        <f t="shared" si="14"/>
        <v>8.38501965</v>
      </c>
      <c r="L211">
        <f t="shared" si="15"/>
        <v>10.78700287</v>
      </c>
    </row>
    <row r="212" spans="1:12" ht="12.75">
      <c r="A212">
        <v>211</v>
      </c>
      <c r="B212">
        <v>4.9421</v>
      </c>
      <c r="C212">
        <v>6.0864</v>
      </c>
      <c r="D212">
        <f t="shared" si="12"/>
        <v>11.05498349</v>
      </c>
      <c r="E212">
        <f t="shared" si="13"/>
        <v>13.614668159999999</v>
      </c>
      <c r="H212">
        <v>340</v>
      </c>
      <c r="I212">
        <v>3.8317</v>
      </c>
      <c r="J212">
        <v>4.8143</v>
      </c>
      <c r="K212">
        <f t="shared" si="14"/>
        <v>8.57112973</v>
      </c>
      <c r="L212">
        <f t="shared" si="15"/>
        <v>10.76910767</v>
      </c>
    </row>
    <row r="213" spans="1:12" ht="12.75">
      <c r="A213">
        <v>212</v>
      </c>
      <c r="B213">
        <v>3.3527</v>
      </c>
      <c r="C213">
        <v>4.0929</v>
      </c>
      <c r="D213">
        <f t="shared" si="12"/>
        <v>7.499654629999999</v>
      </c>
      <c r="E213">
        <f t="shared" si="13"/>
        <v>9.15540801</v>
      </c>
      <c r="H213">
        <v>248</v>
      </c>
      <c r="I213">
        <v>3.5899</v>
      </c>
      <c r="J213">
        <v>4.8111</v>
      </c>
      <c r="K213">
        <f t="shared" si="14"/>
        <v>8.03024731</v>
      </c>
      <c r="L213">
        <f t="shared" si="15"/>
        <v>10.761949589999999</v>
      </c>
    </row>
    <row r="214" spans="1:12" ht="12.75">
      <c r="A214">
        <v>213</v>
      </c>
      <c r="B214">
        <v>4.8001</v>
      </c>
      <c r="C214">
        <v>5.9726</v>
      </c>
      <c r="D214">
        <f t="shared" si="12"/>
        <v>10.737343689999998</v>
      </c>
      <c r="E214">
        <f t="shared" si="13"/>
        <v>13.36010894</v>
      </c>
      <c r="H214">
        <v>103</v>
      </c>
      <c r="I214">
        <v>3.6489</v>
      </c>
      <c r="J214">
        <v>4.7879</v>
      </c>
      <c r="K214">
        <f t="shared" si="14"/>
        <v>8.162224409999999</v>
      </c>
      <c r="L214">
        <f t="shared" si="15"/>
        <v>10.710053509999998</v>
      </c>
    </row>
    <row r="215" spans="1:12" ht="12.75">
      <c r="A215">
        <v>214</v>
      </c>
      <c r="B215">
        <v>4.3992</v>
      </c>
      <c r="C215">
        <v>5.4055</v>
      </c>
      <c r="D215">
        <f t="shared" si="12"/>
        <v>9.84057048</v>
      </c>
      <c r="E215">
        <f t="shared" si="13"/>
        <v>12.09156295</v>
      </c>
      <c r="H215">
        <v>270</v>
      </c>
      <c r="I215">
        <v>3.852</v>
      </c>
      <c r="J215">
        <v>4.7822</v>
      </c>
      <c r="K215">
        <f t="shared" si="14"/>
        <v>8.616538799999999</v>
      </c>
      <c r="L215">
        <f t="shared" si="15"/>
        <v>10.697303179999999</v>
      </c>
    </row>
    <row r="216" spans="1:12" ht="12.75">
      <c r="A216">
        <v>215</v>
      </c>
      <c r="B216">
        <v>3.6713</v>
      </c>
      <c r="C216">
        <v>4.5833</v>
      </c>
      <c r="D216">
        <f t="shared" si="12"/>
        <v>8.21233097</v>
      </c>
      <c r="E216">
        <f t="shared" si="13"/>
        <v>10.25238377</v>
      </c>
      <c r="H216">
        <v>73</v>
      </c>
      <c r="I216">
        <v>3.8208</v>
      </c>
      <c r="J216">
        <v>4.7797</v>
      </c>
      <c r="K216">
        <f t="shared" si="14"/>
        <v>8.54674752</v>
      </c>
      <c r="L216">
        <f t="shared" si="15"/>
        <v>10.69171093</v>
      </c>
    </row>
    <row r="217" spans="1:12" ht="12.75">
      <c r="A217">
        <v>216</v>
      </c>
      <c r="B217">
        <v>3.4038</v>
      </c>
      <c r="C217">
        <v>4.2515</v>
      </c>
      <c r="D217">
        <f t="shared" si="12"/>
        <v>7.613960219999999</v>
      </c>
      <c r="E217">
        <f t="shared" si="13"/>
        <v>9.510180349999999</v>
      </c>
      <c r="H217">
        <v>69</v>
      </c>
      <c r="I217">
        <v>3.761</v>
      </c>
      <c r="J217">
        <v>4.7615</v>
      </c>
      <c r="K217">
        <f t="shared" si="14"/>
        <v>8.412980899999999</v>
      </c>
      <c r="L217">
        <f t="shared" si="15"/>
        <v>10.65099935</v>
      </c>
    </row>
    <row r="218" spans="1:12" ht="12.75">
      <c r="A218">
        <v>217</v>
      </c>
      <c r="B218">
        <v>3.5152</v>
      </c>
      <c r="C218">
        <v>4.31</v>
      </c>
      <c r="D218">
        <f t="shared" si="12"/>
        <v>7.86315088</v>
      </c>
      <c r="E218">
        <f t="shared" si="13"/>
        <v>9.641039</v>
      </c>
      <c r="H218">
        <v>320</v>
      </c>
      <c r="I218">
        <v>3.5079</v>
      </c>
      <c r="J218">
        <v>4.7569</v>
      </c>
      <c r="K218">
        <f t="shared" si="14"/>
        <v>7.846821509999999</v>
      </c>
      <c r="L218">
        <f t="shared" si="15"/>
        <v>10.64070961</v>
      </c>
    </row>
    <row r="219" spans="1:12" ht="12.75">
      <c r="A219">
        <v>218</v>
      </c>
      <c r="B219">
        <v>2.0276</v>
      </c>
      <c r="C219">
        <v>2.5944</v>
      </c>
      <c r="D219">
        <f t="shared" si="12"/>
        <v>4.53553844</v>
      </c>
      <c r="E219">
        <f t="shared" si="13"/>
        <v>5.8034133599999995</v>
      </c>
      <c r="H219">
        <v>207</v>
      </c>
      <c r="I219">
        <v>3.7869</v>
      </c>
      <c r="J219">
        <v>4.7405</v>
      </c>
      <c r="K219">
        <f t="shared" si="14"/>
        <v>8.47091661</v>
      </c>
      <c r="L219">
        <f t="shared" si="15"/>
        <v>10.604024449999999</v>
      </c>
    </row>
    <row r="220" spans="1:12" ht="12.75">
      <c r="A220">
        <v>219</v>
      </c>
      <c r="B220">
        <v>3.5685</v>
      </c>
      <c r="C220">
        <v>4.5094</v>
      </c>
      <c r="D220">
        <f t="shared" si="12"/>
        <v>7.982377649999999</v>
      </c>
      <c r="E220">
        <f t="shared" si="13"/>
        <v>10.08707686</v>
      </c>
      <c r="H220">
        <v>189</v>
      </c>
      <c r="I220">
        <v>3.817</v>
      </c>
      <c r="J220">
        <v>4.7221</v>
      </c>
      <c r="K220">
        <f t="shared" si="14"/>
        <v>8.5382473</v>
      </c>
      <c r="L220">
        <f t="shared" si="15"/>
        <v>10.56286549</v>
      </c>
    </row>
    <row r="221" spans="1:12" ht="12.75">
      <c r="A221">
        <v>220</v>
      </c>
      <c r="B221">
        <v>4.4329</v>
      </c>
      <c r="C221">
        <v>5.7209</v>
      </c>
      <c r="D221">
        <f t="shared" si="12"/>
        <v>9.91595401</v>
      </c>
      <c r="E221">
        <f t="shared" si="13"/>
        <v>12.79708121</v>
      </c>
      <c r="H221">
        <v>63</v>
      </c>
      <c r="I221">
        <v>3.5698</v>
      </c>
      <c r="J221">
        <v>4.7204</v>
      </c>
      <c r="K221">
        <f t="shared" si="14"/>
        <v>7.985285619999999</v>
      </c>
      <c r="L221">
        <f t="shared" si="15"/>
        <v>10.559062759999998</v>
      </c>
    </row>
    <row r="222" spans="1:12" ht="12.75">
      <c r="A222">
        <v>221</v>
      </c>
      <c r="B222">
        <v>4.9158</v>
      </c>
      <c r="C222">
        <v>6.2887</v>
      </c>
      <c r="D222">
        <f t="shared" si="12"/>
        <v>10.99615302</v>
      </c>
      <c r="E222">
        <f t="shared" si="13"/>
        <v>14.06719303</v>
      </c>
      <c r="H222">
        <v>225</v>
      </c>
      <c r="I222">
        <v>3.7266</v>
      </c>
      <c r="J222">
        <v>4.716</v>
      </c>
      <c r="K222">
        <f t="shared" si="14"/>
        <v>8.336031539999999</v>
      </c>
      <c r="L222">
        <f t="shared" si="15"/>
        <v>10.5492204</v>
      </c>
    </row>
    <row r="223" spans="1:12" ht="12.75">
      <c r="A223">
        <v>222</v>
      </c>
      <c r="B223">
        <v>3.3198</v>
      </c>
      <c r="C223">
        <v>4.1517</v>
      </c>
      <c r="D223">
        <f t="shared" si="12"/>
        <v>7.4260606199999994</v>
      </c>
      <c r="E223">
        <f t="shared" si="13"/>
        <v>9.28693773</v>
      </c>
      <c r="H223">
        <v>90</v>
      </c>
      <c r="I223">
        <v>3.6086</v>
      </c>
      <c r="J223">
        <v>4.7072</v>
      </c>
      <c r="K223">
        <f t="shared" si="14"/>
        <v>8.07207734</v>
      </c>
      <c r="L223">
        <f t="shared" si="15"/>
        <v>10.52953568</v>
      </c>
    </row>
    <row r="224" spans="1:12" ht="12.75">
      <c r="A224">
        <v>223</v>
      </c>
      <c r="B224">
        <v>2.8534</v>
      </c>
      <c r="C224">
        <v>3.559</v>
      </c>
      <c r="D224">
        <f t="shared" si="12"/>
        <v>6.38277046</v>
      </c>
      <c r="E224">
        <f t="shared" si="13"/>
        <v>7.9611271</v>
      </c>
      <c r="H224">
        <v>61</v>
      </c>
      <c r="I224">
        <v>3.6284</v>
      </c>
      <c r="J224">
        <v>4.7071</v>
      </c>
      <c r="K224">
        <f t="shared" si="14"/>
        <v>8.11636796</v>
      </c>
      <c r="L224">
        <f t="shared" si="15"/>
        <v>10.529311989999998</v>
      </c>
    </row>
    <row r="225" spans="1:12" ht="12.75">
      <c r="A225">
        <v>224</v>
      </c>
      <c r="B225">
        <v>2.4916</v>
      </c>
      <c r="C225">
        <v>3.0319</v>
      </c>
      <c r="D225">
        <f t="shared" si="12"/>
        <v>5.57346004</v>
      </c>
      <c r="E225">
        <f t="shared" si="13"/>
        <v>6.782057109999999</v>
      </c>
      <c r="H225">
        <v>342</v>
      </c>
      <c r="I225">
        <v>3.4988</v>
      </c>
      <c r="J225">
        <v>4.7048</v>
      </c>
      <c r="K225">
        <f t="shared" si="14"/>
        <v>7.82646572</v>
      </c>
      <c r="L225">
        <f t="shared" si="15"/>
        <v>10.52416712</v>
      </c>
    </row>
    <row r="226" spans="1:12" ht="12.75">
      <c r="A226">
        <v>225</v>
      </c>
      <c r="B226">
        <v>3.7266</v>
      </c>
      <c r="C226">
        <v>4.716</v>
      </c>
      <c r="D226">
        <f t="shared" si="12"/>
        <v>8.336031539999999</v>
      </c>
      <c r="E226">
        <f t="shared" si="13"/>
        <v>10.5492204</v>
      </c>
      <c r="H226">
        <v>338</v>
      </c>
      <c r="I226">
        <v>3.475</v>
      </c>
      <c r="J226">
        <v>4.6992</v>
      </c>
      <c r="K226">
        <f t="shared" si="14"/>
        <v>7.7732275</v>
      </c>
      <c r="L226">
        <f t="shared" si="15"/>
        <v>10.51164048</v>
      </c>
    </row>
    <row r="227" spans="1:5" ht="12.75">
      <c r="A227">
        <v>226</v>
      </c>
      <c r="B227">
        <v>7.6</v>
      </c>
      <c r="C227">
        <v>8.3</v>
      </c>
      <c r="D227">
        <f t="shared" si="12"/>
        <v>17.000439999999998</v>
      </c>
      <c r="E227">
        <f t="shared" si="13"/>
        <v>18.56627</v>
      </c>
    </row>
    <row r="228" spans="1:12" ht="12.75">
      <c r="A228">
        <v>227</v>
      </c>
      <c r="B228">
        <v>1.9072</v>
      </c>
      <c r="C228">
        <v>2.653</v>
      </c>
      <c r="D228">
        <f t="shared" si="12"/>
        <v>4.26621568</v>
      </c>
      <c r="E228">
        <f t="shared" si="13"/>
        <v>5.934495699999999</v>
      </c>
      <c r="H228">
        <v>47</v>
      </c>
      <c r="I228">
        <v>3.9175</v>
      </c>
      <c r="J228">
        <v>4.6986</v>
      </c>
      <c r="K228">
        <f t="shared" si="14"/>
        <v>8.76305575</v>
      </c>
      <c r="L228">
        <f t="shared" si="15"/>
        <v>10.510298339999999</v>
      </c>
    </row>
    <row r="229" spans="1:12" ht="12.75">
      <c r="A229">
        <v>228</v>
      </c>
      <c r="B229">
        <v>3.9856</v>
      </c>
      <c r="C229">
        <v>5.1278</v>
      </c>
      <c r="D229">
        <f t="shared" si="12"/>
        <v>8.91538864</v>
      </c>
      <c r="E229">
        <f t="shared" si="13"/>
        <v>11.47037582</v>
      </c>
      <c r="H229">
        <v>170</v>
      </c>
      <c r="I229">
        <v>3.4802</v>
      </c>
      <c r="J229">
        <v>4.6908</v>
      </c>
      <c r="K229">
        <f t="shared" si="14"/>
        <v>7.784859379999999</v>
      </c>
      <c r="L229">
        <f t="shared" si="15"/>
        <v>10.49285052</v>
      </c>
    </row>
    <row r="230" spans="1:12" ht="12.75">
      <c r="A230">
        <v>229</v>
      </c>
      <c r="B230">
        <v>3.941</v>
      </c>
      <c r="C230">
        <v>5.0961</v>
      </c>
      <c r="D230">
        <f t="shared" si="12"/>
        <v>8.8156229</v>
      </c>
      <c r="E230">
        <f t="shared" si="13"/>
        <v>11.399466089999999</v>
      </c>
      <c r="H230">
        <v>169</v>
      </c>
      <c r="I230">
        <v>3.5859</v>
      </c>
      <c r="J230">
        <v>4.6685</v>
      </c>
      <c r="K230">
        <f t="shared" si="14"/>
        <v>8.02129971</v>
      </c>
      <c r="L230">
        <f t="shared" si="15"/>
        <v>10.44296765</v>
      </c>
    </row>
    <row r="231" spans="1:12" ht="12.75">
      <c r="A231">
        <v>230</v>
      </c>
      <c r="B231">
        <v>4.1178</v>
      </c>
      <c r="C231">
        <v>5.1203</v>
      </c>
      <c r="D231">
        <f t="shared" si="12"/>
        <v>9.21110682</v>
      </c>
      <c r="E231">
        <f t="shared" si="13"/>
        <v>11.45359907</v>
      </c>
      <c r="H231">
        <v>297</v>
      </c>
      <c r="I231">
        <v>3.6417</v>
      </c>
      <c r="J231">
        <v>4.6668</v>
      </c>
      <c r="K231">
        <f t="shared" si="14"/>
        <v>8.14611873</v>
      </c>
      <c r="L231">
        <f t="shared" si="15"/>
        <v>10.43916492</v>
      </c>
    </row>
    <row r="232" spans="1:12" ht="12.75">
      <c r="A232">
        <v>231</v>
      </c>
      <c r="B232">
        <v>5.0358</v>
      </c>
      <c r="C232">
        <v>6.3275</v>
      </c>
      <c r="D232">
        <f t="shared" si="12"/>
        <v>11.26458102</v>
      </c>
      <c r="E232">
        <f t="shared" si="13"/>
        <v>14.15398475</v>
      </c>
      <c r="H232">
        <v>109</v>
      </c>
      <c r="I232">
        <v>3.5826</v>
      </c>
      <c r="J232">
        <v>4.6573</v>
      </c>
      <c r="K232">
        <f t="shared" si="14"/>
        <v>8.013917939999999</v>
      </c>
      <c r="L232">
        <f t="shared" si="15"/>
        <v>10.41791437</v>
      </c>
    </row>
    <row r="233" spans="1:12" ht="12.75">
      <c r="A233">
        <v>232</v>
      </c>
      <c r="B233">
        <v>2.5935</v>
      </c>
      <c r="C233">
        <v>3.2987</v>
      </c>
      <c r="D233">
        <f t="shared" si="12"/>
        <v>5.80140015</v>
      </c>
      <c r="E233">
        <f t="shared" si="13"/>
        <v>7.37886203</v>
      </c>
      <c r="H233">
        <v>240</v>
      </c>
      <c r="I233">
        <v>3.726</v>
      </c>
      <c r="J233">
        <v>4.6549</v>
      </c>
      <c r="K233">
        <f t="shared" si="14"/>
        <v>8.3346894</v>
      </c>
      <c r="L233">
        <f t="shared" si="15"/>
        <v>10.41254581</v>
      </c>
    </row>
    <row r="234" spans="1:12" ht="12.75">
      <c r="A234">
        <v>233</v>
      </c>
      <c r="B234">
        <v>2.5524</v>
      </c>
      <c r="C234">
        <v>3.2384</v>
      </c>
      <c r="D234">
        <f t="shared" si="12"/>
        <v>5.70946356</v>
      </c>
      <c r="E234">
        <f t="shared" si="13"/>
        <v>7.2439769599999995</v>
      </c>
      <c r="H234">
        <v>146</v>
      </c>
      <c r="I234">
        <v>3.4963</v>
      </c>
      <c r="J234">
        <v>4.6485</v>
      </c>
      <c r="K234">
        <f t="shared" si="14"/>
        <v>7.82087347</v>
      </c>
      <c r="L234">
        <f t="shared" si="15"/>
        <v>10.39822965</v>
      </c>
    </row>
    <row r="235" spans="1:12" ht="12.75">
      <c r="A235">
        <v>234</v>
      </c>
      <c r="B235">
        <v>3.4124</v>
      </c>
      <c r="C235">
        <v>4.462</v>
      </c>
      <c r="D235">
        <f t="shared" si="12"/>
        <v>7.633197559999999</v>
      </c>
      <c r="E235">
        <f t="shared" si="13"/>
        <v>9.981047799999999</v>
      </c>
      <c r="H235">
        <v>17</v>
      </c>
      <c r="I235">
        <v>3.3641</v>
      </c>
      <c r="J235">
        <v>4.648</v>
      </c>
      <c r="K235">
        <f t="shared" si="14"/>
        <v>7.52515529</v>
      </c>
      <c r="L235">
        <f t="shared" si="15"/>
        <v>10.3971112</v>
      </c>
    </row>
    <row r="236" spans="1:12" ht="12.75">
      <c r="A236">
        <v>235</v>
      </c>
      <c r="B236">
        <v>3.9383</v>
      </c>
      <c r="C236">
        <v>4.969</v>
      </c>
      <c r="D236">
        <f t="shared" si="12"/>
        <v>8.80958327</v>
      </c>
      <c r="E236">
        <f t="shared" si="13"/>
        <v>11.1151561</v>
      </c>
      <c r="H236">
        <v>316</v>
      </c>
      <c r="I236">
        <v>3.5491</v>
      </c>
      <c r="J236">
        <v>4.6135</v>
      </c>
      <c r="K236">
        <f t="shared" si="14"/>
        <v>7.93898179</v>
      </c>
      <c r="L236">
        <f t="shared" si="15"/>
        <v>10.31993815</v>
      </c>
    </row>
    <row r="237" spans="1:12" ht="12.75">
      <c r="A237">
        <v>236</v>
      </c>
      <c r="B237">
        <v>4.5592</v>
      </c>
      <c r="C237">
        <v>5.7241</v>
      </c>
      <c r="D237">
        <f t="shared" si="12"/>
        <v>10.198474479999998</v>
      </c>
      <c r="E237">
        <f t="shared" si="13"/>
        <v>12.80423929</v>
      </c>
      <c r="H237">
        <v>209</v>
      </c>
      <c r="I237">
        <v>3.7518</v>
      </c>
      <c r="J237">
        <v>4.6129</v>
      </c>
      <c r="K237">
        <f t="shared" si="14"/>
        <v>8.392401419999999</v>
      </c>
      <c r="L237">
        <f t="shared" si="15"/>
        <v>10.318596009999998</v>
      </c>
    </row>
    <row r="238" spans="1:12" ht="12.75">
      <c r="A238">
        <v>237</v>
      </c>
      <c r="B238">
        <v>2.8672</v>
      </c>
      <c r="C238">
        <v>3.6421</v>
      </c>
      <c r="D238">
        <f t="shared" si="12"/>
        <v>6.413639679999999</v>
      </c>
      <c r="E238">
        <f t="shared" si="13"/>
        <v>8.147013489999999</v>
      </c>
      <c r="H238">
        <v>215</v>
      </c>
      <c r="I238">
        <v>3.6713</v>
      </c>
      <c r="J238">
        <v>4.5833</v>
      </c>
      <c r="K238">
        <f t="shared" si="14"/>
        <v>8.21233097</v>
      </c>
      <c r="L238">
        <f t="shared" si="15"/>
        <v>10.25238377</v>
      </c>
    </row>
    <row r="239" spans="1:12" ht="12.75">
      <c r="A239">
        <v>238</v>
      </c>
      <c r="B239">
        <v>4.8116</v>
      </c>
      <c r="C239">
        <v>5.8867</v>
      </c>
      <c r="D239">
        <f t="shared" si="12"/>
        <v>10.76306804</v>
      </c>
      <c r="E239">
        <f t="shared" si="13"/>
        <v>13.16795923</v>
      </c>
      <c r="H239">
        <v>272</v>
      </c>
      <c r="I239">
        <v>3.4685</v>
      </c>
      <c r="J239">
        <v>4.5299</v>
      </c>
      <c r="K239">
        <f t="shared" si="14"/>
        <v>7.75868765</v>
      </c>
      <c r="L239">
        <f t="shared" si="15"/>
        <v>10.132933309999999</v>
      </c>
    </row>
    <row r="240" spans="1:12" ht="12.75">
      <c r="A240">
        <v>239</v>
      </c>
      <c r="B240">
        <v>4.9792</v>
      </c>
      <c r="C240">
        <v>6.183</v>
      </c>
      <c r="D240">
        <f t="shared" si="12"/>
        <v>11.137972479999998</v>
      </c>
      <c r="E240">
        <f t="shared" si="13"/>
        <v>13.8307527</v>
      </c>
      <c r="H240">
        <v>199</v>
      </c>
      <c r="I240">
        <v>3.3963</v>
      </c>
      <c r="J240">
        <v>4.5223</v>
      </c>
      <c r="K240">
        <f t="shared" si="14"/>
        <v>7.59718347</v>
      </c>
      <c r="L240">
        <f t="shared" si="15"/>
        <v>10.11593287</v>
      </c>
    </row>
    <row r="241" spans="1:12" ht="12.75">
      <c r="A241">
        <v>240</v>
      </c>
      <c r="B241">
        <v>3.726</v>
      </c>
      <c r="C241">
        <v>4.6549</v>
      </c>
      <c r="D241">
        <f t="shared" si="12"/>
        <v>8.3346894</v>
      </c>
      <c r="E241">
        <f t="shared" si="13"/>
        <v>10.41254581</v>
      </c>
      <c r="H241">
        <v>219</v>
      </c>
      <c r="I241">
        <v>3.5685</v>
      </c>
      <c r="J241">
        <v>4.5094</v>
      </c>
      <c r="K241">
        <f t="shared" si="14"/>
        <v>7.982377649999999</v>
      </c>
      <c r="L241">
        <f t="shared" si="15"/>
        <v>10.08707686</v>
      </c>
    </row>
    <row r="242" spans="1:12" ht="12.75">
      <c r="A242">
        <v>241</v>
      </c>
      <c r="B242">
        <v>1.858</v>
      </c>
      <c r="C242">
        <v>2.4833</v>
      </c>
      <c r="D242">
        <f t="shared" si="12"/>
        <v>4.1561602</v>
      </c>
      <c r="E242">
        <f t="shared" si="13"/>
        <v>5.55489377</v>
      </c>
      <c r="H242">
        <v>7</v>
      </c>
      <c r="I242">
        <v>6.4127</v>
      </c>
      <c r="J242">
        <v>4.4939</v>
      </c>
      <c r="K242">
        <f t="shared" si="14"/>
        <v>14.34456863</v>
      </c>
      <c r="L242">
        <f t="shared" si="15"/>
        <v>10.05240491</v>
      </c>
    </row>
    <row r="243" spans="1:12" ht="12.75">
      <c r="A243">
        <v>242</v>
      </c>
      <c r="B243">
        <v>2.8354</v>
      </c>
      <c r="C243">
        <v>3.7794</v>
      </c>
      <c r="D243">
        <f t="shared" si="12"/>
        <v>6.3425062599999995</v>
      </c>
      <c r="E243">
        <f t="shared" si="13"/>
        <v>8.45413986</v>
      </c>
      <c r="H243">
        <v>53</v>
      </c>
      <c r="I243">
        <v>3.6488</v>
      </c>
      <c r="J243">
        <v>4.4832</v>
      </c>
      <c r="K243">
        <f t="shared" si="14"/>
        <v>8.16200072</v>
      </c>
      <c r="L243">
        <f t="shared" si="15"/>
        <v>10.02847008</v>
      </c>
    </row>
    <row r="244" spans="1:12" ht="12.75">
      <c r="A244">
        <v>243</v>
      </c>
      <c r="B244">
        <v>2.8316</v>
      </c>
      <c r="C244">
        <v>3.8079</v>
      </c>
      <c r="D244">
        <f t="shared" si="12"/>
        <v>6.334006039999999</v>
      </c>
      <c r="E244">
        <f t="shared" si="13"/>
        <v>8.51789151</v>
      </c>
      <c r="H244">
        <v>76</v>
      </c>
      <c r="I244">
        <v>4.018</v>
      </c>
      <c r="J244">
        <v>4.4799</v>
      </c>
      <c r="K244">
        <f t="shared" si="14"/>
        <v>8.987864199999999</v>
      </c>
      <c r="L244">
        <f t="shared" si="15"/>
        <v>10.02108831</v>
      </c>
    </row>
    <row r="245" spans="1:12" ht="12.75">
      <c r="A245">
        <v>244</v>
      </c>
      <c r="B245">
        <v>2.7063</v>
      </c>
      <c r="C245">
        <v>3.499</v>
      </c>
      <c r="D245">
        <f t="shared" si="12"/>
        <v>6.05372247</v>
      </c>
      <c r="E245">
        <f t="shared" si="13"/>
        <v>7.8269131</v>
      </c>
      <c r="H245">
        <v>52</v>
      </c>
      <c r="I245">
        <v>3.5318</v>
      </c>
      <c r="J245">
        <v>4.4678</v>
      </c>
      <c r="K245">
        <f t="shared" si="14"/>
        <v>7.90028342</v>
      </c>
      <c r="L245">
        <f t="shared" si="15"/>
        <v>9.99402182</v>
      </c>
    </row>
    <row r="246" spans="1:12" ht="12.75">
      <c r="A246">
        <v>245</v>
      </c>
      <c r="B246">
        <v>2.8028</v>
      </c>
      <c r="C246">
        <v>3.5478</v>
      </c>
      <c r="D246">
        <f t="shared" si="12"/>
        <v>6.26958332</v>
      </c>
      <c r="E246">
        <f t="shared" si="13"/>
        <v>7.93607382</v>
      </c>
      <c r="H246">
        <v>234</v>
      </c>
      <c r="I246">
        <v>3.4124</v>
      </c>
      <c r="J246">
        <v>4.462</v>
      </c>
      <c r="K246">
        <f t="shared" si="14"/>
        <v>7.633197559999999</v>
      </c>
      <c r="L246">
        <f t="shared" si="15"/>
        <v>9.981047799999999</v>
      </c>
    </row>
    <row r="247" spans="1:12" ht="12.75">
      <c r="A247">
        <v>246</v>
      </c>
      <c r="B247">
        <v>3.7959</v>
      </c>
      <c r="C247">
        <v>4.9374</v>
      </c>
      <c r="D247">
        <f t="shared" si="12"/>
        <v>8.49104871</v>
      </c>
      <c r="E247">
        <f t="shared" si="13"/>
        <v>11.04447006</v>
      </c>
      <c r="H247">
        <v>122</v>
      </c>
      <c r="I247">
        <v>3.391</v>
      </c>
      <c r="J247">
        <v>4.459</v>
      </c>
      <c r="K247">
        <f t="shared" si="14"/>
        <v>7.585327899999999</v>
      </c>
      <c r="L247">
        <f t="shared" si="15"/>
        <v>9.974337099999998</v>
      </c>
    </row>
    <row r="248" spans="1:12" ht="12.75">
      <c r="A248">
        <v>247</v>
      </c>
      <c r="B248">
        <v>3.3536</v>
      </c>
      <c r="C248">
        <v>4.4425</v>
      </c>
      <c r="D248">
        <f t="shared" si="12"/>
        <v>7.50166784</v>
      </c>
      <c r="E248">
        <f t="shared" si="13"/>
        <v>9.93742825</v>
      </c>
      <c r="H248">
        <v>247</v>
      </c>
      <c r="I248">
        <v>3.3536</v>
      </c>
      <c r="J248">
        <v>4.4425</v>
      </c>
      <c r="K248">
        <f t="shared" si="14"/>
        <v>7.50166784</v>
      </c>
      <c r="L248">
        <f t="shared" si="15"/>
        <v>9.93742825</v>
      </c>
    </row>
    <row r="249" spans="1:12" ht="12.75">
      <c r="A249">
        <v>248</v>
      </c>
      <c r="B249">
        <v>3.5899</v>
      </c>
      <c r="C249">
        <v>4.8111</v>
      </c>
      <c r="D249">
        <f t="shared" si="12"/>
        <v>8.03024731</v>
      </c>
      <c r="E249">
        <f t="shared" si="13"/>
        <v>10.761949589999999</v>
      </c>
      <c r="H249">
        <v>29</v>
      </c>
      <c r="I249">
        <v>3.3286</v>
      </c>
      <c r="J249">
        <v>4.4382</v>
      </c>
      <c r="K249">
        <f t="shared" si="14"/>
        <v>7.445745339999999</v>
      </c>
      <c r="L249">
        <f t="shared" si="15"/>
        <v>9.92780958</v>
      </c>
    </row>
    <row r="250" spans="1:12" ht="12.75">
      <c r="A250">
        <v>249</v>
      </c>
      <c r="B250">
        <v>3.9775</v>
      </c>
      <c r="C250">
        <v>5.1533</v>
      </c>
      <c r="D250">
        <f t="shared" si="12"/>
        <v>8.89726975</v>
      </c>
      <c r="E250">
        <f t="shared" si="13"/>
        <v>11.527416769999999</v>
      </c>
      <c r="H250">
        <v>285</v>
      </c>
      <c r="I250">
        <v>3.5772</v>
      </c>
      <c r="J250">
        <v>4.4367</v>
      </c>
      <c r="K250">
        <f t="shared" si="14"/>
        <v>8.001838679999999</v>
      </c>
      <c r="L250">
        <f t="shared" si="15"/>
        <v>9.92445423</v>
      </c>
    </row>
    <row r="251" spans="1:12" ht="12.75">
      <c r="A251">
        <v>250</v>
      </c>
      <c r="B251">
        <v>2.9374</v>
      </c>
      <c r="C251">
        <v>3.8707</v>
      </c>
      <c r="D251">
        <f t="shared" si="12"/>
        <v>6.570670059999999</v>
      </c>
      <c r="E251">
        <f t="shared" si="13"/>
        <v>8.658368829999999</v>
      </c>
      <c r="H251">
        <v>157</v>
      </c>
      <c r="I251">
        <v>3.6131</v>
      </c>
      <c r="J251">
        <v>4.4263</v>
      </c>
      <c r="K251">
        <f t="shared" si="14"/>
        <v>8.08214339</v>
      </c>
      <c r="L251">
        <f t="shared" si="15"/>
        <v>9.90119047</v>
      </c>
    </row>
    <row r="252" spans="1:12" ht="12.75">
      <c r="A252">
        <v>251</v>
      </c>
      <c r="B252">
        <v>3.2172</v>
      </c>
      <c r="C252">
        <v>4.2973</v>
      </c>
      <c r="D252">
        <f t="shared" si="12"/>
        <v>7.19655468</v>
      </c>
      <c r="E252">
        <f t="shared" si="13"/>
        <v>9.61263037</v>
      </c>
      <c r="H252">
        <v>153</v>
      </c>
      <c r="I252">
        <v>3.1094</v>
      </c>
      <c r="J252">
        <v>4.4261</v>
      </c>
      <c r="K252">
        <f t="shared" si="14"/>
        <v>6.95541686</v>
      </c>
      <c r="L252">
        <f t="shared" si="15"/>
        <v>9.900743089999999</v>
      </c>
    </row>
    <row r="253" spans="1:12" ht="12.75">
      <c r="A253">
        <v>252</v>
      </c>
      <c r="B253">
        <v>2.674</v>
      </c>
      <c r="C253">
        <v>3.4335</v>
      </c>
      <c r="D253">
        <f t="shared" si="12"/>
        <v>5.9814706</v>
      </c>
      <c r="E253">
        <f t="shared" si="13"/>
        <v>7.68039615</v>
      </c>
      <c r="H253">
        <v>91</v>
      </c>
      <c r="I253">
        <v>3.3488</v>
      </c>
      <c r="J253">
        <v>4.4131</v>
      </c>
      <c r="K253">
        <f t="shared" si="14"/>
        <v>7.49093072</v>
      </c>
      <c r="L253">
        <f t="shared" si="15"/>
        <v>9.87166339</v>
      </c>
    </row>
    <row r="254" spans="1:12" ht="12.75">
      <c r="A254">
        <v>253</v>
      </c>
      <c r="B254">
        <v>3.1027</v>
      </c>
      <c r="C254">
        <v>3.8227</v>
      </c>
      <c r="D254">
        <f t="shared" si="12"/>
        <v>6.94042963</v>
      </c>
      <c r="E254">
        <f t="shared" si="13"/>
        <v>8.55099763</v>
      </c>
      <c r="H254">
        <v>193</v>
      </c>
      <c r="I254">
        <v>3.5814</v>
      </c>
      <c r="J254">
        <v>4.4102</v>
      </c>
      <c r="K254">
        <f t="shared" si="14"/>
        <v>8.01123366</v>
      </c>
      <c r="L254">
        <f t="shared" si="15"/>
        <v>9.86517638</v>
      </c>
    </row>
    <row r="255" spans="1:12" ht="12.75">
      <c r="A255">
        <v>254</v>
      </c>
      <c r="B255">
        <v>2.5282</v>
      </c>
      <c r="C255">
        <v>3.3669</v>
      </c>
      <c r="D255">
        <f t="shared" si="12"/>
        <v>5.655330579999999</v>
      </c>
      <c r="E255">
        <f t="shared" si="13"/>
        <v>7.531418609999999</v>
      </c>
      <c r="H255">
        <v>83</v>
      </c>
      <c r="I255">
        <v>3.4479</v>
      </c>
      <c r="J255">
        <v>4.3949</v>
      </c>
      <c r="K255">
        <f t="shared" si="14"/>
        <v>7.71260751</v>
      </c>
      <c r="L255">
        <f t="shared" si="15"/>
        <v>9.830951809999998</v>
      </c>
    </row>
    <row r="256" spans="1:12" ht="12.75">
      <c r="A256">
        <v>255</v>
      </c>
      <c r="B256">
        <v>2.2728</v>
      </c>
      <c r="C256">
        <v>3.0893</v>
      </c>
      <c r="D256">
        <f t="shared" si="12"/>
        <v>5.08402632</v>
      </c>
      <c r="E256">
        <f t="shared" si="13"/>
        <v>6.91045517</v>
      </c>
      <c r="H256">
        <v>203</v>
      </c>
      <c r="I256">
        <v>3.399</v>
      </c>
      <c r="J256">
        <v>4.3825</v>
      </c>
      <c r="K256">
        <f t="shared" si="14"/>
        <v>7.603223099999999</v>
      </c>
      <c r="L256">
        <f t="shared" si="15"/>
        <v>9.80321425</v>
      </c>
    </row>
    <row r="257" spans="1:12" ht="12.75">
      <c r="A257">
        <v>256</v>
      </c>
      <c r="B257">
        <v>2.507</v>
      </c>
      <c r="C257">
        <v>3.1304</v>
      </c>
      <c r="D257">
        <f t="shared" si="12"/>
        <v>5.6079083</v>
      </c>
      <c r="E257">
        <f t="shared" si="13"/>
        <v>7.002391759999999</v>
      </c>
      <c r="H257">
        <v>186</v>
      </c>
      <c r="I257">
        <v>3.5219</v>
      </c>
      <c r="J257">
        <v>4.3683</v>
      </c>
      <c r="K257">
        <f t="shared" si="14"/>
        <v>7.87813811</v>
      </c>
      <c r="L257">
        <f t="shared" si="15"/>
        <v>9.771450269999999</v>
      </c>
    </row>
    <row r="258" spans="1:12" ht="12.75">
      <c r="A258">
        <v>257</v>
      </c>
      <c r="B258">
        <v>2.9121</v>
      </c>
      <c r="C258">
        <v>3.6783</v>
      </c>
      <c r="D258">
        <f t="shared" si="12"/>
        <v>6.51407649</v>
      </c>
      <c r="E258">
        <f t="shared" si="13"/>
        <v>8.22798927</v>
      </c>
      <c r="H258">
        <v>108</v>
      </c>
      <c r="I258">
        <v>3.368</v>
      </c>
      <c r="J258">
        <v>4.3666</v>
      </c>
      <c r="K258">
        <f t="shared" si="14"/>
        <v>7.533879199999999</v>
      </c>
      <c r="L258">
        <f t="shared" si="15"/>
        <v>9.76764754</v>
      </c>
    </row>
    <row r="259" spans="1:12" ht="12.75">
      <c r="A259">
        <v>258</v>
      </c>
      <c r="B259">
        <v>3.8274</v>
      </c>
      <c r="C259">
        <v>4.8395</v>
      </c>
      <c r="D259">
        <f t="shared" si="12"/>
        <v>8.561511059999999</v>
      </c>
      <c r="E259">
        <f t="shared" si="13"/>
        <v>10.82547755</v>
      </c>
      <c r="H259">
        <v>106</v>
      </c>
      <c r="I259">
        <v>3.4545</v>
      </c>
      <c r="J259">
        <v>4.3471</v>
      </c>
      <c r="K259">
        <f t="shared" si="14"/>
        <v>7.7273710499999995</v>
      </c>
      <c r="L259">
        <f t="shared" si="15"/>
        <v>9.72402799</v>
      </c>
    </row>
    <row r="260" spans="1:12" ht="12.75">
      <c r="A260">
        <v>259</v>
      </c>
      <c r="B260">
        <v>2.3092</v>
      </c>
      <c r="C260">
        <v>2.8192</v>
      </c>
      <c r="D260">
        <f aca="true" t="shared" si="16" ref="D260:D323">B260*2.2369</f>
        <v>5.16544948</v>
      </c>
      <c r="E260">
        <f aca="true" t="shared" si="17" ref="E260:E323">C260*2.2369</f>
        <v>6.30626848</v>
      </c>
      <c r="H260">
        <v>337</v>
      </c>
      <c r="I260">
        <v>3.2894</v>
      </c>
      <c r="J260">
        <v>4.3365</v>
      </c>
      <c r="K260">
        <f aca="true" t="shared" si="18" ref="K260:K323">I260*2.2369</f>
        <v>7.35805886</v>
      </c>
      <c r="L260">
        <f aca="true" t="shared" si="19" ref="L260:L323">J260*2.2369</f>
        <v>9.70031685</v>
      </c>
    </row>
    <row r="261" spans="1:12" ht="12.75">
      <c r="A261">
        <v>260</v>
      </c>
      <c r="B261">
        <v>2.2661</v>
      </c>
      <c r="C261">
        <v>2.983</v>
      </c>
      <c r="D261">
        <f t="shared" si="16"/>
        <v>5.0690390899999995</v>
      </c>
      <c r="E261">
        <f t="shared" si="17"/>
        <v>6.6726727</v>
      </c>
      <c r="H261">
        <v>178</v>
      </c>
      <c r="I261">
        <v>3.2584</v>
      </c>
      <c r="J261">
        <v>4.3315</v>
      </c>
      <c r="K261">
        <f t="shared" si="18"/>
        <v>7.288714959999999</v>
      </c>
      <c r="L261">
        <f t="shared" si="19"/>
        <v>9.68913235</v>
      </c>
    </row>
    <row r="262" spans="1:12" ht="12.75">
      <c r="A262">
        <v>261</v>
      </c>
      <c r="B262">
        <v>3.3689</v>
      </c>
      <c r="C262">
        <v>4.2223</v>
      </c>
      <c r="D262">
        <f t="shared" si="16"/>
        <v>7.53589241</v>
      </c>
      <c r="E262">
        <f t="shared" si="17"/>
        <v>9.44486287</v>
      </c>
      <c r="H262">
        <v>165</v>
      </c>
      <c r="I262">
        <v>3.3652</v>
      </c>
      <c r="J262">
        <v>4.3159</v>
      </c>
      <c r="K262">
        <f t="shared" si="18"/>
        <v>7.52761588</v>
      </c>
      <c r="L262">
        <f t="shared" si="19"/>
        <v>9.65423671</v>
      </c>
    </row>
    <row r="263" spans="1:12" ht="12.75">
      <c r="A263">
        <v>262</v>
      </c>
      <c r="B263">
        <v>5.1079</v>
      </c>
      <c r="C263">
        <v>6.4197</v>
      </c>
      <c r="D263">
        <f t="shared" si="16"/>
        <v>11.425861509999999</v>
      </c>
      <c r="E263">
        <f t="shared" si="17"/>
        <v>14.360226929999998</v>
      </c>
      <c r="H263">
        <v>217</v>
      </c>
      <c r="I263">
        <v>3.5152</v>
      </c>
      <c r="J263">
        <v>4.31</v>
      </c>
      <c r="K263">
        <f t="shared" si="18"/>
        <v>7.86315088</v>
      </c>
      <c r="L263">
        <f t="shared" si="19"/>
        <v>9.641039</v>
      </c>
    </row>
    <row r="264" spans="1:12" ht="12.75">
      <c r="A264">
        <v>263</v>
      </c>
      <c r="B264">
        <v>3.0543</v>
      </c>
      <c r="C264">
        <v>3.888</v>
      </c>
      <c r="D264">
        <f t="shared" si="16"/>
        <v>6.83216367</v>
      </c>
      <c r="E264">
        <f t="shared" si="17"/>
        <v>8.6970672</v>
      </c>
      <c r="H264">
        <v>251</v>
      </c>
      <c r="I264">
        <v>3.2172</v>
      </c>
      <c r="J264">
        <v>4.2973</v>
      </c>
      <c r="K264">
        <f t="shared" si="18"/>
        <v>7.19655468</v>
      </c>
      <c r="L264">
        <f t="shared" si="19"/>
        <v>9.61263037</v>
      </c>
    </row>
    <row r="265" spans="1:12" ht="12.75">
      <c r="A265">
        <v>264</v>
      </c>
      <c r="B265">
        <v>3.284</v>
      </c>
      <c r="C265">
        <v>4.1375</v>
      </c>
      <c r="D265">
        <f t="shared" si="16"/>
        <v>7.345979599999999</v>
      </c>
      <c r="E265">
        <f t="shared" si="17"/>
        <v>9.255173749999999</v>
      </c>
      <c r="H265">
        <v>192</v>
      </c>
      <c r="I265">
        <v>3.3936</v>
      </c>
      <c r="J265">
        <v>4.2968</v>
      </c>
      <c r="K265">
        <f t="shared" si="18"/>
        <v>7.59114384</v>
      </c>
      <c r="L265">
        <f t="shared" si="19"/>
        <v>9.61151192</v>
      </c>
    </row>
    <row r="266" spans="1:12" ht="12.75">
      <c r="A266">
        <v>265</v>
      </c>
      <c r="B266">
        <v>5.2989</v>
      </c>
      <c r="C266">
        <v>6.4506</v>
      </c>
      <c r="D266">
        <f t="shared" si="16"/>
        <v>11.853109409999998</v>
      </c>
      <c r="E266">
        <f t="shared" si="17"/>
        <v>14.429347139999999</v>
      </c>
      <c r="H266">
        <v>80</v>
      </c>
      <c r="I266">
        <v>3.2006</v>
      </c>
      <c r="J266">
        <v>4.2906</v>
      </c>
      <c r="K266">
        <f t="shared" si="18"/>
        <v>7.15942214</v>
      </c>
      <c r="L266">
        <f t="shared" si="19"/>
        <v>9.59764314</v>
      </c>
    </row>
    <row r="267" spans="1:12" ht="12.75">
      <c r="A267">
        <v>266</v>
      </c>
      <c r="B267">
        <v>4.2085</v>
      </c>
      <c r="C267">
        <v>5.2514</v>
      </c>
      <c r="D267">
        <f t="shared" si="16"/>
        <v>9.41399365</v>
      </c>
      <c r="E267">
        <f t="shared" si="17"/>
        <v>11.74685666</v>
      </c>
      <c r="H267">
        <v>334</v>
      </c>
      <c r="I267">
        <v>3.1367</v>
      </c>
      <c r="J267">
        <v>4.265</v>
      </c>
      <c r="K267">
        <f t="shared" si="18"/>
        <v>7.01648423</v>
      </c>
      <c r="L267">
        <f t="shared" si="19"/>
        <v>9.5403785</v>
      </c>
    </row>
    <row r="268" spans="1:12" ht="12.75">
      <c r="A268">
        <v>267</v>
      </c>
      <c r="B268">
        <v>6.65</v>
      </c>
      <c r="C268">
        <v>8.2146</v>
      </c>
      <c r="D268">
        <f t="shared" si="16"/>
        <v>14.875385</v>
      </c>
      <c r="E268">
        <f t="shared" si="17"/>
        <v>18.37523874</v>
      </c>
      <c r="H268">
        <v>216</v>
      </c>
      <c r="I268">
        <v>3.4038</v>
      </c>
      <c r="J268">
        <v>4.2515</v>
      </c>
      <c r="K268">
        <f t="shared" si="18"/>
        <v>7.613960219999999</v>
      </c>
      <c r="L268">
        <f t="shared" si="19"/>
        <v>9.510180349999999</v>
      </c>
    </row>
    <row r="269" spans="1:12" ht="12.75">
      <c r="A269">
        <v>268</v>
      </c>
      <c r="B269">
        <v>7.4499</v>
      </c>
      <c r="C269">
        <v>9.3154</v>
      </c>
      <c r="D269">
        <f t="shared" si="16"/>
        <v>16.66468131</v>
      </c>
      <c r="E269">
        <f t="shared" si="17"/>
        <v>20.83761826</v>
      </c>
      <c r="H269">
        <v>5</v>
      </c>
      <c r="I269">
        <v>3.1031</v>
      </c>
      <c r="J269">
        <v>4.2225</v>
      </c>
      <c r="K269">
        <f t="shared" si="18"/>
        <v>6.941324389999999</v>
      </c>
      <c r="L269">
        <f t="shared" si="19"/>
        <v>9.44531025</v>
      </c>
    </row>
    <row r="270" spans="1:12" ht="12.75">
      <c r="A270">
        <v>269</v>
      </c>
      <c r="B270">
        <v>6.1563</v>
      </c>
      <c r="C270">
        <v>7.571</v>
      </c>
      <c r="D270">
        <f t="shared" si="16"/>
        <v>13.77102747</v>
      </c>
      <c r="E270">
        <f t="shared" si="17"/>
        <v>16.935569899999997</v>
      </c>
      <c r="H270">
        <v>261</v>
      </c>
      <c r="I270">
        <v>3.3689</v>
      </c>
      <c r="J270">
        <v>4.2223</v>
      </c>
      <c r="K270">
        <f t="shared" si="18"/>
        <v>7.53589241</v>
      </c>
      <c r="L270">
        <f t="shared" si="19"/>
        <v>9.44486287</v>
      </c>
    </row>
    <row r="271" spans="1:12" ht="12.75">
      <c r="A271">
        <v>270</v>
      </c>
      <c r="B271">
        <v>3.852</v>
      </c>
      <c r="C271">
        <v>4.7822</v>
      </c>
      <c r="D271">
        <f t="shared" si="16"/>
        <v>8.616538799999999</v>
      </c>
      <c r="E271">
        <f t="shared" si="17"/>
        <v>10.697303179999999</v>
      </c>
      <c r="H271">
        <v>322</v>
      </c>
      <c r="I271">
        <v>3.1197</v>
      </c>
      <c r="J271">
        <v>4.2124</v>
      </c>
      <c r="K271">
        <f t="shared" si="18"/>
        <v>6.978456929999999</v>
      </c>
      <c r="L271">
        <f t="shared" si="19"/>
        <v>9.422717559999999</v>
      </c>
    </row>
    <row r="272" spans="1:12" ht="12.75">
      <c r="A272">
        <v>271</v>
      </c>
      <c r="B272">
        <v>2.6365</v>
      </c>
      <c r="C272">
        <v>3.4337</v>
      </c>
      <c r="D272">
        <f t="shared" si="16"/>
        <v>5.89758685</v>
      </c>
      <c r="E272">
        <f t="shared" si="17"/>
        <v>7.68084353</v>
      </c>
      <c r="H272">
        <v>43</v>
      </c>
      <c r="I272">
        <v>3.1859</v>
      </c>
      <c r="J272">
        <v>4.2066</v>
      </c>
      <c r="K272">
        <f t="shared" si="18"/>
        <v>7.12653971</v>
      </c>
      <c r="L272">
        <f t="shared" si="19"/>
        <v>9.40974354</v>
      </c>
    </row>
    <row r="273" spans="1:12" ht="12.75">
      <c r="A273">
        <v>272</v>
      </c>
      <c r="B273">
        <v>3.4685</v>
      </c>
      <c r="C273">
        <v>4.5299</v>
      </c>
      <c r="D273">
        <f t="shared" si="16"/>
        <v>7.75868765</v>
      </c>
      <c r="E273">
        <f t="shared" si="17"/>
        <v>10.132933309999999</v>
      </c>
      <c r="H273">
        <v>327</v>
      </c>
      <c r="I273">
        <v>3.0032</v>
      </c>
      <c r="J273">
        <v>4.1883</v>
      </c>
      <c r="K273">
        <f t="shared" si="18"/>
        <v>6.71785808</v>
      </c>
      <c r="L273">
        <f t="shared" si="19"/>
        <v>9.368808269999999</v>
      </c>
    </row>
    <row r="274" spans="1:12" ht="12.75">
      <c r="A274">
        <v>273</v>
      </c>
      <c r="B274">
        <v>4.313</v>
      </c>
      <c r="C274">
        <v>5.507</v>
      </c>
      <c r="D274">
        <f t="shared" si="16"/>
        <v>9.647749699999999</v>
      </c>
      <c r="E274">
        <f t="shared" si="17"/>
        <v>12.3186083</v>
      </c>
      <c r="H274">
        <v>341</v>
      </c>
      <c r="I274">
        <v>3.3701</v>
      </c>
      <c r="J274">
        <v>4.152</v>
      </c>
      <c r="K274">
        <f t="shared" si="18"/>
        <v>7.538576689999999</v>
      </c>
      <c r="L274">
        <f t="shared" si="19"/>
        <v>9.2876088</v>
      </c>
    </row>
    <row r="275" spans="1:12" ht="12.75">
      <c r="A275">
        <v>274</v>
      </c>
      <c r="B275">
        <v>4.6629</v>
      </c>
      <c r="C275">
        <v>5.7341</v>
      </c>
      <c r="D275">
        <f t="shared" si="16"/>
        <v>10.43044101</v>
      </c>
      <c r="E275">
        <f t="shared" si="17"/>
        <v>12.82660829</v>
      </c>
      <c r="H275">
        <v>222</v>
      </c>
      <c r="I275">
        <v>3.3198</v>
      </c>
      <c r="J275">
        <v>4.1517</v>
      </c>
      <c r="K275">
        <f t="shared" si="18"/>
        <v>7.4260606199999994</v>
      </c>
      <c r="L275">
        <f t="shared" si="19"/>
        <v>9.28693773</v>
      </c>
    </row>
    <row r="276" spans="1:12" ht="12.75">
      <c r="A276">
        <v>275</v>
      </c>
      <c r="B276">
        <v>3.2072</v>
      </c>
      <c r="C276">
        <v>3.9199</v>
      </c>
      <c r="D276">
        <f t="shared" si="16"/>
        <v>7.174185679999999</v>
      </c>
      <c r="E276">
        <f t="shared" si="17"/>
        <v>8.76842431</v>
      </c>
      <c r="H276">
        <v>347</v>
      </c>
      <c r="I276">
        <v>3.0099</v>
      </c>
      <c r="J276">
        <v>4.1504</v>
      </c>
      <c r="K276">
        <f t="shared" si="18"/>
        <v>6.73284531</v>
      </c>
      <c r="L276">
        <f t="shared" si="19"/>
        <v>9.284029760000001</v>
      </c>
    </row>
    <row r="277" spans="1:12" ht="12.75">
      <c r="A277">
        <v>276</v>
      </c>
      <c r="B277">
        <v>6.2236</v>
      </c>
      <c r="C277">
        <v>7.6252</v>
      </c>
      <c r="D277">
        <f t="shared" si="16"/>
        <v>13.92157084</v>
      </c>
      <c r="E277">
        <f t="shared" si="17"/>
        <v>17.05680988</v>
      </c>
      <c r="H277">
        <v>264</v>
      </c>
      <c r="I277">
        <v>3.284</v>
      </c>
      <c r="J277">
        <v>4.1375</v>
      </c>
      <c r="K277">
        <f t="shared" si="18"/>
        <v>7.345979599999999</v>
      </c>
      <c r="L277">
        <f t="shared" si="19"/>
        <v>9.255173749999999</v>
      </c>
    </row>
    <row r="278" spans="1:12" ht="12.75">
      <c r="A278">
        <v>277</v>
      </c>
      <c r="B278">
        <v>5.9359</v>
      </c>
      <c r="C278">
        <v>7.5111</v>
      </c>
      <c r="D278">
        <f t="shared" si="16"/>
        <v>13.278014709999999</v>
      </c>
      <c r="E278">
        <f t="shared" si="17"/>
        <v>16.80157959</v>
      </c>
      <c r="H278">
        <v>26</v>
      </c>
      <c r="I278">
        <v>3.268</v>
      </c>
      <c r="J278">
        <v>4.1151</v>
      </c>
      <c r="K278">
        <f t="shared" si="18"/>
        <v>7.310189199999999</v>
      </c>
      <c r="L278">
        <f t="shared" si="19"/>
        <v>9.20506719</v>
      </c>
    </row>
    <row r="279" spans="1:12" ht="12.75">
      <c r="A279">
        <v>278</v>
      </c>
      <c r="B279">
        <v>3.2614</v>
      </c>
      <c r="C279">
        <v>4.0315</v>
      </c>
      <c r="D279">
        <f t="shared" si="16"/>
        <v>7.295425659999999</v>
      </c>
      <c r="E279">
        <f t="shared" si="17"/>
        <v>9.018062350000001</v>
      </c>
      <c r="H279">
        <v>49</v>
      </c>
      <c r="I279">
        <v>3.2441</v>
      </c>
      <c r="J279">
        <v>4.111</v>
      </c>
      <c r="K279">
        <f t="shared" si="18"/>
        <v>7.25672729</v>
      </c>
      <c r="L279">
        <f t="shared" si="19"/>
        <v>9.195895899999998</v>
      </c>
    </row>
    <row r="280" spans="1:12" ht="12.75">
      <c r="A280">
        <v>279</v>
      </c>
      <c r="B280">
        <v>2.1685</v>
      </c>
      <c r="C280">
        <v>2.888</v>
      </c>
      <c r="D280">
        <f t="shared" si="16"/>
        <v>4.850717649999999</v>
      </c>
      <c r="E280">
        <f t="shared" si="17"/>
        <v>6.4601672</v>
      </c>
      <c r="H280">
        <v>212</v>
      </c>
      <c r="I280">
        <v>3.3527</v>
      </c>
      <c r="J280">
        <v>4.0929</v>
      </c>
      <c r="K280">
        <f t="shared" si="18"/>
        <v>7.499654629999999</v>
      </c>
      <c r="L280">
        <f t="shared" si="19"/>
        <v>9.15540801</v>
      </c>
    </row>
    <row r="281" spans="1:12" ht="12.75">
      <c r="A281">
        <v>280</v>
      </c>
      <c r="B281">
        <v>2.0598</v>
      </c>
      <c r="C281">
        <v>2.8277</v>
      </c>
      <c r="D281">
        <f t="shared" si="16"/>
        <v>4.60756662</v>
      </c>
      <c r="E281">
        <f t="shared" si="17"/>
        <v>6.32528213</v>
      </c>
      <c r="H281">
        <v>295</v>
      </c>
      <c r="I281">
        <v>3.2775</v>
      </c>
      <c r="J281">
        <v>4.086</v>
      </c>
      <c r="K281">
        <f t="shared" si="18"/>
        <v>7.3314397499999995</v>
      </c>
      <c r="L281">
        <f t="shared" si="19"/>
        <v>9.1399734</v>
      </c>
    </row>
    <row r="282" spans="1:12" ht="12.75">
      <c r="A282">
        <v>281</v>
      </c>
      <c r="B282">
        <v>5.169</v>
      </c>
      <c r="C282">
        <v>6.6256</v>
      </c>
      <c r="D282">
        <f t="shared" si="16"/>
        <v>11.562536099999999</v>
      </c>
      <c r="E282">
        <f t="shared" si="17"/>
        <v>14.82080464</v>
      </c>
      <c r="H282">
        <v>119</v>
      </c>
      <c r="I282">
        <v>3.0932</v>
      </c>
      <c r="J282">
        <v>4.0644</v>
      </c>
      <c r="K282">
        <f t="shared" si="18"/>
        <v>6.919179079999999</v>
      </c>
      <c r="L282">
        <f t="shared" si="19"/>
        <v>9.09165636</v>
      </c>
    </row>
    <row r="283" spans="1:12" ht="12.75">
      <c r="A283">
        <v>282</v>
      </c>
      <c r="B283">
        <v>4.6053</v>
      </c>
      <c r="C283">
        <v>5.9015</v>
      </c>
      <c r="D283">
        <f t="shared" si="16"/>
        <v>10.301595569999998</v>
      </c>
      <c r="E283">
        <f t="shared" si="17"/>
        <v>13.20106535</v>
      </c>
      <c r="H283">
        <v>51</v>
      </c>
      <c r="I283">
        <v>3.1122</v>
      </c>
      <c r="J283">
        <v>4.0622</v>
      </c>
      <c r="K283">
        <f t="shared" si="18"/>
        <v>6.96168018</v>
      </c>
      <c r="L283">
        <f t="shared" si="19"/>
        <v>9.08673518</v>
      </c>
    </row>
    <row r="284" spans="1:12" ht="12.75">
      <c r="A284">
        <v>283</v>
      </c>
      <c r="B284">
        <v>5.1802</v>
      </c>
      <c r="C284">
        <v>6.5815</v>
      </c>
      <c r="D284">
        <f t="shared" si="16"/>
        <v>11.587589379999999</v>
      </c>
      <c r="E284">
        <f t="shared" si="17"/>
        <v>14.72215735</v>
      </c>
      <c r="H284">
        <v>330</v>
      </c>
      <c r="I284">
        <v>2.9435</v>
      </c>
      <c r="J284">
        <v>4.0388</v>
      </c>
      <c r="K284">
        <f t="shared" si="18"/>
        <v>6.584315149999999</v>
      </c>
      <c r="L284">
        <f t="shared" si="19"/>
        <v>9.03439172</v>
      </c>
    </row>
    <row r="285" spans="1:12" ht="12.75">
      <c r="A285">
        <v>284</v>
      </c>
      <c r="B285">
        <v>4.4012</v>
      </c>
      <c r="C285">
        <v>5.8432</v>
      </c>
      <c r="D285">
        <f t="shared" si="16"/>
        <v>9.84504428</v>
      </c>
      <c r="E285">
        <f t="shared" si="17"/>
        <v>13.07065408</v>
      </c>
      <c r="H285">
        <v>278</v>
      </c>
      <c r="I285">
        <v>3.2614</v>
      </c>
      <c r="J285">
        <v>4.0315</v>
      </c>
      <c r="K285">
        <f t="shared" si="18"/>
        <v>7.295425659999999</v>
      </c>
      <c r="L285">
        <f t="shared" si="19"/>
        <v>9.018062350000001</v>
      </c>
    </row>
    <row r="286" spans="1:12" ht="12.75">
      <c r="A286">
        <v>285</v>
      </c>
      <c r="B286">
        <v>3.5772</v>
      </c>
      <c r="C286">
        <v>4.4367</v>
      </c>
      <c r="D286">
        <f t="shared" si="16"/>
        <v>8.001838679999999</v>
      </c>
      <c r="E286">
        <f t="shared" si="17"/>
        <v>9.92445423</v>
      </c>
      <c r="H286">
        <v>27</v>
      </c>
      <c r="I286">
        <v>3.0595</v>
      </c>
      <c r="J286">
        <v>4.0258</v>
      </c>
      <c r="K286">
        <f t="shared" si="18"/>
        <v>6.843795549999999</v>
      </c>
      <c r="L286">
        <f t="shared" si="19"/>
        <v>9.00531202</v>
      </c>
    </row>
    <row r="287" spans="1:12" ht="12.75">
      <c r="A287">
        <v>286</v>
      </c>
      <c r="B287">
        <v>3.9772</v>
      </c>
      <c r="C287">
        <v>5.0617</v>
      </c>
      <c r="D287">
        <f t="shared" si="16"/>
        <v>8.896598679999999</v>
      </c>
      <c r="E287">
        <f t="shared" si="17"/>
        <v>11.32251673</v>
      </c>
      <c r="H287">
        <v>48</v>
      </c>
      <c r="I287">
        <v>3.2863</v>
      </c>
      <c r="J287">
        <v>4.008</v>
      </c>
      <c r="K287">
        <f t="shared" si="18"/>
        <v>7.35112447</v>
      </c>
      <c r="L287">
        <f t="shared" si="19"/>
        <v>8.9654952</v>
      </c>
    </row>
    <row r="288" spans="1:12" ht="12.75">
      <c r="A288">
        <v>287</v>
      </c>
      <c r="B288">
        <v>6.5755</v>
      </c>
      <c r="C288">
        <v>8.2212</v>
      </c>
      <c r="D288">
        <f t="shared" si="16"/>
        <v>14.70873595</v>
      </c>
      <c r="E288">
        <f t="shared" si="17"/>
        <v>18.390002279999997</v>
      </c>
      <c r="H288">
        <v>32</v>
      </c>
      <c r="I288">
        <v>3.004</v>
      </c>
      <c r="J288">
        <v>4.0079</v>
      </c>
      <c r="K288">
        <f t="shared" si="18"/>
        <v>6.7196476</v>
      </c>
      <c r="L288">
        <f t="shared" si="19"/>
        <v>8.96527151</v>
      </c>
    </row>
    <row r="289" spans="1:12" ht="12.75">
      <c r="A289">
        <v>288</v>
      </c>
      <c r="B289">
        <v>5.966</v>
      </c>
      <c r="C289">
        <v>7.5121</v>
      </c>
      <c r="D289">
        <f t="shared" si="16"/>
        <v>13.3453454</v>
      </c>
      <c r="E289">
        <f t="shared" si="17"/>
        <v>16.80381649</v>
      </c>
      <c r="H289">
        <v>307</v>
      </c>
      <c r="I289">
        <v>3.3198</v>
      </c>
      <c r="J289">
        <v>3.9977</v>
      </c>
      <c r="K289">
        <f t="shared" si="18"/>
        <v>7.4260606199999994</v>
      </c>
      <c r="L289">
        <f t="shared" si="19"/>
        <v>8.942455129999999</v>
      </c>
    </row>
    <row r="290" spans="1:12" ht="12.75">
      <c r="A290">
        <v>289</v>
      </c>
      <c r="B290">
        <v>6.5897</v>
      </c>
      <c r="C290">
        <v>8.3233</v>
      </c>
      <c r="D290">
        <f t="shared" si="16"/>
        <v>14.740499929999999</v>
      </c>
      <c r="E290">
        <f t="shared" si="17"/>
        <v>18.618389769999997</v>
      </c>
      <c r="H290">
        <v>363</v>
      </c>
      <c r="I290">
        <v>2.9901</v>
      </c>
      <c r="J290">
        <v>3.9495</v>
      </c>
      <c r="K290">
        <f t="shared" si="18"/>
        <v>6.688554689999999</v>
      </c>
      <c r="L290">
        <f t="shared" si="19"/>
        <v>8.834636549999999</v>
      </c>
    </row>
    <row r="291" spans="1:12" ht="12.75">
      <c r="A291">
        <v>290</v>
      </c>
      <c r="B291">
        <v>4.376</v>
      </c>
      <c r="C291">
        <v>5.5655</v>
      </c>
      <c r="D291">
        <f t="shared" si="16"/>
        <v>9.7886744</v>
      </c>
      <c r="E291">
        <f t="shared" si="17"/>
        <v>12.44946695</v>
      </c>
      <c r="H291">
        <v>275</v>
      </c>
      <c r="I291">
        <v>3.2072</v>
      </c>
      <c r="J291">
        <v>3.9199</v>
      </c>
      <c r="K291">
        <f t="shared" si="18"/>
        <v>7.174185679999999</v>
      </c>
      <c r="L291">
        <f t="shared" si="19"/>
        <v>8.76842431</v>
      </c>
    </row>
    <row r="292" spans="1:12" ht="12.75">
      <c r="A292">
        <v>291</v>
      </c>
      <c r="B292">
        <v>2.6397</v>
      </c>
      <c r="C292">
        <v>3.3695</v>
      </c>
      <c r="D292">
        <f t="shared" si="16"/>
        <v>5.90474493</v>
      </c>
      <c r="E292">
        <f t="shared" si="17"/>
        <v>7.537234549999999</v>
      </c>
      <c r="H292">
        <v>34</v>
      </c>
      <c r="I292">
        <v>3.0279</v>
      </c>
      <c r="J292">
        <v>3.9034</v>
      </c>
      <c r="K292">
        <f t="shared" si="18"/>
        <v>6.773109509999999</v>
      </c>
      <c r="L292">
        <f t="shared" si="19"/>
        <v>8.731515459999999</v>
      </c>
    </row>
    <row r="293" spans="1:12" ht="12.75">
      <c r="A293">
        <v>292</v>
      </c>
      <c r="B293">
        <v>4.032</v>
      </c>
      <c r="C293">
        <v>5.0048</v>
      </c>
      <c r="D293">
        <f t="shared" si="16"/>
        <v>9.019180799999999</v>
      </c>
      <c r="E293">
        <f t="shared" si="17"/>
        <v>11.19523712</v>
      </c>
      <c r="H293">
        <v>160</v>
      </c>
      <c r="I293">
        <v>2.9329</v>
      </c>
      <c r="J293">
        <v>3.9028</v>
      </c>
      <c r="K293">
        <f t="shared" si="18"/>
        <v>6.56060401</v>
      </c>
      <c r="L293">
        <f t="shared" si="19"/>
        <v>8.73017332</v>
      </c>
    </row>
    <row r="294" spans="1:12" ht="12.75">
      <c r="A294">
        <v>293</v>
      </c>
      <c r="B294">
        <v>2.2217</v>
      </c>
      <c r="C294">
        <v>2.6463</v>
      </c>
      <c r="D294">
        <f t="shared" si="16"/>
        <v>4.96972073</v>
      </c>
      <c r="E294">
        <f t="shared" si="17"/>
        <v>5.91950847</v>
      </c>
      <c r="H294">
        <v>127</v>
      </c>
      <c r="I294">
        <v>3.0015</v>
      </c>
      <c r="J294">
        <v>3.8976</v>
      </c>
      <c r="K294">
        <f t="shared" si="18"/>
        <v>6.71405535</v>
      </c>
      <c r="L294">
        <f t="shared" si="19"/>
        <v>8.71854144</v>
      </c>
    </row>
    <row r="295" spans="1:12" ht="12.75">
      <c r="A295">
        <v>294</v>
      </c>
      <c r="B295">
        <v>3.0222</v>
      </c>
      <c r="C295">
        <v>3.8296</v>
      </c>
      <c r="D295">
        <f t="shared" si="16"/>
        <v>6.76035918</v>
      </c>
      <c r="E295">
        <f t="shared" si="17"/>
        <v>8.56643224</v>
      </c>
      <c r="H295">
        <v>361</v>
      </c>
      <c r="I295">
        <v>2.7409</v>
      </c>
      <c r="J295">
        <v>3.8902</v>
      </c>
      <c r="K295">
        <f t="shared" si="18"/>
        <v>6.13111921</v>
      </c>
      <c r="L295">
        <f t="shared" si="19"/>
        <v>8.70198838</v>
      </c>
    </row>
    <row r="296" spans="1:12" ht="12.75">
      <c r="A296">
        <v>295</v>
      </c>
      <c r="B296">
        <v>3.2775</v>
      </c>
      <c r="C296">
        <v>4.086</v>
      </c>
      <c r="D296">
        <f t="shared" si="16"/>
        <v>7.3314397499999995</v>
      </c>
      <c r="E296">
        <f t="shared" si="17"/>
        <v>9.1399734</v>
      </c>
      <c r="H296">
        <v>263</v>
      </c>
      <c r="I296">
        <v>3.0543</v>
      </c>
      <c r="J296">
        <v>3.888</v>
      </c>
      <c r="K296">
        <f t="shared" si="18"/>
        <v>6.83216367</v>
      </c>
      <c r="L296">
        <f t="shared" si="19"/>
        <v>8.6970672</v>
      </c>
    </row>
    <row r="297" spans="1:12" ht="12.75">
      <c r="A297">
        <v>296</v>
      </c>
      <c r="B297">
        <v>5.1829</v>
      </c>
      <c r="C297">
        <v>6.5545</v>
      </c>
      <c r="D297">
        <f t="shared" si="16"/>
        <v>11.593629009999999</v>
      </c>
      <c r="E297">
        <f t="shared" si="17"/>
        <v>14.661761049999999</v>
      </c>
      <c r="H297">
        <v>42</v>
      </c>
      <c r="I297">
        <v>2.7809</v>
      </c>
      <c r="J297">
        <v>3.8861</v>
      </c>
      <c r="K297">
        <f t="shared" si="18"/>
        <v>6.22059521</v>
      </c>
      <c r="L297">
        <f t="shared" si="19"/>
        <v>8.69281709</v>
      </c>
    </row>
    <row r="298" spans="1:12" ht="12.75">
      <c r="A298">
        <v>297</v>
      </c>
      <c r="B298">
        <v>3.6417</v>
      </c>
      <c r="C298">
        <v>4.6668</v>
      </c>
      <c r="D298">
        <f t="shared" si="16"/>
        <v>8.14611873</v>
      </c>
      <c r="E298">
        <f t="shared" si="17"/>
        <v>10.43916492</v>
      </c>
      <c r="H298">
        <v>196</v>
      </c>
      <c r="I298">
        <v>3.0059</v>
      </c>
      <c r="J298">
        <v>3.8823</v>
      </c>
      <c r="K298">
        <f t="shared" si="18"/>
        <v>6.72389771</v>
      </c>
      <c r="L298">
        <f t="shared" si="19"/>
        <v>8.68431687</v>
      </c>
    </row>
    <row r="299" spans="1:12" ht="12.75">
      <c r="A299">
        <v>298</v>
      </c>
      <c r="B299">
        <v>4.611</v>
      </c>
      <c r="C299">
        <v>5.842</v>
      </c>
      <c r="D299">
        <f t="shared" si="16"/>
        <v>10.3143459</v>
      </c>
      <c r="E299">
        <f t="shared" si="17"/>
        <v>13.067969799999998</v>
      </c>
      <c r="H299">
        <v>250</v>
      </c>
      <c r="I299">
        <v>2.9374</v>
      </c>
      <c r="J299">
        <v>3.8707</v>
      </c>
      <c r="K299">
        <f t="shared" si="18"/>
        <v>6.570670059999999</v>
      </c>
      <c r="L299">
        <f t="shared" si="19"/>
        <v>8.658368829999999</v>
      </c>
    </row>
    <row r="300" spans="1:12" ht="12.75">
      <c r="A300">
        <v>299</v>
      </c>
      <c r="B300">
        <v>5.9736</v>
      </c>
      <c r="C300">
        <v>7.4703</v>
      </c>
      <c r="D300">
        <f t="shared" si="16"/>
        <v>13.36234584</v>
      </c>
      <c r="E300">
        <f t="shared" si="17"/>
        <v>16.71031407</v>
      </c>
      <c r="H300">
        <v>194</v>
      </c>
      <c r="I300">
        <v>3.0325</v>
      </c>
      <c r="J300">
        <v>3.8607</v>
      </c>
      <c r="K300">
        <f t="shared" si="18"/>
        <v>6.78339925</v>
      </c>
      <c r="L300">
        <f t="shared" si="19"/>
        <v>8.63599983</v>
      </c>
    </row>
    <row r="301" spans="1:12" ht="12.75">
      <c r="A301">
        <v>300</v>
      </c>
      <c r="B301">
        <v>4.686</v>
      </c>
      <c r="C301">
        <v>5.9333</v>
      </c>
      <c r="D301">
        <f t="shared" si="16"/>
        <v>10.4821134</v>
      </c>
      <c r="E301">
        <f t="shared" si="17"/>
        <v>13.27219877</v>
      </c>
      <c r="H301">
        <v>190</v>
      </c>
      <c r="I301">
        <v>3.0281</v>
      </c>
      <c r="J301">
        <v>3.8547</v>
      </c>
      <c r="K301">
        <f t="shared" si="18"/>
        <v>6.773556889999999</v>
      </c>
      <c r="L301">
        <f t="shared" si="19"/>
        <v>8.622578429999999</v>
      </c>
    </row>
    <row r="302" spans="1:12" ht="12.75">
      <c r="A302">
        <v>301</v>
      </c>
      <c r="B302">
        <v>6.9238</v>
      </c>
      <c r="C302">
        <v>8.8438</v>
      </c>
      <c r="D302">
        <f t="shared" si="16"/>
        <v>15.487848219999998</v>
      </c>
      <c r="E302">
        <f t="shared" si="17"/>
        <v>19.78269622</v>
      </c>
      <c r="H302">
        <v>294</v>
      </c>
      <c r="I302">
        <v>3.0222</v>
      </c>
      <c r="J302">
        <v>3.8296</v>
      </c>
      <c r="K302">
        <f t="shared" si="18"/>
        <v>6.76035918</v>
      </c>
      <c r="L302">
        <f t="shared" si="19"/>
        <v>8.56643224</v>
      </c>
    </row>
    <row r="303" spans="1:12" ht="12.75">
      <c r="A303">
        <v>302</v>
      </c>
      <c r="B303">
        <v>2.7914</v>
      </c>
      <c r="C303">
        <v>3.6914</v>
      </c>
      <c r="D303">
        <f t="shared" si="16"/>
        <v>6.244082659999999</v>
      </c>
      <c r="E303">
        <f t="shared" si="17"/>
        <v>8.25729266</v>
      </c>
      <c r="H303">
        <v>107</v>
      </c>
      <c r="I303">
        <v>2.9271</v>
      </c>
      <c r="J303">
        <v>3.8251</v>
      </c>
      <c r="K303">
        <f t="shared" si="18"/>
        <v>6.547629989999999</v>
      </c>
      <c r="L303">
        <f t="shared" si="19"/>
        <v>8.55636619</v>
      </c>
    </row>
    <row r="304" spans="1:12" ht="12.75">
      <c r="A304">
        <v>303</v>
      </c>
      <c r="B304">
        <v>4.2273</v>
      </c>
      <c r="C304">
        <v>5.2732</v>
      </c>
      <c r="D304">
        <f t="shared" si="16"/>
        <v>9.456047369999999</v>
      </c>
      <c r="E304">
        <f t="shared" si="17"/>
        <v>11.79562108</v>
      </c>
      <c r="H304">
        <v>50</v>
      </c>
      <c r="I304">
        <v>3.099</v>
      </c>
      <c r="J304">
        <v>3.8239</v>
      </c>
      <c r="K304">
        <f t="shared" si="18"/>
        <v>6.9321531</v>
      </c>
      <c r="L304">
        <f t="shared" si="19"/>
        <v>8.55368191</v>
      </c>
    </row>
    <row r="305" spans="1:12" ht="12.75">
      <c r="A305">
        <v>304</v>
      </c>
      <c r="B305">
        <v>6.6349</v>
      </c>
      <c r="C305">
        <v>8.2162</v>
      </c>
      <c r="D305">
        <f t="shared" si="16"/>
        <v>14.84160781</v>
      </c>
      <c r="E305">
        <f t="shared" si="17"/>
        <v>18.378817780000002</v>
      </c>
      <c r="H305">
        <v>253</v>
      </c>
      <c r="I305">
        <v>3.1027</v>
      </c>
      <c r="J305">
        <v>3.8227</v>
      </c>
      <c r="K305">
        <f t="shared" si="18"/>
        <v>6.94042963</v>
      </c>
      <c r="L305">
        <f t="shared" si="19"/>
        <v>8.55099763</v>
      </c>
    </row>
    <row r="306" spans="1:12" ht="12.75">
      <c r="A306">
        <v>305</v>
      </c>
      <c r="B306">
        <v>7.3057</v>
      </c>
      <c r="C306">
        <v>9.0392</v>
      </c>
      <c r="D306">
        <f t="shared" si="16"/>
        <v>16.34212033</v>
      </c>
      <c r="E306">
        <f t="shared" si="17"/>
        <v>20.219786479999996</v>
      </c>
      <c r="H306">
        <v>243</v>
      </c>
      <c r="I306">
        <v>2.8316</v>
      </c>
      <c r="J306">
        <v>3.8079</v>
      </c>
      <c r="K306">
        <f t="shared" si="18"/>
        <v>6.334006039999999</v>
      </c>
      <c r="L306">
        <f t="shared" si="19"/>
        <v>8.51789151</v>
      </c>
    </row>
    <row r="307" spans="1:12" ht="12.75">
      <c r="A307">
        <v>306</v>
      </c>
      <c r="B307">
        <v>4.5228</v>
      </c>
      <c r="C307">
        <v>5.5497</v>
      </c>
      <c r="D307">
        <f t="shared" si="16"/>
        <v>10.11705132</v>
      </c>
      <c r="E307">
        <f t="shared" si="17"/>
        <v>12.414123929999999</v>
      </c>
      <c r="H307">
        <v>242</v>
      </c>
      <c r="I307">
        <v>2.8354</v>
      </c>
      <c r="J307">
        <v>3.7794</v>
      </c>
      <c r="K307">
        <f t="shared" si="18"/>
        <v>6.3425062599999995</v>
      </c>
      <c r="L307">
        <f t="shared" si="19"/>
        <v>8.45413986</v>
      </c>
    </row>
    <row r="308" spans="1:12" ht="12.75">
      <c r="A308">
        <v>307</v>
      </c>
      <c r="B308">
        <v>3.3198</v>
      </c>
      <c r="C308">
        <v>3.9977</v>
      </c>
      <c r="D308">
        <f t="shared" si="16"/>
        <v>7.4260606199999994</v>
      </c>
      <c r="E308">
        <f t="shared" si="17"/>
        <v>8.942455129999999</v>
      </c>
      <c r="H308">
        <v>8</v>
      </c>
      <c r="I308">
        <v>2.5713</v>
      </c>
      <c r="J308">
        <v>3.7407</v>
      </c>
      <c r="K308">
        <f t="shared" si="18"/>
        <v>5.751740969999999</v>
      </c>
      <c r="L308">
        <f t="shared" si="19"/>
        <v>8.36757183</v>
      </c>
    </row>
    <row r="309" spans="1:12" ht="12.75">
      <c r="A309">
        <v>308</v>
      </c>
      <c r="B309">
        <v>2.3071</v>
      </c>
      <c r="C309">
        <v>2.7523</v>
      </c>
      <c r="D309">
        <f t="shared" si="16"/>
        <v>5.1607519900000005</v>
      </c>
      <c r="E309">
        <f t="shared" si="17"/>
        <v>6.156619869999999</v>
      </c>
      <c r="H309">
        <v>302</v>
      </c>
      <c r="I309">
        <v>2.7914</v>
      </c>
      <c r="J309">
        <v>3.6914</v>
      </c>
      <c r="K309">
        <f t="shared" si="18"/>
        <v>6.244082659999999</v>
      </c>
      <c r="L309">
        <f t="shared" si="19"/>
        <v>8.25729266</v>
      </c>
    </row>
    <row r="310" spans="1:12" ht="12.75">
      <c r="A310">
        <v>309</v>
      </c>
      <c r="B310">
        <v>3.9947</v>
      </c>
      <c r="C310">
        <v>4.8504</v>
      </c>
      <c r="D310">
        <f t="shared" si="16"/>
        <v>8.93574443</v>
      </c>
      <c r="E310">
        <f t="shared" si="17"/>
        <v>10.84985976</v>
      </c>
      <c r="H310">
        <v>348</v>
      </c>
      <c r="I310">
        <v>2.7129</v>
      </c>
      <c r="J310">
        <v>3.6862</v>
      </c>
      <c r="K310">
        <f t="shared" si="18"/>
        <v>6.068486009999999</v>
      </c>
      <c r="L310">
        <f t="shared" si="19"/>
        <v>8.24566078</v>
      </c>
    </row>
    <row r="311" spans="1:12" ht="12.75">
      <c r="A311">
        <v>310</v>
      </c>
      <c r="B311">
        <v>6.7953</v>
      </c>
      <c r="C311">
        <v>8.7437</v>
      </c>
      <c r="D311">
        <f t="shared" si="16"/>
        <v>15.20040657</v>
      </c>
      <c r="E311">
        <f t="shared" si="17"/>
        <v>19.55878253</v>
      </c>
      <c r="H311">
        <v>35</v>
      </c>
      <c r="I311">
        <v>3.0423</v>
      </c>
      <c r="J311">
        <v>3.6797</v>
      </c>
      <c r="K311">
        <f t="shared" si="18"/>
        <v>6.80532087</v>
      </c>
      <c r="L311">
        <f t="shared" si="19"/>
        <v>8.23112093</v>
      </c>
    </row>
    <row r="312" spans="1:12" ht="12.75">
      <c r="A312">
        <v>311</v>
      </c>
      <c r="B312">
        <v>5.4626</v>
      </c>
      <c r="C312">
        <v>6.9686</v>
      </c>
      <c r="D312">
        <f t="shared" si="16"/>
        <v>12.21928994</v>
      </c>
      <c r="E312">
        <f t="shared" si="17"/>
        <v>15.58806134</v>
      </c>
      <c r="H312">
        <v>257</v>
      </c>
      <c r="I312">
        <v>2.9121</v>
      </c>
      <c r="J312">
        <v>3.6783</v>
      </c>
      <c r="K312">
        <f t="shared" si="18"/>
        <v>6.51407649</v>
      </c>
      <c r="L312">
        <f t="shared" si="19"/>
        <v>8.22798927</v>
      </c>
    </row>
    <row r="313" spans="1:12" ht="12.75">
      <c r="A313">
        <v>312</v>
      </c>
      <c r="B313">
        <v>4.0585</v>
      </c>
      <c r="C313">
        <v>5.1392</v>
      </c>
      <c r="D313">
        <f t="shared" si="16"/>
        <v>9.07845865</v>
      </c>
      <c r="E313">
        <f t="shared" si="17"/>
        <v>11.49587648</v>
      </c>
      <c r="H313">
        <v>60</v>
      </c>
      <c r="I313">
        <v>2.6638</v>
      </c>
      <c r="J313">
        <v>3.6761</v>
      </c>
      <c r="K313">
        <f t="shared" si="18"/>
        <v>5.95865422</v>
      </c>
      <c r="L313">
        <f t="shared" si="19"/>
        <v>8.22306809</v>
      </c>
    </row>
    <row r="314" spans="1:12" ht="12.75">
      <c r="A314">
        <v>313</v>
      </c>
      <c r="B314">
        <v>7.5588</v>
      </c>
      <c r="C314">
        <v>9.5069</v>
      </c>
      <c r="D314">
        <f t="shared" si="16"/>
        <v>16.90827972</v>
      </c>
      <c r="E314">
        <f t="shared" si="17"/>
        <v>21.26598461</v>
      </c>
      <c r="H314">
        <v>121</v>
      </c>
      <c r="I314">
        <v>2.3882</v>
      </c>
      <c r="J314">
        <v>3.6553</v>
      </c>
      <c r="K314">
        <f t="shared" si="18"/>
        <v>5.3421645799999995</v>
      </c>
      <c r="L314">
        <f t="shared" si="19"/>
        <v>8.17654057</v>
      </c>
    </row>
    <row r="315" spans="1:12" ht="12.75">
      <c r="A315">
        <v>314</v>
      </c>
      <c r="B315">
        <v>4.2566</v>
      </c>
      <c r="C315">
        <v>5.4882</v>
      </c>
      <c r="D315">
        <f t="shared" si="16"/>
        <v>9.52158854</v>
      </c>
      <c r="E315">
        <f t="shared" si="17"/>
        <v>12.276554579999999</v>
      </c>
      <c r="H315">
        <v>198</v>
      </c>
      <c r="I315">
        <v>2.691</v>
      </c>
      <c r="J315">
        <v>3.6528</v>
      </c>
      <c r="K315">
        <f t="shared" si="18"/>
        <v>6.019497899999999</v>
      </c>
      <c r="L315">
        <f t="shared" si="19"/>
        <v>8.170948319999999</v>
      </c>
    </row>
    <row r="316" spans="1:12" ht="12.75">
      <c r="A316">
        <v>315</v>
      </c>
      <c r="B316">
        <v>5.6995</v>
      </c>
      <c r="C316">
        <v>7.3364</v>
      </c>
      <c r="D316">
        <f t="shared" si="16"/>
        <v>12.749211549999998</v>
      </c>
      <c r="E316">
        <f t="shared" si="17"/>
        <v>16.41079316</v>
      </c>
      <c r="H316">
        <v>31</v>
      </c>
      <c r="I316">
        <v>2.9288</v>
      </c>
      <c r="J316">
        <v>3.6499</v>
      </c>
      <c r="K316">
        <f t="shared" si="18"/>
        <v>6.551432719999999</v>
      </c>
      <c r="L316">
        <f t="shared" si="19"/>
        <v>8.16446131</v>
      </c>
    </row>
    <row r="317" spans="1:12" ht="12.75">
      <c r="A317">
        <v>316</v>
      </c>
      <c r="B317">
        <v>3.5491</v>
      </c>
      <c r="C317">
        <v>4.6135</v>
      </c>
      <c r="D317">
        <f t="shared" si="16"/>
        <v>7.93898179</v>
      </c>
      <c r="E317">
        <f t="shared" si="17"/>
        <v>10.31993815</v>
      </c>
      <c r="H317">
        <v>237</v>
      </c>
      <c r="I317">
        <v>2.8672</v>
      </c>
      <c r="J317">
        <v>3.6421</v>
      </c>
      <c r="K317">
        <f t="shared" si="18"/>
        <v>6.413639679999999</v>
      </c>
      <c r="L317">
        <f t="shared" si="19"/>
        <v>8.147013489999999</v>
      </c>
    </row>
    <row r="318" spans="1:12" ht="12.75">
      <c r="A318">
        <v>317</v>
      </c>
      <c r="B318">
        <v>1.9924</v>
      </c>
      <c r="C318">
        <v>2.7425</v>
      </c>
      <c r="D318">
        <f t="shared" si="16"/>
        <v>4.456799559999999</v>
      </c>
      <c r="E318">
        <f t="shared" si="17"/>
        <v>6.1346982500000005</v>
      </c>
      <c r="H318">
        <v>324</v>
      </c>
      <c r="I318">
        <v>2.7221</v>
      </c>
      <c r="J318">
        <v>3.5943</v>
      </c>
      <c r="K318">
        <f t="shared" si="18"/>
        <v>6.08906549</v>
      </c>
      <c r="L318">
        <f t="shared" si="19"/>
        <v>8.04008967</v>
      </c>
    </row>
    <row r="319" spans="1:12" ht="12.75">
      <c r="A319">
        <v>318</v>
      </c>
      <c r="B319">
        <v>3.9598</v>
      </c>
      <c r="C319">
        <v>5.3284</v>
      </c>
      <c r="D319">
        <f t="shared" si="16"/>
        <v>8.85767662</v>
      </c>
      <c r="E319">
        <f t="shared" si="17"/>
        <v>11.91909796</v>
      </c>
      <c r="H319">
        <v>343</v>
      </c>
      <c r="I319">
        <v>2.876</v>
      </c>
      <c r="J319">
        <v>3.5872</v>
      </c>
      <c r="K319">
        <f t="shared" si="18"/>
        <v>6.433324399999999</v>
      </c>
      <c r="L319">
        <f t="shared" si="19"/>
        <v>8.02420768</v>
      </c>
    </row>
    <row r="320" spans="1:12" ht="12.75">
      <c r="A320">
        <v>319</v>
      </c>
      <c r="B320">
        <v>4.4532</v>
      </c>
      <c r="C320">
        <v>5.8429</v>
      </c>
      <c r="D320">
        <f t="shared" si="16"/>
        <v>9.96136308</v>
      </c>
      <c r="E320">
        <f t="shared" si="17"/>
        <v>13.06998301</v>
      </c>
      <c r="H320">
        <v>57</v>
      </c>
      <c r="I320">
        <v>2.7815</v>
      </c>
      <c r="J320">
        <v>3.5719</v>
      </c>
      <c r="K320">
        <f t="shared" si="18"/>
        <v>6.221937349999999</v>
      </c>
      <c r="L320">
        <f t="shared" si="19"/>
        <v>7.989983109999999</v>
      </c>
    </row>
    <row r="321" spans="1:12" ht="12.75">
      <c r="A321">
        <v>320</v>
      </c>
      <c r="B321">
        <v>3.5079</v>
      </c>
      <c r="C321">
        <v>4.7569</v>
      </c>
      <c r="D321">
        <f t="shared" si="16"/>
        <v>7.846821509999999</v>
      </c>
      <c r="E321">
        <f t="shared" si="17"/>
        <v>10.64070961</v>
      </c>
      <c r="H321">
        <v>208</v>
      </c>
      <c r="I321">
        <v>2.9384</v>
      </c>
      <c r="J321">
        <v>3.5606</v>
      </c>
      <c r="K321">
        <f t="shared" si="18"/>
        <v>6.57290696</v>
      </c>
      <c r="L321">
        <f t="shared" si="19"/>
        <v>7.96470614</v>
      </c>
    </row>
    <row r="322" spans="1:12" ht="12.75">
      <c r="A322">
        <v>321</v>
      </c>
      <c r="B322">
        <v>4.7046</v>
      </c>
      <c r="C322">
        <v>6.3043</v>
      </c>
      <c r="D322">
        <f t="shared" si="16"/>
        <v>10.523719739999999</v>
      </c>
      <c r="E322">
        <f t="shared" si="17"/>
        <v>14.102088669999999</v>
      </c>
      <c r="H322">
        <v>223</v>
      </c>
      <c r="I322">
        <v>2.8534</v>
      </c>
      <c r="J322">
        <v>3.559</v>
      </c>
      <c r="K322">
        <f t="shared" si="18"/>
        <v>6.38277046</v>
      </c>
      <c r="L322">
        <f t="shared" si="19"/>
        <v>7.9611271</v>
      </c>
    </row>
    <row r="323" spans="1:12" ht="12.75">
      <c r="A323">
        <v>322</v>
      </c>
      <c r="B323">
        <v>3.1197</v>
      </c>
      <c r="C323">
        <v>4.2124</v>
      </c>
      <c r="D323">
        <f t="shared" si="16"/>
        <v>6.978456929999999</v>
      </c>
      <c r="E323">
        <f t="shared" si="17"/>
        <v>9.422717559999999</v>
      </c>
      <c r="H323">
        <v>245</v>
      </c>
      <c r="I323">
        <v>2.8028</v>
      </c>
      <c r="J323">
        <v>3.5478</v>
      </c>
      <c r="K323">
        <f t="shared" si="18"/>
        <v>6.26958332</v>
      </c>
      <c r="L323">
        <f t="shared" si="19"/>
        <v>7.93607382</v>
      </c>
    </row>
    <row r="324" spans="1:12" ht="12.75">
      <c r="A324">
        <v>323</v>
      </c>
      <c r="B324">
        <v>3.7485</v>
      </c>
      <c r="C324">
        <v>4.8223</v>
      </c>
      <c r="D324">
        <f aca="true" t="shared" si="20" ref="D324:D366">B324*2.2369</f>
        <v>8.38501965</v>
      </c>
      <c r="E324">
        <f aca="true" t="shared" si="21" ref="E324:E366">C324*2.2369</f>
        <v>10.78700287</v>
      </c>
      <c r="H324">
        <v>358</v>
      </c>
      <c r="I324">
        <v>2.8274</v>
      </c>
      <c r="J324">
        <v>3.4993</v>
      </c>
      <c r="K324">
        <f aca="true" t="shared" si="22" ref="K324:K366">I324*2.2369</f>
        <v>6.32461106</v>
      </c>
      <c r="L324">
        <f aca="true" t="shared" si="23" ref="L324:L366">J324*2.2369</f>
        <v>7.827584169999999</v>
      </c>
    </row>
    <row r="325" spans="1:12" ht="12.75">
      <c r="A325">
        <v>324</v>
      </c>
      <c r="B325">
        <v>2.7221</v>
      </c>
      <c r="C325">
        <v>3.5943</v>
      </c>
      <c r="D325">
        <f t="shared" si="20"/>
        <v>6.08906549</v>
      </c>
      <c r="E325">
        <f t="shared" si="21"/>
        <v>8.04008967</v>
      </c>
      <c r="H325">
        <v>244</v>
      </c>
      <c r="I325">
        <v>2.7063</v>
      </c>
      <c r="J325">
        <v>3.499</v>
      </c>
      <c r="K325">
        <f t="shared" si="22"/>
        <v>6.05372247</v>
      </c>
      <c r="L325">
        <f t="shared" si="23"/>
        <v>7.8269131</v>
      </c>
    </row>
    <row r="326" spans="1:12" ht="12.75">
      <c r="A326">
        <v>325</v>
      </c>
      <c r="B326">
        <v>5.6779</v>
      </c>
      <c r="C326">
        <v>7.2112</v>
      </c>
      <c r="D326">
        <f t="shared" si="20"/>
        <v>12.70089451</v>
      </c>
      <c r="E326">
        <f t="shared" si="21"/>
        <v>16.130733279999998</v>
      </c>
      <c r="H326">
        <v>58</v>
      </c>
      <c r="I326">
        <v>2.799</v>
      </c>
      <c r="J326">
        <v>3.4505</v>
      </c>
      <c r="K326">
        <f t="shared" si="22"/>
        <v>6.2610831</v>
      </c>
      <c r="L326">
        <f t="shared" si="23"/>
        <v>7.7184234499999995</v>
      </c>
    </row>
    <row r="327" spans="1:12" ht="12.75">
      <c r="A327">
        <v>326</v>
      </c>
      <c r="B327">
        <v>5.4942</v>
      </c>
      <c r="C327">
        <v>7.2088</v>
      </c>
      <c r="D327">
        <f t="shared" si="20"/>
        <v>12.28997598</v>
      </c>
      <c r="E327">
        <f t="shared" si="21"/>
        <v>16.12536472</v>
      </c>
      <c r="H327">
        <v>346</v>
      </c>
      <c r="I327">
        <v>2.371</v>
      </c>
      <c r="J327">
        <v>3.4343</v>
      </c>
      <c r="K327">
        <f t="shared" si="22"/>
        <v>5.303689899999999</v>
      </c>
      <c r="L327">
        <f t="shared" si="23"/>
        <v>7.682185669999999</v>
      </c>
    </row>
    <row r="328" spans="1:12" ht="12.75">
      <c r="A328">
        <v>327</v>
      </c>
      <c r="B328">
        <v>3.0032</v>
      </c>
      <c r="C328">
        <v>4.1883</v>
      </c>
      <c r="D328">
        <f t="shared" si="20"/>
        <v>6.71785808</v>
      </c>
      <c r="E328">
        <f t="shared" si="21"/>
        <v>9.368808269999999</v>
      </c>
      <c r="H328">
        <v>271</v>
      </c>
      <c r="I328">
        <v>2.6365</v>
      </c>
      <c r="J328">
        <v>3.4337</v>
      </c>
      <c r="K328">
        <f t="shared" si="22"/>
        <v>5.89758685</v>
      </c>
      <c r="L328">
        <f t="shared" si="23"/>
        <v>7.68084353</v>
      </c>
    </row>
    <row r="329" spans="1:12" ht="12.75">
      <c r="A329">
        <v>328</v>
      </c>
      <c r="B329">
        <v>5.0227</v>
      </c>
      <c r="C329">
        <v>6.5568</v>
      </c>
      <c r="D329">
        <f t="shared" si="20"/>
        <v>11.23527763</v>
      </c>
      <c r="E329">
        <f t="shared" si="21"/>
        <v>14.66690592</v>
      </c>
      <c r="H329">
        <v>252</v>
      </c>
      <c r="I329">
        <v>2.674</v>
      </c>
      <c r="J329">
        <v>3.4335</v>
      </c>
      <c r="K329">
        <f t="shared" si="22"/>
        <v>5.9814706</v>
      </c>
      <c r="L329">
        <f t="shared" si="23"/>
        <v>7.68039615</v>
      </c>
    </row>
    <row r="330" spans="1:12" ht="12.75">
      <c r="A330">
        <v>329</v>
      </c>
      <c r="B330">
        <v>3.582</v>
      </c>
      <c r="C330">
        <v>4.9215</v>
      </c>
      <c r="D330">
        <f t="shared" si="20"/>
        <v>8.012575799999999</v>
      </c>
      <c r="E330">
        <f t="shared" si="21"/>
        <v>11.008903349999999</v>
      </c>
      <c r="H330">
        <v>291</v>
      </c>
      <c r="I330">
        <v>2.6397</v>
      </c>
      <c r="J330">
        <v>3.3695</v>
      </c>
      <c r="K330">
        <f t="shared" si="22"/>
        <v>5.90474493</v>
      </c>
      <c r="L330">
        <f t="shared" si="23"/>
        <v>7.537234549999999</v>
      </c>
    </row>
    <row r="331" spans="1:12" ht="12.75">
      <c r="A331">
        <v>330</v>
      </c>
      <c r="B331">
        <v>2.9435</v>
      </c>
      <c r="C331">
        <v>4.0388</v>
      </c>
      <c r="D331">
        <f t="shared" si="20"/>
        <v>6.584315149999999</v>
      </c>
      <c r="E331">
        <f t="shared" si="21"/>
        <v>9.03439172</v>
      </c>
      <c r="H331">
        <v>254</v>
      </c>
      <c r="I331">
        <v>2.5282</v>
      </c>
      <c r="J331">
        <v>3.3669</v>
      </c>
      <c r="K331">
        <f t="shared" si="22"/>
        <v>5.655330579999999</v>
      </c>
      <c r="L331">
        <f t="shared" si="23"/>
        <v>7.531418609999999</v>
      </c>
    </row>
    <row r="332" spans="1:12" ht="12.75">
      <c r="A332">
        <v>331</v>
      </c>
      <c r="B332">
        <v>3.5539</v>
      </c>
      <c r="C332">
        <v>4.8458</v>
      </c>
      <c r="D332">
        <f t="shared" si="20"/>
        <v>7.94971891</v>
      </c>
      <c r="E332">
        <f t="shared" si="21"/>
        <v>10.839570019999998</v>
      </c>
      <c r="H332">
        <v>197</v>
      </c>
      <c r="I332">
        <v>2.6274</v>
      </c>
      <c r="J332">
        <v>3.3521</v>
      </c>
      <c r="K332">
        <f t="shared" si="22"/>
        <v>5.87723106</v>
      </c>
      <c r="L332">
        <f t="shared" si="23"/>
        <v>7.49831249</v>
      </c>
    </row>
    <row r="333" spans="1:12" ht="12.75">
      <c r="A333">
        <v>332</v>
      </c>
      <c r="B333">
        <v>5.001</v>
      </c>
      <c r="C333">
        <v>6.5934</v>
      </c>
      <c r="D333">
        <f t="shared" si="20"/>
        <v>11.1867369</v>
      </c>
      <c r="E333">
        <f t="shared" si="21"/>
        <v>14.748776459999998</v>
      </c>
      <c r="H333">
        <v>195</v>
      </c>
      <c r="I333">
        <v>2.4653</v>
      </c>
      <c r="J333">
        <v>3.3208</v>
      </c>
      <c r="K333">
        <f t="shared" si="22"/>
        <v>5.514629569999999</v>
      </c>
      <c r="L333">
        <f t="shared" si="23"/>
        <v>7.42829752</v>
      </c>
    </row>
    <row r="334" spans="1:12" ht="12.75">
      <c r="A334">
        <v>333</v>
      </c>
      <c r="B334">
        <v>4.9069</v>
      </c>
      <c r="C334">
        <v>6.1541</v>
      </c>
      <c r="D334">
        <f t="shared" si="20"/>
        <v>10.97624461</v>
      </c>
      <c r="E334">
        <f t="shared" si="21"/>
        <v>13.766106289999998</v>
      </c>
      <c r="H334">
        <v>232</v>
      </c>
      <c r="I334">
        <v>2.5935</v>
      </c>
      <c r="J334">
        <v>3.2987</v>
      </c>
      <c r="K334">
        <f t="shared" si="22"/>
        <v>5.80140015</v>
      </c>
      <c r="L334">
        <f t="shared" si="23"/>
        <v>7.37886203</v>
      </c>
    </row>
    <row r="335" spans="1:12" ht="12.75">
      <c r="A335">
        <v>334</v>
      </c>
      <c r="B335">
        <v>3.1367</v>
      </c>
      <c r="C335">
        <v>4.265</v>
      </c>
      <c r="D335">
        <f t="shared" si="20"/>
        <v>7.01648423</v>
      </c>
      <c r="E335">
        <f t="shared" si="21"/>
        <v>9.5403785</v>
      </c>
      <c r="H335">
        <v>36</v>
      </c>
      <c r="I335">
        <v>2.7351</v>
      </c>
      <c r="J335">
        <v>3.2863</v>
      </c>
      <c r="K335">
        <f t="shared" si="22"/>
        <v>6.11814519</v>
      </c>
      <c r="L335">
        <f t="shared" si="23"/>
        <v>7.35112447</v>
      </c>
    </row>
    <row r="336" spans="1:12" ht="12.75">
      <c r="A336">
        <v>335</v>
      </c>
      <c r="B336">
        <v>5.7007</v>
      </c>
      <c r="C336">
        <v>7.3579</v>
      </c>
      <c r="D336">
        <f t="shared" si="20"/>
        <v>12.75189583</v>
      </c>
      <c r="E336">
        <f t="shared" si="21"/>
        <v>16.45888651</v>
      </c>
      <c r="H336">
        <v>233</v>
      </c>
      <c r="I336">
        <v>2.5524</v>
      </c>
      <c r="J336">
        <v>3.2384</v>
      </c>
      <c r="K336">
        <f t="shared" si="22"/>
        <v>5.70946356</v>
      </c>
      <c r="L336">
        <f t="shared" si="23"/>
        <v>7.2439769599999995</v>
      </c>
    </row>
    <row r="337" spans="1:12" ht="12.75">
      <c r="A337">
        <v>336</v>
      </c>
      <c r="B337">
        <v>4.4232</v>
      </c>
      <c r="C337">
        <v>5.6234</v>
      </c>
      <c r="D337">
        <f t="shared" si="20"/>
        <v>9.894256079999998</v>
      </c>
      <c r="E337">
        <f t="shared" si="21"/>
        <v>12.57898346</v>
      </c>
      <c r="H337">
        <v>99</v>
      </c>
      <c r="I337">
        <v>2.4785</v>
      </c>
      <c r="J337">
        <v>3.2297</v>
      </c>
      <c r="K337">
        <f t="shared" si="22"/>
        <v>5.54415665</v>
      </c>
      <c r="L337">
        <f t="shared" si="23"/>
        <v>7.224515929999999</v>
      </c>
    </row>
    <row r="338" spans="1:12" ht="12.75">
      <c r="A338">
        <v>337</v>
      </c>
      <c r="B338">
        <v>3.2894</v>
      </c>
      <c r="C338">
        <v>4.3365</v>
      </c>
      <c r="D338">
        <f t="shared" si="20"/>
        <v>7.35805886</v>
      </c>
      <c r="E338">
        <f t="shared" si="21"/>
        <v>9.70031685</v>
      </c>
      <c r="H338">
        <v>120</v>
      </c>
      <c r="I338">
        <v>2.0006</v>
      </c>
      <c r="J338">
        <v>3.1519</v>
      </c>
      <c r="K338">
        <f t="shared" si="22"/>
        <v>4.47514214</v>
      </c>
      <c r="L338">
        <f t="shared" si="23"/>
        <v>7.0504851099999994</v>
      </c>
    </row>
    <row r="339" spans="1:12" ht="12.75">
      <c r="A339">
        <v>338</v>
      </c>
      <c r="B339">
        <v>3.475</v>
      </c>
      <c r="C339">
        <v>4.6992</v>
      </c>
      <c r="D339">
        <f t="shared" si="20"/>
        <v>7.7732275</v>
      </c>
      <c r="E339">
        <f t="shared" si="21"/>
        <v>10.51164048</v>
      </c>
      <c r="H339">
        <v>256</v>
      </c>
      <c r="I339">
        <v>2.507</v>
      </c>
      <c r="J339">
        <v>3.1304</v>
      </c>
      <c r="K339">
        <f t="shared" si="22"/>
        <v>5.6079083</v>
      </c>
      <c r="L339">
        <f t="shared" si="23"/>
        <v>7.002391759999999</v>
      </c>
    </row>
    <row r="340" spans="1:12" ht="12.75">
      <c r="A340">
        <v>339</v>
      </c>
      <c r="B340">
        <v>4.4726</v>
      </c>
      <c r="C340">
        <v>5.9701</v>
      </c>
      <c r="D340">
        <f t="shared" si="20"/>
        <v>10.004758939999999</v>
      </c>
      <c r="E340">
        <f t="shared" si="21"/>
        <v>13.35451669</v>
      </c>
      <c r="H340">
        <v>360</v>
      </c>
      <c r="I340">
        <v>2.195</v>
      </c>
      <c r="J340">
        <v>3.1059</v>
      </c>
      <c r="K340">
        <f t="shared" si="22"/>
        <v>4.909995499999999</v>
      </c>
      <c r="L340">
        <f t="shared" si="23"/>
        <v>6.94758771</v>
      </c>
    </row>
    <row r="341" spans="1:12" ht="12.75">
      <c r="A341">
        <v>340</v>
      </c>
      <c r="B341">
        <v>3.8317</v>
      </c>
      <c r="C341">
        <v>4.8143</v>
      </c>
      <c r="D341">
        <f t="shared" si="20"/>
        <v>8.57112973</v>
      </c>
      <c r="E341">
        <f t="shared" si="21"/>
        <v>10.76910767</v>
      </c>
      <c r="H341">
        <v>255</v>
      </c>
      <c r="I341">
        <v>2.2728</v>
      </c>
      <c r="J341">
        <v>3.0893</v>
      </c>
      <c r="K341">
        <f t="shared" si="22"/>
        <v>5.08402632</v>
      </c>
      <c r="L341">
        <f t="shared" si="23"/>
        <v>6.91045517</v>
      </c>
    </row>
    <row r="342" spans="1:12" ht="12.75">
      <c r="A342">
        <v>341</v>
      </c>
      <c r="B342">
        <v>3.3701</v>
      </c>
      <c r="C342">
        <v>4.152</v>
      </c>
      <c r="D342">
        <f t="shared" si="20"/>
        <v>7.538576689999999</v>
      </c>
      <c r="E342">
        <f t="shared" si="21"/>
        <v>9.2876088</v>
      </c>
      <c r="H342">
        <v>11</v>
      </c>
      <c r="I342">
        <v>2.3989</v>
      </c>
      <c r="J342">
        <v>3.0398</v>
      </c>
      <c r="K342">
        <f t="shared" si="22"/>
        <v>5.3660994099999995</v>
      </c>
      <c r="L342">
        <f t="shared" si="23"/>
        <v>6.79972862</v>
      </c>
    </row>
    <row r="343" spans="1:12" ht="12.75">
      <c r="A343">
        <v>342</v>
      </c>
      <c r="B343">
        <v>3.4988</v>
      </c>
      <c r="C343">
        <v>4.7048</v>
      </c>
      <c r="D343">
        <f t="shared" si="20"/>
        <v>7.82646572</v>
      </c>
      <c r="E343">
        <f t="shared" si="21"/>
        <v>10.52416712</v>
      </c>
      <c r="H343">
        <v>224</v>
      </c>
      <c r="I343">
        <v>2.4916</v>
      </c>
      <c r="J343">
        <v>3.0319</v>
      </c>
      <c r="K343">
        <f t="shared" si="22"/>
        <v>5.57346004</v>
      </c>
      <c r="L343">
        <f t="shared" si="23"/>
        <v>6.782057109999999</v>
      </c>
    </row>
    <row r="344" spans="1:12" ht="12.75">
      <c r="A344">
        <v>343</v>
      </c>
      <c r="B344">
        <v>2.876</v>
      </c>
      <c r="C344">
        <v>3.5872</v>
      </c>
      <c r="D344">
        <f t="shared" si="20"/>
        <v>6.433324399999999</v>
      </c>
      <c r="E344">
        <f t="shared" si="21"/>
        <v>8.02420768</v>
      </c>
      <c r="H344">
        <v>21</v>
      </c>
      <c r="I344">
        <v>2.5613</v>
      </c>
      <c r="J344">
        <v>3.0176</v>
      </c>
      <c r="K344">
        <f t="shared" si="22"/>
        <v>5.72937197</v>
      </c>
      <c r="L344">
        <f t="shared" si="23"/>
        <v>6.750069439999999</v>
      </c>
    </row>
    <row r="345" spans="1:12" ht="12.75">
      <c r="A345">
        <v>344</v>
      </c>
      <c r="B345">
        <v>4.8595</v>
      </c>
      <c r="C345">
        <v>6.0661</v>
      </c>
      <c r="D345">
        <f t="shared" si="20"/>
        <v>10.87021555</v>
      </c>
      <c r="E345">
        <f t="shared" si="21"/>
        <v>13.56925909</v>
      </c>
      <c r="H345">
        <v>260</v>
      </c>
      <c r="I345">
        <v>2.2661</v>
      </c>
      <c r="J345">
        <v>2.983</v>
      </c>
      <c r="K345">
        <f t="shared" si="22"/>
        <v>5.0690390899999995</v>
      </c>
      <c r="L345">
        <f t="shared" si="23"/>
        <v>6.6726727</v>
      </c>
    </row>
    <row r="346" spans="1:12" ht="12.75">
      <c r="A346">
        <v>345</v>
      </c>
      <c r="B346">
        <v>1.7014</v>
      </c>
      <c r="C346">
        <v>2.3314</v>
      </c>
      <c r="D346">
        <f t="shared" si="20"/>
        <v>3.8058616599999997</v>
      </c>
      <c r="E346">
        <f t="shared" si="21"/>
        <v>5.215108659999999</v>
      </c>
      <c r="H346">
        <v>279</v>
      </c>
      <c r="I346">
        <v>2.1685</v>
      </c>
      <c r="J346">
        <v>2.888</v>
      </c>
      <c r="K346">
        <f t="shared" si="22"/>
        <v>4.850717649999999</v>
      </c>
      <c r="L346">
        <f t="shared" si="23"/>
        <v>6.4601672</v>
      </c>
    </row>
    <row r="347" spans="1:12" ht="12.75">
      <c r="A347">
        <v>346</v>
      </c>
      <c r="B347">
        <v>2.371</v>
      </c>
      <c r="C347">
        <v>3.4343</v>
      </c>
      <c r="D347">
        <f t="shared" si="20"/>
        <v>5.303689899999999</v>
      </c>
      <c r="E347">
        <f t="shared" si="21"/>
        <v>7.682185669999999</v>
      </c>
      <c r="H347">
        <v>81</v>
      </c>
      <c r="I347">
        <v>2.0086</v>
      </c>
      <c r="J347">
        <v>2.8619</v>
      </c>
      <c r="K347">
        <f t="shared" si="22"/>
        <v>4.49303734</v>
      </c>
      <c r="L347">
        <f t="shared" si="23"/>
        <v>6.4017841099999995</v>
      </c>
    </row>
    <row r="348" spans="1:12" ht="12.75">
      <c r="A348">
        <v>347</v>
      </c>
      <c r="B348">
        <v>3.0099</v>
      </c>
      <c r="C348">
        <v>4.1504</v>
      </c>
      <c r="D348">
        <f t="shared" si="20"/>
        <v>6.73284531</v>
      </c>
      <c r="E348">
        <f t="shared" si="21"/>
        <v>9.284029760000001</v>
      </c>
      <c r="H348">
        <v>13</v>
      </c>
      <c r="I348">
        <v>4.5258</v>
      </c>
      <c r="J348">
        <v>2.8473</v>
      </c>
      <c r="K348">
        <f t="shared" si="22"/>
        <v>10.123762020000001</v>
      </c>
      <c r="L348">
        <f t="shared" si="23"/>
        <v>6.36912537</v>
      </c>
    </row>
    <row r="349" spans="1:12" ht="12.75">
      <c r="A349">
        <v>348</v>
      </c>
      <c r="B349">
        <v>2.7129</v>
      </c>
      <c r="C349">
        <v>3.6862</v>
      </c>
      <c r="D349">
        <f t="shared" si="20"/>
        <v>6.068486009999999</v>
      </c>
      <c r="E349">
        <f t="shared" si="21"/>
        <v>8.24566078</v>
      </c>
      <c r="H349">
        <v>280</v>
      </c>
      <c r="I349">
        <v>2.0598</v>
      </c>
      <c r="J349">
        <v>2.8277</v>
      </c>
      <c r="K349">
        <f t="shared" si="22"/>
        <v>4.60756662</v>
      </c>
      <c r="L349">
        <f t="shared" si="23"/>
        <v>6.32528213</v>
      </c>
    </row>
    <row r="350" spans="1:12" ht="12.75">
      <c r="A350">
        <v>349</v>
      </c>
      <c r="B350">
        <v>3.4708</v>
      </c>
      <c r="C350">
        <v>4.9862</v>
      </c>
      <c r="D350">
        <f t="shared" si="20"/>
        <v>7.76383252</v>
      </c>
      <c r="E350">
        <f t="shared" si="21"/>
        <v>11.15363078</v>
      </c>
      <c r="H350">
        <v>259</v>
      </c>
      <c r="I350">
        <v>2.3092</v>
      </c>
      <c r="J350">
        <v>2.8192</v>
      </c>
      <c r="K350">
        <f t="shared" si="22"/>
        <v>5.16544948</v>
      </c>
      <c r="L350">
        <f t="shared" si="23"/>
        <v>6.30626848</v>
      </c>
    </row>
    <row r="351" spans="1:12" ht="12.75">
      <c r="A351">
        <v>350</v>
      </c>
      <c r="B351">
        <v>4.051</v>
      </c>
      <c r="C351">
        <v>5.4586</v>
      </c>
      <c r="D351">
        <f t="shared" si="20"/>
        <v>9.0616819</v>
      </c>
      <c r="E351">
        <f t="shared" si="21"/>
        <v>12.210342339999999</v>
      </c>
      <c r="H351">
        <v>112</v>
      </c>
      <c r="I351">
        <v>1.9612</v>
      </c>
      <c r="J351">
        <v>2.8188</v>
      </c>
      <c r="K351">
        <f t="shared" si="22"/>
        <v>4.38700828</v>
      </c>
      <c r="L351">
        <f t="shared" si="23"/>
        <v>6.3053737199999995</v>
      </c>
    </row>
    <row r="352" spans="1:12" ht="12.75">
      <c r="A352">
        <v>351</v>
      </c>
      <c r="B352">
        <v>6.4481</v>
      </c>
      <c r="C352">
        <v>8.329</v>
      </c>
      <c r="D352">
        <f t="shared" si="20"/>
        <v>14.42375489</v>
      </c>
      <c r="E352">
        <f t="shared" si="21"/>
        <v>18.6311401</v>
      </c>
      <c r="H352">
        <v>111</v>
      </c>
      <c r="I352">
        <v>2.2023</v>
      </c>
      <c r="J352">
        <v>2.7869</v>
      </c>
      <c r="K352">
        <f t="shared" si="22"/>
        <v>4.92632487</v>
      </c>
      <c r="L352">
        <f t="shared" si="23"/>
        <v>6.23401661</v>
      </c>
    </row>
    <row r="353" spans="1:12" ht="12.75">
      <c r="A353">
        <v>352</v>
      </c>
      <c r="B353">
        <v>6.2437</v>
      </c>
      <c r="C353">
        <v>7.7193</v>
      </c>
      <c r="D353">
        <f t="shared" si="20"/>
        <v>13.966532529999999</v>
      </c>
      <c r="E353">
        <f t="shared" si="21"/>
        <v>17.267302169999997</v>
      </c>
      <c r="H353">
        <v>308</v>
      </c>
      <c r="I353">
        <v>2.3071</v>
      </c>
      <c r="J353">
        <v>2.7523</v>
      </c>
      <c r="K353">
        <f t="shared" si="22"/>
        <v>5.1607519900000005</v>
      </c>
      <c r="L353">
        <f t="shared" si="23"/>
        <v>6.156619869999999</v>
      </c>
    </row>
    <row r="354" spans="1:12" ht="12.75">
      <c r="A354">
        <v>353</v>
      </c>
      <c r="B354">
        <v>4.5945</v>
      </c>
      <c r="C354">
        <v>5.594</v>
      </c>
      <c r="D354">
        <f t="shared" si="20"/>
        <v>10.27743705</v>
      </c>
      <c r="E354">
        <f t="shared" si="21"/>
        <v>12.5132186</v>
      </c>
      <c r="H354">
        <v>317</v>
      </c>
      <c r="I354">
        <v>1.9924</v>
      </c>
      <c r="J354">
        <v>2.7425</v>
      </c>
      <c r="K354">
        <f t="shared" si="22"/>
        <v>4.456799559999999</v>
      </c>
      <c r="L354">
        <f t="shared" si="23"/>
        <v>6.1346982500000005</v>
      </c>
    </row>
    <row r="355" spans="1:12" ht="12.75">
      <c r="A355">
        <v>354</v>
      </c>
      <c r="B355">
        <v>6.3715</v>
      </c>
      <c r="C355">
        <v>6.6597</v>
      </c>
      <c r="D355">
        <f t="shared" si="20"/>
        <v>14.25240835</v>
      </c>
      <c r="E355">
        <f t="shared" si="21"/>
        <v>14.89708293</v>
      </c>
      <c r="H355">
        <v>227</v>
      </c>
      <c r="I355">
        <v>1.9072</v>
      </c>
      <c r="J355">
        <v>2.653</v>
      </c>
      <c r="K355">
        <f t="shared" si="22"/>
        <v>4.26621568</v>
      </c>
      <c r="L355">
        <f t="shared" si="23"/>
        <v>5.934495699999999</v>
      </c>
    </row>
    <row r="356" spans="1:12" ht="12.75">
      <c r="A356">
        <v>355</v>
      </c>
      <c r="B356">
        <v>1.0441</v>
      </c>
      <c r="C356">
        <v>2.3551</v>
      </c>
      <c r="D356">
        <f t="shared" si="20"/>
        <v>2.33554729</v>
      </c>
      <c r="E356">
        <f t="shared" si="21"/>
        <v>5.26812319</v>
      </c>
      <c r="H356">
        <v>293</v>
      </c>
      <c r="I356">
        <v>2.2217</v>
      </c>
      <c r="J356">
        <v>2.6463</v>
      </c>
      <c r="K356">
        <f t="shared" si="22"/>
        <v>4.96972073</v>
      </c>
      <c r="L356">
        <f t="shared" si="23"/>
        <v>5.91950847</v>
      </c>
    </row>
    <row r="357" spans="1:12" ht="12.75">
      <c r="A357">
        <v>356</v>
      </c>
      <c r="B357">
        <v>2.7575</v>
      </c>
      <c r="C357">
        <v>0.44699</v>
      </c>
      <c r="D357">
        <f t="shared" si="20"/>
        <v>6.16825175</v>
      </c>
      <c r="E357">
        <f t="shared" si="21"/>
        <v>0.9998719309999999</v>
      </c>
      <c r="H357">
        <v>218</v>
      </c>
      <c r="I357">
        <v>2.0276</v>
      </c>
      <c r="J357">
        <v>2.5944</v>
      </c>
      <c r="K357">
        <f t="shared" si="22"/>
        <v>4.53553844</v>
      </c>
      <c r="L357">
        <f t="shared" si="23"/>
        <v>5.8034133599999995</v>
      </c>
    </row>
    <row r="358" spans="1:12" ht="12.75">
      <c r="A358">
        <v>357</v>
      </c>
      <c r="B358">
        <v>3.6643</v>
      </c>
      <c r="C358">
        <v>1.9836</v>
      </c>
      <c r="D358">
        <f t="shared" si="20"/>
        <v>8.19667267</v>
      </c>
      <c r="E358">
        <f t="shared" si="21"/>
        <v>4.43711484</v>
      </c>
      <c r="H358">
        <v>359</v>
      </c>
      <c r="I358">
        <v>2.0079</v>
      </c>
      <c r="J358">
        <v>2.54</v>
      </c>
      <c r="K358">
        <f t="shared" si="22"/>
        <v>4.491471509999999</v>
      </c>
      <c r="L358">
        <f t="shared" si="23"/>
        <v>5.681725999999999</v>
      </c>
    </row>
    <row r="359" spans="1:12" ht="12.75">
      <c r="A359">
        <v>358</v>
      </c>
      <c r="B359">
        <v>2.8274</v>
      </c>
      <c r="C359">
        <v>3.4993</v>
      </c>
      <c r="D359">
        <f t="shared" si="20"/>
        <v>6.32461106</v>
      </c>
      <c r="E359">
        <f t="shared" si="21"/>
        <v>7.827584169999999</v>
      </c>
      <c r="H359">
        <v>241</v>
      </c>
      <c r="I359">
        <v>1.858</v>
      </c>
      <c r="J359">
        <v>2.4833</v>
      </c>
      <c r="K359">
        <f t="shared" si="22"/>
        <v>4.1561602</v>
      </c>
      <c r="L359">
        <f t="shared" si="23"/>
        <v>5.55489377</v>
      </c>
    </row>
    <row r="360" spans="1:12" ht="12.75">
      <c r="A360">
        <v>359</v>
      </c>
      <c r="B360">
        <v>2.0079</v>
      </c>
      <c r="C360">
        <v>2.54</v>
      </c>
      <c r="D360">
        <f t="shared" si="20"/>
        <v>4.491471509999999</v>
      </c>
      <c r="E360">
        <f t="shared" si="21"/>
        <v>5.681725999999999</v>
      </c>
      <c r="H360">
        <v>355</v>
      </c>
      <c r="I360">
        <v>1.0441</v>
      </c>
      <c r="J360">
        <v>2.3551</v>
      </c>
      <c r="K360">
        <f t="shared" si="22"/>
        <v>2.33554729</v>
      </c>
      <c r="L360">
        <f t="shared" si="23"/>
        <v>5.26812319</v>
      </c>
    </row>
    <row r="361" spans="1:12" ht="12.75">
      <c r="A361">
        <v>360</v>
      </c>
      <c r="B361">
        <v>2.195</v>
      </c>
      <c r="C361">
        <v>3.1059</v>
      </c>
      <c r="D361">
        <f t="shared" si="20"/>
        <v>4.909995499999999</v>
      </c>
      <c r="E361">
        <f t="shared" si="21"/>
        <v>6.94758771</v>
      </c>
      <c r="H361">
        <v>345</v>
      </c>
      <c r="I361">
        <v>1.7014</v>
      </c>
      <c r="J361">
        <v>2.3314</v>
      </c>
      <c r="K361">
        <f t="shared" si="22"/>
        <v>3.8058616599999997</v>
      </c>
      <c r="L361">
        <f t="shared" si="23"/>
        <v>5.215108659999999</v>
      </c>
    </row>
    <row r="362" spans="1:12" ht="12.75">
      <c r="A362">
        <v>361</v>
      </c>
      <c r="B362">
        <v>2.7409</v>
      </c>
      <c r="C362">
        <v>3.8902</v>
      </c>
      <c r="D362">
        <f t="shared" si="20"/>
        <v>6.13111921</v>
      </c>
      <c r="E362">
        <f t="shared" si="21"/>
        <v>8.70198838</v>
      </c>
      <c r="H362">
        <v>4</v>
      </c>
      <c r="I362">
        <v>2.8429</v>
      </c>
      <c r="J362">
        <v>2.3042</v>
      </c>
      <c r="K362">
        <f t="shared" si="22"/>
        <v>6.35928301</v>
      </c>
      <c r="L362">
        <f t="shared" si="23"/>
        <v>5.154264979999999</v>
      </c>
    </row>
    <row r="363" spans="1:12" ht="12.75">
      <c r="A363">
        <v>362</v>
      </c>
      <c r="B363">
        <v>4.5225</v>
      </c>
      <c r="C363">
        <v>5.9478</v>
      </c>
      <c r="D363">
        <f t="shared" si="20"/>
        <v>10.116380249999999</v>
      </c>
      <c r="E363">
        <f t="shared" si="21"/>
        <v>13.30463382</v>
      </c>
      <c r="H363">
        <v>37</v>
      </c>
      <c r="I363">
        <v>1.8715</v>
      </c>
      <c r="J363">
        <v>2.2575</v>
      </c>
      <c r="K363">
        <f t="shared" si="22"/>
        <v>4.18635835</v>
      </c>
      <c r="L363">
        <f t="shared" si="23"/>
        <v>5.049801749999999</v>
      </c>
    </row>
    <row r="364" spans="1:12" ht="12.75">
      <c r="A364">
        <v>363</v>
      </c>
      <c r="B364">
        <v>2.9901</v>
      </c>
      <c r="C364">
        <v>3.9495</v>
      </c>
      <c r="D364">
        <f t="shared" si="20"/>
        <v>6.688554689999999</v>
      </c>
      <c r="E364">
        <f t="shared" si="21"/>
        <v>8.834636549999999</v>
      </c>
      <c r="H364">
        <v>22</v>
      </c>
      <c r="I364">
        <v>2.3877</v>
      </c>
      <c r="J364">
        <v>2.1666</v>
      </c>
      <c r="K364">
        <f t="shared" si="22"/>
        <v>5.3410461300000005</v>
      </c>
      <c r="L364">
        <f t="shared" si="23"/>
        <v>4.846467539999999</v>
      </c>
    </row>
    <row r="365" spans="1:12" ht="12.75">
      <c r="A365">
        <v>364</v>
      </c>
      <c r="B365">
        <v>5.9113</v>
      </c>
      <c r="C365">
        <v>7.4001</v>
      </c>
      <c r="D365">
        <f t="shared" si="20"/>
        <v>13.22298697</v>
      </c>
      <c r="E365">
        <f t="shared" si="21"/>
        <v>16.55328369</v>
      </c>
      <c r="H365">
        <v>357</v>
      </c>
      <c r="I365">
        <v>3.6643</v>
      </c>
      <c r="J365">
        <v>1.9836</v>
      </c>
      <c r="K365">
        <f t="shared" si="22"/>
        <v>8.19667267</v>
      </c>
      <c r="L365">
        <f t="shared" si="23"/>
        <v>4.43711484</v>
      </c>
    </row>
    <row r="366" spans="1:12" ht="12.75">
      <c r="A366" s="1">
        <v>365</v>
      </c>
      <c r="B366" s="1">
        <v>4.2803</v>
      </c>
      <c r="C366" s="1">
        <v>5.511</v>
      </c>
      <c r="D366" s="1">
        <f t="shared" si="20"/>
        <v>9.57460307</v>
      </c>
      <c r="E366" s="1">
        <f t="shared" si="21"/>
        <v>12.3275559</v>
      </c>
      <c r="H366" s="1">
        <v>356</v>
      </c>
      <c r="I366" s="1">
        <v>2.7575</v>
      </c>
      <c r="J366" s="1">
        <v>0.44699</v>
      </c>
      <c r="K366" s="1">
        <f t="shared" si="22"/>
        <v>6.16825175</v>
      </c>
      <c r="L366" s="1">
        <f t="shared" si="23"/>
        <v>0.9998719309999999</v>
      </c>
    </row>
    <row r="368" spans="1:12" ht="12.75">
      <c r="A368" t="s">
        <v>5</v>
      </c>
      <c r="B368">
        <f>AVERAGE(B2:B366)</f>
        <v>4.2094386301369875</v>
      </c>
      <c r="C368">
        <f>AVERAGE(C2:C366)</f>
        <v>5.364326547945204</v>
      </c>
      <c r="D368">
        <f>AVERAGE(D2:D366)</f>
        <v>9.416093271753427</v>
      </c>
      <c r="E368">
        <f>AVERAGE(E2:E366)</f>
        <v>11.999462055098634</v>
      </c>
      <c r="H368" t="s">
        <v>5</v>
      </c>
      <c r="I368">
        <f>AVERAGE(I2:I366)</f>
        <v>4.200123901098902</v>
      </c>
      <c r="J368">
        <f>AVERAGE(J2:J366)</f>
        <v>5.356261510989013</v>
      </c>
      <c r="K368">
        <f>AVERAGE(K2:K366)</f>
        <v>9.395257154368124</v>
      </c>
      <c r="L368">
        <f>AVERAGE(L2:L366)</f>
        <v>11.981421373931315</v>
      </c>
    </row>
    <row r="369" spans="1:12" ht="12.75">
      <c r="A369" t="s">
        <v>6</v>
      </c>
      <c r="B369">
        <f>MAX(B2:B366)</f>
        <v>8.7412</v>
      </c>
      <c r="C369">
        <f>MAX(C2:C366)</f>
        <v>10.618</v>
      </c>
      <c r="D369">
        <f>MAX(D2:D366)</f>
        <v>19.553190279999995</v>
      </c>
      <c r="E369">
        <f>MAX(E2:E366)</f>
        <v>23.7514042</v>
      </c>
      <c r="H369" t="s">
        <v>6</v>
      </c>
      <c r="I369">
        <f>MAX(I2:I366)</f>
        <v>8.7412</v>
      </c>
      <c r="J369">
        <f>MAX(J2:J366)</f>
        <v>10.618</v>
      </c>
      <c r="K369">
        <f>MAX(K2:K366)</f>
        <v>19.553190279999995</v>
      </c>
      <c r="L369">
        <f>MAX(L2:L366)</f>
        <v>23.7514042</v>
      </c>
    </row>
    <row r="370" spans="1:12" ht="12.75">
      <c r="A370" t="s">
        <v>7</v>
      </c>
      <c r="B370">
        <f>MIN(B2:B366)</f>
        <v>1.0441</v>
      </c>
      <c r="C370">
        <f>MIN(C2:C366)</f>
        <v>0.44699</v>
      </c>
      <c r="D370">
        <f>MIN(D2:D366)</f>
        <v>2.33554729</v>
      </c>
      <c r="E370">
        <f>MIN(E2:E366)</f>
        <v>0.9998719309999999</v>
      </c>
      <c r="H370" t="s">
        <v>7</v>
      </c>
      <c r="I370">
        <f>MIN(I2:I366)</f>
        <v>1.0441</v>
      </c>
      <c r="J370">
        <f>MIN(J2:J366)</f>
        <v>0.44699</v>
      </c>
      <c r="K370">
        <f>MIN(K2:K366)</f>
        <v>2.33554729</v>
      </c>
      <c r="L370">
        <f>MIN(L2:L366)</f>
        <v>0.9998719309999999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6384" width="9.140625" style="2" customWidth="1"/>
  </cols>
  <sheetData>
    <row r="1" spans="1:14" ht="15.7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12.75">
      <c r="A3" s="4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/>
    </row>
    <row r="4" spans="1:14" ht="12.75">
      <c r="A4" s="7" t="s">
        <v>20</v>
      </c>
      <c r="B4" s="21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1:14" ht="12.75">
      <c r="A5" s="9">
        <v>1</v>
      </c>
      <c r="B5" s="10">
        <f>'1998WSAV'!D2</f>
        <v>12.52529786</v>
      </c>
      <c r="C5" s="10">
        <f>'1998WSAV'!D33</f>
        <v>6.7196476</v>
      </c>
      <c r="D5" s="10">
        <f>'1998WSAV'!D61</f>
        <v>5.95865422</v>
      </c>
      <c r="E5" s="10">
        <f>'1998WSAV'!D92</f>
        <v>7.49093072</v>
      </c>
      <c r="F5" s="10">
        <f>'1998WSAV'!D122</f>
        <v>5.3421645799999995</v>
      </c>
      <c r="G5" s="10">
        <f>'1998WSAV'!D153</f>
        <v>11.14020938</v>
      </c>
      <c r="H5" s="10">
        <f>'1998WSAV'!D183</f>
        <v>9.68465855</v>
      </c>
      <c r="I5" s="10">
        <f>'1998WSAV'!D214</f>
        <v>10.737343689999998</v>
      </c>
      <c r="J5" s="10">
        <f>'1998WSAV'!D245</f>
        <v>6.05372247</v>
      </c>
      <c r="K5" s="10">
        <f>'1998WSAV'!D275</f>
        <v>10.43044101</v>
      </c>
      <c r="L5" s="10">
        <f>'1998WSAV'!D306</f>
        <v>16.34212033</v>
      </c>
      <c r="M5" s="10">
        <f>'1998WSAV'!D336</f>
        <v>12.75189583</v>
      </c>
      <c r="N5" s="11"/>
    </row>
    <row r="6" spans="1:14" ht="12.75">
      <c r="A6" s="9">
        <v>2</v>
      </c>
      <c r="B6" s="10">
        <f>'1998WSAV'!D3</f>
        <v>11.522942969999999</v>
      </c>
      <c r="C6" s="10">
        <f>'1998WSAV'!D34</f>
        <v>8.52952339</v>
      </c>
      <c r="D6" s="10">
        <f>'1998WSAV'!D62</f>
        <v>8.11636796</v>
      </c>
      <c r="E6" s="10">
        <f>'1998WSAV'!D93</f>
        <v>18.166759659999997</v>
      </c>
      <c r="F6" s="10">
        <f>'1998WSAV'!D123</f>
        <v>7.585327899999999</v>
      </c>
      <c r="G6" s="10">
        <f>'1998WSAV'!D154</f>
        <v>6.95541686</v>
      </c>
      <c r="H6" s="10">
        <f>'1998WSAV'!D184</f>
        <v>8.94670524</v>
      </c>
      <c r="I6" s="10">
        <f>'1998WSAV'!D215</f>
        <v>9.84057048</v>
      </c>
      <c r="J6" s="10">
        <f>'1998WSAV'!D246</f>
        <v>6.26958332</v>
      </c>
      <c r="K6" s="10">
        <f>'1998WSAV'!D276</f>
        <v>7.174185679999999</v>
      </c>
      <c r="L6" s="10">
        <f>'1998WSAV'!D307</f>
        <v>10.11705132</v>
      </c>
      <c r="M6" s="10">
        <f>'1998WSAV'!D337</f>
        <v>9.894256079999998</v>
      </c>
      <c r="N6" s="11"/>
    </row>
    <row r="7" spans="1:14" ht="12.75">
      <c r="A7" s="9">
        <v>3</v>
      </c>
      <c r="B7" s="10">
        <f>'1998WSAV'!D4</f>
        <v>9.188066749999999</v>
      </c>
      <c r="C7" s="10">
        <f>'1998WSAV'!D35</f>
        <v>6.773109509999999</v>
      </c>
      <c r="D7" s="10">
        <f>'1998WSAV'!D63</f>
        <v>9.36701875</v>
      </c>
      <c r="E7" s="10">
        <f>'1998WSAV'!D94</f>
        <v>14.650800239999999</v>
      </c>
      <c r="F7" s="10">
        <f>'1998WSAV'!D124</f>
        <v>8.60602537</v>
      </c>
      <c r="G7" s="10">
        <f>'1998WSAV'!D155</f>
        <v>10.44005968</v>
      </c>
      <c r="H7" s="10">
        <f>'1998WSAV'!D185</f>
        <v>10.27810812</v>
      </c>
      <c r="I7" s="10">
        <f>'1998WSAV'!D216</f>
        <v>8.21233097</v>
      </c>
      <c r="J7" s="10">
        <f>'1998WSAV'!D247</f>
        <v>8.49104871</v>
      </c>
      <c r="K7" s="10">
        <f>'1998WSAV'!D277</f>
        <v>13.92157084</v>
      </c>
      <c r="L7" s="10">
        <f>'1998WSAV'!D308</f>
        <v>7.4260606199999994</v>
      </c>
      <c r="M7" s="10">
        <f>'1998WSAV'!D338</f>
        <v>7.35805886</v>
      </c>
      <c r="N7" s="11"/>
    </row>
    <row r="8" spans="1:14" ht="12.75">
      <c r="A8" s="9">
        <v>4</v>
      </c>
      <c r="B8" s="10" t="s">
        <v>21</v>
      </c>
      <c r="C8" s="10">
        <f>'1998WSAV'!D36</f>
        <v>6.80532087</v>
      </c>
      <c r="D8" s="10">
        <f>'1998WSAV'!D64</f>
        <v>7.985285619999999</v>
      </c>
      <c r="E8" s="10">
        <f>'1998WSAV'!D95</f>
        <v>13.244237519999999</v>
      </c>
      <c r="F8" s="10">
        <f>'1998WSAV'!D125</f>
        <v>7.64281623</v>
      </c>
      <c r="G8" s="10">
        <f>'1998WSAV'!D156</f>
        <v>9.536575769999999</v>
      </c>
      <c r="H8" s="10">
        <f>'1998WSAV'!D186</f>
        <v>9.5806427</v>
      </c>
      <c r="I8" s="10">
        <f>'1998WSAV'!D217</f>
        <v>7.613960219999999</v>
      </c>
      <c r="J8" s="10">
        <f>'1998WSAV'!D248</f>
        <v>7.50166784</v>
      </c>
      <c r="K8" s="10">
        <f>'1998WSAV'!D278</f>
        <v>13.278014709999999</v>
      </c>
      <c r="L8" s="10">
        <f>'1998WSAV'!D309</f>
        <v>5.1607519900000005</v>
      </c>
      <c r="M8" s="10">
        <f>'1998WSAV'!D339</f>
        <v>7.7732275</v>
      </c>
      <c r="N8" s="11"/>
    </row>
    <row r="9" spans="1:14" ht="12.75">
      <c r="A9" s="12">
        <v>5</v>
      </c>
      <c r="B9" s="13">
        <f>'1998WSAV'!D6</f>
        <v>6.941324389999999</v>
      </c>
      <c r="C9" s="13">
        <f>'1998WSAV'!D37</f>
        <v>6.11814519</v>
      </c>
      <c r="D9" s="13">
        <f>'1998WSAV'!D65</f>
        <v>9.776595139999998</v>
      </c>
      <c r="E9" s="13">
        <f>'1998WSAV'!D96</f>
        <v>10.52618033</v>
      </c>
      <c r="F9" s="13">
        <f>'1998WSAV'!D126</f>
        <v>8.469127089999999</v>
      </c>
      <c r="G9" s="13">
        <f>'1998WSAV'!D157</f>
        <v>11.17599978</v>
      </c>
      <c r="H9" s="13">
        <f>'1998WSAV'!D187</f>
        <v>7.87813811</v>
      </c>
      <c r="I9" s="13">
        <f>'1998WSAV'!D218</f>
        <v>7.86315088</v>
      </c>
      <c r="J9" s="13">
        <f>'1998WSAV'!D249</f>
        <v>8.03024731</v>
      </c>
      <c r="K9" s="13">
        <f>'1998WSAV'!D279</f>
        <v>7.295425659999999</v>
      </c>
      <c r="L9" s="13">
        <f>'1998WSAV'!D310</f>
        <v>8.93574443</v>
      </c>
      <c r="M9" s="13">
        <f>'1998WSAV'!D340</f>
        <v>10.004758939999999</v>
      </c>
      <c r="N9" s="11"/>
    </row>
    <row r="10" spans="1:14" ht="12.75">
      <c r="A10" s="9">
        <v>6</v>
      </c>
      <c r="B10" s="10">
        <f>'1998WSAV'!D7</f>
        <v>14.251960969999999</v>
      </c>
      <c r="C10" s="10">
        <f>'1998WSAV'!D38</f>
        <v>4.18635835</v>
      </c>
      <c r="D10" s="10">
        <f>'1998WSAV'!D66</f>
        <v>9.942573119999999</v>
      </c>
      <c r="E10" s="10">
        <f>'1998WSAV'!D97</f>
        <v>11.089208059999999</v>
      </c>
      <c r="F10" s="10">
        <f>'1998WSAV'!D127</f>
        <v>10.73242251</v>
      </c>
      <c r="G10" s="10">
        <f>'1998WSAV'!D158</f>
        <v>8.08214339</v>
      </c>
      <c r="H10" s="10">
        <f>'1998WSAV'!D188</f>
        <v>10.655696840000001</v>
      </c>
      <c r="I10" s="10">
        <f>'1998WSAV'!D219</f>
        <v>4.53553844</v>
      </c>
      <c r="J10" s="10">
        <f>'1998WSAV'!D250</f>
        <v>8.89726975</v>
      </c>
      <c r="K10" s="10">
        <f>'1998WSAV'!D280</f>
        <v>4.850717649999999</v>
      </c>
      <c r="L10" s="10">
        <f>'1998WSAV'!D311</f>
        <v>15.20040657</v>
      </c>
      <c r="M10" s="10">
        <f>'1998WSAV'!D341</f>
        <v>8.57112973</v>
      </c>
      <c r="N10" s="11"/>
    </row>
    <row r="11" spans="1:14" ht="12.75">
      <c r="A11" s="9">
        <v>7</v>
      </c>
      <c r="B11" s="10">
        <f>'1998WSAV'!D8</f>
        <v>14.34456863</v>
      </c>
      <c r="C11" s="10">
        <f>'1998WSAV'!D39</f>
        <v>9.06749784</v>
      </c>
      <c r="D11" s="10">
        <f>'1998WSAV'!D67</f>
        <v>16.49445322</v>
      </c>
      <c r="E11" s="10">
        <f>'1998WSAV'!D98</f>
        <v>10.37809755</v>
      </c>
      <c r="F11" s="10">
        <f>'1998WSAV'!D128</f>
        <v>6.71405535</v>
      </c>
      <c r="G11" s="10">
        <f>'1998WSAV'!D159</f>
        <v>17.545572529999998</v>
      </c>
      <c r="H11" s="10">
        <f>'1998WSAV'!D189</f>
        <v>9.639696859999999</v>
      </c>
      <c r="I11" s="10">
        <f>'1998WSAV'!D220</f>
        <v>7.982377649999999</v>
      </c>
      <c r="J11" s="10">
        <f>'1998WSAV'!D251</f>
        <v>6.570670059999999</v>
      </c>
      <c r="K11" s="10">
        <f>'1998WSAV'!D281</f>
        <v>4.60756662</v>
      </c>
      <c r="L11" s="10">
        <f>'1998WSAV'!D312</f>
        <v>12.21928994</v>
      </c>
      <c r="M11" s="10">
        <f>'1998WSAV'!D342</f>
        <v>7.538576689999999</v>
      </c>
      <c r="N11" s="11"/>
    </row>
    <row r="12" spans="1:14" ht="12.75">
      <c r="A12" s="9">
        <v>8</v>
      </c>
      <c r="B12" s="10">
        <f>'1998WSAV'!D9</f>
        <v>5.751740969999999</v>
      </c>
      <c r="C12" s="10">
        <f>'1998WSAV'!D40</f>
        <v>8.9274679</v>
      </c>
      <c r="D12" s="10">
        <f>'1998WSAV'!D68</f>
        <v>19.553190279999995</v>
      </c>
      <c r="E12" s="10">
        <f>'1998WSAV'!D99</f>
        <v>9.18538247</v>
      </c>
      <c r="F12" s="10">
        <f>'1998WSAV'!D129</f>
        <v>15.40597768</v>
      </c>
      <c r="G12" s="10">
        <f>'1998WSAV'!D160</f>
        <v>14.3720825</v>
      </c>
      <c r="H12" s="10">
        <f>'1998WSAV'!D190</f>
        <v>8.5382473</v>
      </c>
      <c r="I12" s="10">
        <f>'1998WSAV'!D221</f>
        <v>9.91595401</v>
      </c>
      <c r="J12" s="10">
        <f>'1998WSAV'!D252</f>
        <v>7.19655468</v>
      </c>
      <c r="K12" s="10">
        <f>'1998WSAV'!D282</f>
        <v>11.562536099999999</v>
      </c>
      <c r="L12" s="10">
        <f>'1998WSAV'!D313</f>
        <v>9.07845865</v>
      </c>
      <c r="M12" s="10">
        <f>'1998WSAV'!D343</f>
        <v>7.82646572</v>
      </c>
      <c r="N12" s="11"/>
    </row>
    <row r="13" spans="1:14" ht="12.75">
      <c r="A13" s="9">
        <v>9</v>
      </c>
      <c r="B13" s="10">
        <f>'1998WSAV'!D10</f>
        <v>9.64148638</v>
      </c>
      <c r="C13" s="10">
        <f>'1998WSAV'!D41</f>
        <v>10.35774176</v>
      </c>
      <c r="D13" s="10">
        <f>'1998WSAV'!D69</f>
        <v>9.08964315</v>
      </c>
      <c r="E13" s="10">
        <f>'1998WSAV'!D100</f>
        <v>5.54415665</v>
      </c>
      <c r="F13" s="10">
        <f>'1998WSAV'!D130</f>
        <v>11.32497732</v>
      </c>
      <c r="G13" s="10">
        <f>'1998WSAV'!D161</f>
        <v>6.56060401</v>
      </c>
      <c r="H13" s="10">
        <f>'1998WSAV'!D191</f>
        <v>6.773556889999999</v>
      </c>
      <c r="I13" s="10">
        <f>'1998WSAV'!D222</f>
        <v>10.99615302</v>
      </c>
      <c r="J13" s="10">
        <f>'1998WSAV'!D253</f>
        <v>5.9814706</v>
      </c>
      <c r="K13" s="10">
        <f>'1998WSAV'!D283</f>
        <v>10.301595569999998</v>
      </c>
      <c r="L13" s="10">
        <f>'1998WSAV'!D314</f>
        <v>16.90827972</v>
      </c>
      <c r="M13" s="10">
        <f>'1998WSAV'!D344</f>
        <v>6.433324399999999</v>
      </c>
      <c r="N13" s="11"/>
    </row>
    <row r="14" spans="1:14" ht="12.75">
      <c r="A14" s="12">
        <v>10</v>
      </c>
      <c r="B14" s="13">
        <f>'1998WSAV'!D11</f>
        <v>8.91538864</v>
      </c>
      <c r="C14" s="13">
        <f>'1998WSAV'!D42</f>
        <v>12.148156519999999</v>
      </c>
      <c r="D14" s="13">
        <f>'1998WSAV'!D70</f>
        <v>8.412980899999999</v>
      </c>
      <c r="E14" s="13">
        <f>'1998WSAV'!D101</f>
        <v>9.60211694</v>
      </c>
      <c r="F14" s="13">
        <f>'1998WSAV'!D131</f>
        <v>8.47270613</v>
      </c>
      <c r="G14" s="13">
        <f>'1998WSAV'!D162</f>
        <v>10.42126972</v>
      </c>
      <c r="H14" s="13">
        <f>'1998WSAV'!D192</f>
        <v>9.26367397</v>
      </c>
      <c r="I14" s="13">
        <f>'1998WSAV'!D223</f>
        <v>7.4260606199999994</v>
      </c>
      <c r="J14" s="13">
        <f>'1998WSAV'!D254</f>
        <v>6.94042963</v>
      </c>
      <c r="K14" s="13">
        <f>'1998WSAV'!D284</f>
        <v>11.587589379999999</v>
      </c>
      <c r="L14" s="13">
        <f>'1998WSAV'!D315</f>
        <v>9.52158854</v>
      </c>
      <c r="M14" s="13">
        <f>'1998WSAV'!D345</f>
        <v>10.87021555</v>
      </c>
      <c r="N14" s="11"/>
    </row>
    <row r="15" spans="1:14" ht="12.75">
      <c r="A15" s="9">
        <v>11</v>
      </c>
      <c r="B15" s="10">
        <f>'1998WSAV'!D12</f>
        <v>5.3660994099999995</v>
      </c>
      <c r="C15" s="10">
        <f>'1998WSAV'!D43</f>
        <v>6.22059521</v>
      </c>
      <c r="D15" s="10">
        <f>'1998WSAV'!D71</f>
        <v>11.56097027</v>
      </c>
      <c r="E15" s="10">
        <f>'1998WSAV'!D102</f>
        <v>17.975728399999998</v>
      </c>
      <c r="F15" s="10">
        <f>'1998WSAV'!D132</f>
        <v>10.8422543</v>
      </c>
      <c r="G15" s="10">
        <f>'1998WSAV'!D163</f>
        <v>12.860609169999998</v>
      </c>
      <c r="H15" s="10">
        <f>'1998WSAV'!D193</f>
        <v>7.59114384</v>
      </c>
      <c r="I15" s="10">
        <f>'1998WSAV'!D224</f>
        <v>6.38277046</v>
      </c>
      <c r="J15" s="10">
        <f>'1998WSAV'!D255</f>
        <v>5.655330579999999</v>
      </c>
      <c r="K15" s="10">
        <f>'1998WSAV'!D285</f>
        <v>9.84504428</v>
      </c>
      <c r="L15" s="10">
        <f>'1998WSAV'!D316</f>
        <v>12.749211549999998</v>
      </c>
      <c r="M15" s="10">
        <f>'1998WSAV'!D346</f>
        <v>3.8058616599999997</v>
      </c>
      <c r="N15" s="11"/>
    </row>
    <row r="16" spans="1:14" ht="12.75">
      <c r="A16" s="9">
        <v>12</v>
      </c>
      <c r="B16" s="10">
        <f>'1998WSAV'!D13</f>
        <v>9.58668233</v>
      </c>
      <c r="C16" s="10">
        <f>'1998WSAV'!D44</f>
        <v>7.12653971</v>
      </c>
      <c r="D16" s="10">
        <f>'1998WSAV'!D72</f>
        <v>11.429664240000001</v>
      </c>
      <c r="E16" s="10">
        <f>'1998WSAV'!D103</f>
        <v>18.145732799999998</v>
      </c>
      <c r="F16" s="10">
        <f>'1998WSAV'!D133</f>
        <v>8.34788711</v>
      </c>
      <c r="G16" s="10">
        <f>'1998WSAV'!D164</f>
        <v>8.35280829</v>
      </c>
      <c r="H16" s="10">
        <f>'1998WSAV'!D194</f>
        <v>8.01123366</v>
      </c>
      <c r="I16" s="10">
        <f>'1998WSAV'!D225</f>
        <v>5.57346004</v>
      </c>
      <c r="J16" s="10">
        <f>'1998WSAV'!D256</f>
        <v>5.08402632</v>
      </c>
      <c r="K16" s="10">
        <f>'1998WSAV'!D286</f>
        <v>8.001838679999999</v>
      </c>
      <c r="L16" s="10">
        <f>'1998WSAV'!D317</f>
        <v>7.93898179</v>
      </c>
      <c r="M16" s="10">
        <f>'1998WSAV'!D347</f>
        <v>5.303689899999999</v>
      </c>
      <c r="N16" s="11"/>
    </row>
    <row r="17" spans="1:14" ht="12.75">
      <c r="A17" s="9">
        <v>13</v>
      </c>
      <c r="B17" s="10">
        <f>'1998WSAV'!D14</f>
        <v>10.123762020000001</v>
      </c>
      <c r="C17" s="10">
        <f>'1998WSAV'!D45</f>
        <v>9.0012856</v>
      </c>
      <c r="D17" s="10">
        <f>'1998WSAV'!D73</f>
        <v>8.56195844</v>
      </c>
      <c r="E17" s="10">
        <f>'1998WSAV'!D104</f>
        <v>8.162224409999999</v>
      </c>
      <c r="F17" s="10">
        <f>'1998WSAV'!D134</f>
        <v>11.594076389999998</v>
      </c>
      <c r="G17" s="10">
        <f>'1998WSAV'!D165</f>
        <v>15.0364418</v>
      </c>
      <c r="H17" s="10">
        <f>'1998WSAV'!D195</f>
        <v>6.78339925</v>
      </c>
      <c r="I17" s="10">
        <f>'1998WSAV'!D226</f>
        <v>8.336031539999999</v>
      </c>
      <c r="J17" s="10">
        <f>'1998WSAV'!D257</f>
        <v>5.6079083</v>
      </c>
      <c r="K17" s="10">
        <f>'1998WSAV'!D287</f>
        <v>8.896598679999999</v>
      </c>
      <c r="L17" s="10">
        <f>'1998WSAV'!D318</f>
        <v>4.456799559999999</v>
      </c>
      <c r="M17" s="10">
        <f>'1998WSAV'!D348</f>
        <v>6.73284531</v>
      </c>
      <c r="N17" s="11"/>
    </row>
    <row r="18" spans="1:14" ht="12.75">
      <c r="A18" s="9">
        <v>14</v>
      </c>
      <c r="B18" s="10">
        <f>'1998WSAV'!D15</f>
        <v>11.47663914</v>
      </c>
      <c r="C18" s="10">
        <f>'1998WSAV'!D46</f>
        <v>12.87224105</v>
      </c>
      <c r="D18" s="10">
        <f>'1998WSAV'!D74</f>
        <v>8.54674752</v>
      </c>
      <c r="E18" s="10">
        <f>'1998WSAV'!D105</f>
        <v>12.849648359999998</v>
      </c>
      <c r="F18" s="10">
        <f>'1998WSAV'!D135</f>
        <v>11.70100021</v>
      </c>
      <c r="G18" s="10">
        <f>'1998WSAV'!D166</f>
        <v>7.52761588</v>
      </c>
      <c r="H18" s="10">
        <f>'1998WSAV'!D196</f>
        <v>5.514629569999999</v>
      </c>
      <c r="I18" s="10">
        <f>'1998WSAV'!D228</f>
        <v>4.26621568</v>
      </c>
      <c r="J18" s="10">
        <f>'1998WSAV'!D258</f>
        <v>6.51407649</v>
      </c>
      <c r="K18" s="10">
        <f>'1998WSAV'!D288</f>
        <v>14.70873595</v>
      </c>
      <c r="L18" s="10">
        <f>'1998WSAV'!D319</f>
        <v>8.85767662</v>
      </c>
      <c r="M18" s="10">
        <f>'1998WSAV'!D349</f>
        <v>6.068486009999999</v>
      </c>
      <c r="N18" s="11"/>
    </row>
    <row r="19" spans="1:14" ht="12.75">
      <c r="A19" s="12">
        <v>15</v>
      </c>
      <c r="B19" s="13">
        <f>'1998WSAV'!D16</f>
        <v>8.65769776</v>
      </c>
      <c r="C19" s="13">
        <f>'1998WSAV'!D47</f>
        <v>13.727855299999998</v>
      </c>
      <c r="D19" s="13">
        <f>'1998WSAV'!D75</f>
        <v>10.095353389999998</v>
      </c>
      <c r="E19" s="13">
        <f>'1998WSAV'!D106</f>
        <v>9.953086549999998</v>
      </c>
      <c r="F19" s="13">
        <f>'1998WSAV'!D136</f>
        <v>11.55202267</v>
      </c>
      <c r="G19" s="13">
        <f>'1998WSAV'!D167</f>
        <v>11.10822171</v>
      </c>
      <c r="H19" s="13">
        <f>'1998WSAV'!D197</f>
        <v>6.72389771</v>
      </c>
      <c r="I19" s="13">
        <f>'1998WSAV'!D229</f>
        <v>8.91538864</v>
      </c>
      <c r="J19" s="13">
        <f>'1998WSAV'!D259</f>
        <v>8.561511059999999</v>
      </c>
      <c r="K19" s="13">
        <f>'1998WSAV'!D289</f>
        <v>13.3453454</v>
      </c>
      <c r="L19" s="13">
        <f>'1998WSAV'!D320</f>
        <v>9.96136308</v>
      </c>
      <c r="M19" s="13">
        <f>'1998WSAV'!D350</f>
        <v>7.76383252</v>
      </c>
      <c r="N19" s="11"/>
    </row>
    <row r="20" spans="1:14" ht="12.75">
      <c r="A20" s="9">
        <v>16</v>
      </c>
      <c r="B20" s="10">
        <f>'1998WSAV'!D17</f>
        <v>11.542851379999998</v>
      </c>
      <c r="C20" s="10">
        <f>'1998WSAV'!D48</f>
        <v>8.76305575</v>
      </c>
      <c r="D20" s="10">
        <f>'1998WSAV'!D76</f>
        <v>17.45743867</v>
      </c>
      <c r="E20" s="10">
        <f>'1998WSAV'!D107</f>
        <v>7.7273710499999995</v>
      </c>
      <c r="F20" s="10">
        <f>'1998WSAV'!D137</f>
        <v>10.94559908</v>
      </c>
      <c r="G20" s="10">
        <f>'1998WSAV'!D168</f>
        <v>14.36716132</v>
      </c>
      <c r="H20" s="10">
        <f>'1998WSAV'!D198</f>
        <v>5.87723106</v>
      </c>
      <c r="I20" s="10">
        <f>'1998WSAV'!D230</f>
        <v>8.8156229</v>
      </c>
      <c r="J20" s="10">
        <f>'1998WSAV'!D260</f>
        <v>5.16544948</v>
      </c>
      <c r="K20" s="10">
        <f>'1998WSAV'!D290</f>
        <v>14.740499929999999</v>
      </c>
      <c r="L20" s="10">
        <f>'1998WSAV'!D321</f>
        <v>7.846821509999999</v>
      </c>
      <c r="M20" s="10">
        <f>'1998WSAV'!D351</f>
        <v>9.0616819</v>
      </c>
      <c r="N20" s="11"/>
    </row>
    <row r="21" spans="1:14" ht="12.75">
      <c r="A21" s="9">
        <v>17</v>
      </c>
      <c r="B21" s="10">
        <f>'1998WSAV'!D18</f>
        <v>7.52515529</v>
      </c>
      <c r="C21" s="10">
        <f>'1998WSAV'!D49</f>
        <v>7.35112447</v>
      </c>
      <c r="D21" s="10">
        <f>'1998WSAV'!D77</f>
        <v>8.987864199999999</v>
      </c>
      <c r="E21" s="10">
        <f>'1998WSAV'!D108</f>
        <v>6.547629989999999</v>
      </c>
      <c r="F21" s="10">
        <f>'1998WSAV'!D138</f>
        <v>9.975902929999998</v>
      </c>
      <c r="G21" s="10">
        <f>'1998WSAV'!D169</f>
        <v>14.03923178</v>
      </c>
      <c r="H21" s="10">
        <f>'1998WSAV'!D199</f>
        <v>6.019497899999999</v>
      </c>
      <c r="I21" s="10">
        <f>'1998WSAV'!D231</f>
        <v>9.21110682</v>
      </c>
      <c r="J21" s="10">
        <f>'1998WSAV'!D261</f>
        <v>5.0690390899999995</v>
      </c>
      <c r="K21" s="10">
        <f>'1998WSAV'!D291</f>
        <v>9.7886744</v>
      </c>
      <c r="L21" s="10">
        <f>'1998WSAV'!D322</f>
        <v>10.523719739999999</v>
      </c>
      <c r="M21" s="10">
        <f>'1998WSAV'!D352</f>
        <v>14.42375489</v>
      </c>
      <c r="N21" s="11"/>
    </row>
    <row r="22" spans="1:14" ht="12.75">
      <c r="A22" s="9">
        <v>18</v>
      </c>
      <c r="B22" s="10">
        <f>'1998WSAV'!D19</f>
        <v>9.66005265</v>
      </c>
      <c r="C22" s="10">
        <f>'1998WSAV'!D50</f>
        <v>7.25672729</v>
      </c>
      <c r="D22" s="10">
        <f>'1998WSAV'!D78</f>
        <v>9.96382367</v>
      </c>
      <c r="E22" s="10">
        <f>'1998WSAV'!D109</f>
        <v>7.533879199999999</v>
      </c>
      <c r="F22" s="10">
        <f>'1998WSAV'!D139</f>
        <v>9.02768102</v>
      </c>
      <c r="G22" s="10">
        <f>'1998WSAV'!D170</f>
        <v>8.02129971</v>
      </c>
      <c r="H22" s="10">
        <f>'1998WSAV'!D200</f>
        <v>7.59718347</v>
      </c>
      <c r="I22" s="10">
        <f>'1998WSAV'!D232</f>
        <v>11.26458102</v>
      </c>
      <c r="J22" s="10">
        <f>'1998WSAV'!D262</f>
        <v>7.53589241</v>
      </c>
      <c r="K22" s="10">
        <f>'1998WSAV'!D292</f>
        <v>5.90474493</v>
      </c>
      <c r="L22" s="10">
        <f>'1998WSAV'!D323</f>
        <v>6.978456929999999</v>
      </c>
      <c r="M22" s="10">
        <f>'1998WSAV'!D353</f>
        <v>13.966532529999999</v>
      </c>
      <c r="N22" s="11"/>
    </row>
    <row r="23" spans="1:14" ht="12.75">
      <c r="A23" s="9">
        <v>19</v>
      </c>
      <c r="B23" s="10">
        <f>'1998WSAV'!D20</f>
        <v>13.348253369999998</v>
      </c>
      <c r="C23" s="10">
        <f>'1998WSAV'!D51</f>
        <v>6.9321531</v>
      </c>
      <c r="D23" s="10">
        <f>'1998WSAV'!D79</f>
        <v>16.68548448</v>
      </c>
      <c r="E23" s="10">
        <f>'1998WSAV'!D110</f>
        <v>8.013917939999999</v>
      </c>
      <c r="F23" s="10">
        <f>'1998WSAV'!D140</f>
        <v>7.940994999999999</v>
      </c>
      <c r="G23" s="10">
        <f>'1998WSAV'!D171</f>
        <v>7.784859379999999</v>
      </c>
      <c r="H23" s="10">
        <f>'1998WSAV'!D201</f>
        <v>11.497442309999998</v>
      </c>
      <c r="I23" s="10">
        <f>'1998WSAV'!D233</f>
        <v>5.80140015</v>
      </c>
      <c r="J23" s="10">
        <f>'1998WSAV'!D263</f>
        <v>11.425861509999999</v>
      </c>
      <c r="K23" s="10">
        <f>'1998WSAV'!D293</f>
        <v>9.019180799999999</v>
      </c>
      <c r="L23" s="10">
        <f>'1998WSAV'!D324</f>
        <v>8.38501965</v>
      </c>
      <c r="M23" s="10">
        <f>'1998WSAV'!D354</f>
        <v>10.27743705</v>
      </c>
      <c r="N23" s="11"/>
    </row>
    <row r="24" spans="1:14" ht="12.75">
      <c r="A24" s="12">
        <v>20</v>
      </c>
      <c r="B24" s="13">
        <f>'1998WSAV'!D21</f>
        <v>8.77133228</v>
      </c>
      <c r="C24" s="13">
        <f>'1998WSAV'!D52</f>
        <v>6.96168018</v>
      </c>
      <c r="D24" s="13">
        <f>'1998WSAV'!D80</f>
        <v>8.71406764</v>
      </c>
      <c r="E24" s="13">
        <f>'1998WSAV'!D111</f>
        <v>10.232699049999999</v>
      </c>
      <c r="F24" s="13">
        <f>'1998WSAV'!D141</f>
        <v>9.0169439</v>
      </c>
      <c r="G24" s="13">
        <f>'1998WSAV'!D172</f>
        <v>8.9274679</v>
      </c>
      <c r="H24" s="13">
        <f>'1998WSAV'!D202</f>
        <v>10.880505289999999</v>
      </c>
      <c r="I24" s="13">
        <f>'1998WSAV'!D234</f>
        <v>5.70946356</v>
      </c>
      <c r="J24" s="13">
        <f>'1998WSAV'!D264</f>
        <v>6.83216367</v>
      </c>
      <c r="K24" s="13">
        <f>'1998WSAV'!D294</f>
        <v>4.96972073</v>
      </c>
      <c r="L24" s="13">
        <f>'1998WSAV'!D325</f>
        <v>6.08906549</v>
      </c>
      <c r="M24" s="13">
        <f>'1998WSAV'!D355</f>
        <v>14.25240835</v>
      </c>
      <c r="N24" s="11"/>
    </row>
    <row r="25" spans="1:14" ht="12.75">
      <c r="A25" s="9">
        <v>21</v>
      </c>
      <c r="B25" s="10">
        <f>'1998WSAV'!D22</f>
        <v>5.72937197</v>
      </c>
      <c r="C25" s="10">
        <f>'1998WSAV'!D53</f>
        <v>7.90028342</v>
      </c>
      <c r="D25" s="10">
        <f>'1998WSAV'!D81</f>
        <v>7.15942214</v>
      </c>
      <c r="E25" s="10">
        <f>'1998WSAV'!D112</f>
        <v>4.92632487</v>
      </c>
      <c r="F25" s="10">
        <f>'1998WSAV'!D142</f>
        <v>8.12464449</v>
      </c>
      <c r="G25" s="10">
        <f>'1998WSAV'!D173</f>
        <v>9.09613016</v>
      </c>
      <c r="H25" s="10">
        <f>'1998WSAV'!D203</f>
        <v>10.94492801</v>
      </c>
      <c r="I25" s="10">
        <f>'1998WSAV'!D235</f>
        <v>7.633197559999999</v>
      </c>
      <c r="J25" s="10">
        <f>'1998WSAV'!D265</f>
        <v>7.345979599999999</v>
      </c>
      <c r="K25" s="10">
        <f>'1998WSAV'!D295</f>
        <v>6.76035918</v>
      </c>
      <c r="L25" s="10">
        <f>'1998WSAV'!D326</f>
        <v>12.70089451</v>
      </c>
      <c r="M25" s="10" t="s">
        <v>21</v>
      </c>
      <c r="N25" s="11"/>
    </row>
    <row r="26" spans="1:14" ht="12.75">
      <c r="A26" s="9">
        <v>22</v>
      </c>
      <c r="B26" s="10">
        <f>'1998WSAV'!D23</f>
        <v>5.3410461300000005</v>
      </c>
      <c r="C26" s="10">
        <f>'1998WSAV'!D54</f>
        <v>8.16200072</v>
      </c>
      <c r="D26" s="10">
        <f>'1998WSAV'!D82</f>
        <v>4.49303734</v>
      </c>
      <c r="E26" s="10">
        <f>'1998WSAV'!D113</f>
        <v>4.38700828</v>
      </c>
      <c r="F26" s="10">
        <f>'1998WSAV'!D143</f>
        <v>10.00945643</v>
      </c>
      <c r="G26" s="10">
        <f>'1998WSAV'!D174</f>
        <v>14.19827537</v>
      </c>
      <c r="H26" s="10">
        <f>'1998WSAV'!D204</f>
        <v>7.603223099999999</v>
      </c>
      <c r="I26" s="10">
        <f>'1998WSAV'!D236</f>
        <v>8.80958327</v>
      </c>
      <c r="J26" s="10">
        <f>'1998WSAV'!D266</f>
        <v>11.853109409999998</v>
      </c>
      <c r="K26" s="10">
        <f>'1998WSAV'!D296</f>
        <v>7.3314397499999995</v>
      </c>
      <c r="L26" s="10">
        <f>'1998WSAV'!D327</f>
        <v>12.28997598</v>
      </c>
      <c r="M26" s="10" t="s">
        <v>21</v>
      </c>
      <c r="N26" s="11"/>
    </row>
    <row r="27" spans="1:14" ht="12.75">
      <c r="A27" s="9">
        <v>23</v>
      </c>
      <c r="B27" s="10">
        <f>'1998WSAV'!D24</f>
        <v>9.109775249999998</v>
      </c>
      <c r="C27" s="10">
        <f>'1998WSAV'!D55</f>
        <v>8.01235211</v>
      </c>
      <c r="D27" s="10">
        <f>'1998WSAV'!D83</f>
        <v>8.45749521</v>
      </c>
      <c r="E27" s="10">
        <f>'1998WSAV'!D114</f>
        <v>9.009114749999998</v>
      </c>
      <c r="F27" s="10">
        <f>'1998WSAV'!D144</f>
        <v>8.642934219999999</v>
      </c>
      <c r="G27" s="10">
        <f>'1998WSAV'!D175</f>
        <v>16.42980681</v>
      </c>
      <c r="H27" s="10">
        <f>'1998WSAV'!D205</f>
        <v>8.93552074</v>
      </c>
      <c r="I27" s="10">
        <f>'1998WSAV'!D237</f>
        <v>10.198474479999998</v>
      </c>
      <c r="J27" s="10">
        <f>'1998WSAV'!D267</f>
        <v>9.41399365</v>
      </c>
      <c r="K27" s="10">
        <f>'1998WSAV'!D297</f>
        <v>11.593629009999999</v>
      </c>
      <c r="L27" s="10">
        <f>'1998WSAV'!D328</f>
        <v>6.71785808</v>
      </c>
      <c r="M27" s="10">
        <f>'1998WSAV'!D358</f>
        <v>8.19667267</v>
      </c>
      <c r="N27" s="11"/>
    </row>
    <row r="28" spans="1:14" ht="12.75">
      <c r="A28" s="9">
        <v>24</v>
      </c>
      <c r="B28" s="10">
        <f>'1998WSAV'!D25</f>
        <v>9.609498709999999</v>
      </c>
      <c r="C28" s="10">
        <f>'1998WSAV'!D56</f>
        <v>12.31122653</v>
      </c>
      <c r="D28" s="10">
        <f>'1998WSAV'!D84</f>
        <v>7.71260751</v>
      </c>
      <c r="E28" s="10">
        <f>'1998WSAV'!D115</f>
        <v>13.786014699999999</v>
      </c>
      <c r="F28" s="10">
        <f>'1998WSAV'!D145</f>
        <v>8.58052471</v>
      </c>
      <c r="G28" s="10">
        <f>'1998WSAV'!D176</f>
        <v>17.068665449999997</v>
      </c>
      <c r="H28" s="10">
        <f>'1998WSAV'!D206</f>
        <v>9.79225344</v>
      </c>
      <c r="I28" s="10">
        <f>'1998WSAV'!D238</f>
        <v>6.413639679999999</v>
      </c>
      <c r="J28" s="10">
        <f>'1998WSAV'!D268</f>
        <v>14.875385</v>
      </c>
      <c r="K28" s="10">
        <f>'1998WSAV'!D298</f>
        <v>8.14611873</v>
      </c>
      <c r="L28" s="10">
        <f>'1998WSAV'!D329</f>
        <v>11.23527763</v>
      </c>
      <c r="M28" s="10">
        <f>'1998WSAV'!D359</f>
        <v>6.32461106</v>
      </c>
      <c r="N28" s="11"/>
    </row>
    <row r="29" spans="1:14" ht="12.75">
      <c r="A29" s="12">
        <v>25</v>
      </c>
      <c r="B29" s="13">
        <f>'1998WSAV'!D26</f>
        <v>9.35359735</v>
      </c>
      <c r="C29" s="13">
        <f>'1998WSAV'!D57</f>
        <v>18.43988515</v>
      </c>
      <c r="D29" s="13">
        <f>'1998WSAV'!D85</f>
        <v>12.56668051</v>
      </c>
      <c r="E29" s="13">
        <f>'1998WSAV'!D116</f>
        <v>10.969981289999998</v>
      </c>
      <c r="F29" s="13">
        <f>'1998WSAV'!D146</f>
        <v>11.31356913</v>
      </c>
      <c r="G29" s="13">
        <f>'1998WSAV'!D177</f>
        <v>15.250960509999999</v>
      </c>
      <c r="H29" s="13">
        <f>'1998WSAV'!D207</f>
        <v>8.79414866</v>
      </c>
      <c r="I29" s="13">
        <f>'1998WSAV'!D239</f>
        <v>10.76306804</v>
      </c>
      <c r="J29" s="13">
        <f>'1998WSAV'!D269</f>
        <v>16.66468131</v>
      </c>
      <c r="K29" s="13">
        <f>'1998WSAV'!D299</f>
        <v>10.3143459</v>
      </c>
      <c r="L29" s="13">
        <f>'1998WSAV'!D330</f>
        <v>8.012575799999999</v>
      </c>
      <c r="M29" s="13">
        <f>'1998WSAV'!D360</f>
        <v>4.491471509999999</v>
      </c>
      <c r="N29" s="11"/>
    </row>
    <row r="30" spans="1:14" ht="12.75">
      <c r="A30" s="9">
        <v>26</v>
      </c>
      <c r="B30" s="10">
        <f>'1998WSAV'!D27</f>
        <v>7.310189199999999</v>
      </c>
      <c r="C30" s="10">
        <f>'1998WSAV'!D58</f>
        <v>6.221937349999999</v>
      </c>
      <c r="D30" s="10">
        <f>'1998WSAV'!D86</f>
        <v>14.573403499999998</v>
      </c>
      <c r="E30" s="10">
        <f>'1998WSAV'!D117</f>
        <v>12.77650173</v>
      </c>
      <c r="F30" s="10">
        <f>'1998WSAV'!D147</f>
        <v>7.82087347</v>
      </c>
      <c r="G30" s="10">
        <f>'1998WSAV'!D178</f>
        <v>15.615127829999999</v>
      </c>
      <c r="H30" s="10">
        <f>'1998WSAV'!D208</f>
        <v>8.47091661</v>
      </c>
      <c r="I30" s="10">
        <f>'1998WSAV'!D240</f>
        <v>11.137972479999998</v>
      </c>
      <c r="J30" s="10">
        <f>'1998WSAV'!D270</f>
        <v>13.77102747</v>
      </c>
      <c r="K30" s="10">
        <f>'1998WSAV'!D300</f>
        <v>13.36234584</v>
      </c>
      <c r="L30" s="10">
        <f>'1998WSAV'!D331</f>
        <v>6.584315149999999</v>
      </c>
      <c r="M30" s="10">
        <f>'1998WSAV'!D361</f>
        <v>4.909995499999999</v>
      </c>
      <c r="N30" s="11"/>
    </row>
    <row r="31" spans="1:14" ht="12.75">
      <c r="A31" s="9">
        <v>27</v>
      </c>
      <c r="B31" s="10">
        <f>'1998WSAV'!D28</f>
        <v>6.843795549999999</v>
      </c>
      <c r="C31" s="10">
        <f>'1998WSAV'!D59</f>
        <v>6.2610831</v>
      </c>
      <c r="D31" s="10">
        <f>'1998WSAV'!D87</f>
        <v>16.58370553</v>
      </c>
      <c r="E31" s="10">
        <f>'1998WSAV'!D118</f>
        <v>13.836121259999999</v>
      </c>
      <c r="F31" s="10">
        <f>'1998WSAV'!D148</f>
        <v>8.39553308</v>
      </c>
      <c r="G31" s="10">
        <f>'1998WSAV'!D179</f>
        <v>7.288714959999999</v>
      </c>
      <c r="H31" s="10">
        <f>'1998WSAV'!D209</f>
        <v>6.57290696</v>
      </c>
      <c r="I31" s="10">
        <f>'1998WSAV'!D241</f>
        <v>8.3346894</v>
      </c>
      <c r="J31" s="10">
        <f>'1998WSAV'!D271</f>
        <v>8.616538799999999</v>
      </c>
      <c r="K31" s="10">
        <f>'1998WSAV'!D301</f>
        <v>10.4821134</v>
      </c>
      <c r="L31" s="10">
        <f>'1998WSAV'!D332</f>
        <v>7.94971891</v>
      </c>
      <c r="M31" s="10">
        <f>'1998WSAV'!D362</f>
        <v>6.13111921</v>
      </c>
      <c r="N31" s="11"/>
    </row>
    <row r="32" spans="1:14" ht="12.75">
      <c r="A32" s="9">
        <v>28</v>
      </c>
      <c r="B32" s="10">
        <f>'1998WSAV'!D29</f>
        <v>8.90867794</v>
      </c>
      <c r="C32" s="10">
        <f>'1998WSAV'!D60</f>
        <v>8.21568632</v>
      </c>
      <c r="D32" s="10">
        <f>'1998WSAV'!D88</f>
        <v>14.55528461</v>
      </c>
      <c r="E32" s="10">
        <f>'1998WSAV'!D119</f>
        <v>15.00244092</v>
      </c>
      <c r="F32" s="10">
        <f>'1998WSAV'!D149</f>
        <v>7.5473006</v>
      </c>
      <c r="G32" s="10">
        <f>'1998WSAV'!D180</f>
        <v>11.847293469999999</v>
      </c>
      <c r="H32" s="10">
        <f>'1998WSAV'!D210</f>
        <v>8.392401419999999</v>
      </c>
      <c r="I32" s="10">
        <f>'1998WSAV'!D242</f>
        <v>4.1561602</v>
      </c>
      <c r="J32" s="10">
        <f>'1998WSAV'!D272</f>
        <v>5.89758685</v>
      </c>
      <c r="K32" s="10">
        <f>'1998WSAV'!D302</f>
        <v>15.487848219999998</v>
      </c>
      <c r="L32" s="10">
        <f>'1998WSAV'!D333</f>
        <v>11.1867369</v>
      </c>
      <c r="M32" s="10">
        <f>'1998WSAV'!D363</f>
        <v>10.116380249999999</v>
      </c>
      <c r="N32" s="11"/>
    </row>
    <row r="33" spans="1:14" ht="12.75">
      <c r="A33" s="9">
        <v>29</v>
      </c>
      <c r="B33" s="10">
        <f>'1998WSAV'!D30</f>
        <v>7.445745339999999</v>
      </c>
      <c r="C33" s="10"/>
      <c r="D33" s="10">
        <f>'1998WSAV'!D89</f>
        <v>16.42958312</v>
      </c>
      <c r="E33" s="10">
        <f>'1998WSAV'!D120</f>
        <v>6.919179079999999</v>
      </c>
      <c r="F33" s="10">
        <f>'1998WSAV'!D150</f>
        <v>8.65165813</v>
      </c>
      <c r="G33" s="10">
        <f>'1998WSAV'!D181</f>
        <v>12.7861204</v>
      </c>
      <c r="H33" s="10">
        <f>'1998WSAV'!D211</f>
        <v>12.761961879999998</v>
      </c>
      <c r="I33" s="10">
        <f>'1998WSAV'!D243</f>
        <v>6.3425062599999995</v>
      </c>
      <c r="J33" s="10">
        <f>'1998WSAV'!D273</f>
        <v>7.75868765</v>
      </c>
      <c r="K33" s="10">
        <f>'1998WSAV'!D303</f>
        <v>6.244082659999999</v>
      </c>
      <c r="L33" s="10">
        <f>'1998WSAV'!D334</f>
        <v>10.97624461</v>
      </c>
      <c r="M33" s="10">
        <f>'1998WSAV'!D364</f>
        <v>6.688554689999999</v>
      </c>
      <c r="N33" s="11"/>
    </row>
    <row r="34" spans="1:14" ht="12.75">
      <c r="A34" s="12">
        <v>30</v>
      </c>
      <c r="B34" s="13">
        <f>'1998WSAV'!D31</f>
        <v>9.73565987</v>
      </c>
      <c r="C34" s="13"/>
      <c r="D34" s="13">
        <f>'1998WSAV'!D90</f>
        <v>12.5176924</v>
      </c>
      <c r="E34" s="13">
        <f>'1998WSAV'!D121</f>
        <v>4.47514214</v>
      </c>
      <c r="F34" s="13">
        <f>'1998WSAV'!D151</f>
        <v>12.08283904</v>
      </c>
      <c r="G34" s="13">
        <f>'1998WSAV'!D182</f>
        <v>8.87959824</v>
      </c>
      <c r="H34" s="13">
        <f>'1998WSAV'!D212</f>
        <v>11.05498349</v>
      </c>
      <c r="I34" s="13">
        <f>'1998WSAV'!D244</f>
        <v>6.334006039999999</v>
      </c>
      <c r="J34" s="13">
        <f>'1998WSAV'!D274</f>
        <v>9.647749699999999</v>
      </c>
      <c r="K34" s="13">
        <f>'1998WSAV'!D304</f>
        <v>9.456047369999999</v>
      </c>
      <c r="L34" s="13">
        <f>'1998WSAV'!D335</f>
        <v>7.01648423</v>
      </c>
      <c r="M34" s="13">
        <f>'1998WSAV'!D365</f>
        <v>13.22298697</v>
      </c>
      <c r="N34" s="11"/>
    </row>
    <row r="35" spans="1:14" ht="12.75">
      <c r="A35" s="7">
        <v>31</v>
      </c>
      <c r="B35" s="3">
        <f>'1998WSAV'!D32</f>
        <v>6.551432719999999</v>
      </c>
      <c r="C35" s="3"/>
      <c r="D35" s="3">
        <f>'1998WSAV'!D91</f>
        <v>8.07207734</v>
      </c>
      <c r="E35" s="3"/>
      <c r="F35" s="3">
        <f>'1998WSAV'!D152</f>
        <v>9.24398925</v>
      </c>
      <c r="G35" s="3"/>
      <c r="H35" s="3">
        <f>'1998WSAV'!D213</f>
        <v>7.499654629999999</v>
      </c>
      <c r="I35" s="3">
        <f>'1998WSAV'!D245</f>
        <v>6.05372247</v>
      </c>
      <c r="J35" s="3"/>
      <c r="K35" s="3">
        <f>'1998WSAV'!D305</f>
        <v>14.84160781</v>
      </c>
      <c r="L35" s="3"/>
      <c r="M35" s="3">
        <f>'1998WSAV'!D366</f>
        <v>9.57460307</v>
      </c>
      <c r="N35" s="8"/>
    </row>
    <row r="36" spans="1:14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 t="s">
        <v>23</v>
      </c>
    </row>
    <row r="37" spans="1:14" ht="12.75">
      <c r="A37" s="9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 t="s">
        <v>5</v>
      </c>
    </row>
    <row r="38" spans="1:14" ht="12.75">
      <c r="A38" s="9">
        <v>1998</v>
      </c>
      <c r="B38" s="10">
        <f>AVERAGE(B5:B35)</f>
        <v>9.169336440666665</v>
      </c>
      <c r="C38" s="10">
        <f>AVERAGE(C2:C32)</f>
        <v>8.620381474642857</v>
      </c>
      <c r="D38" s="10">
        <f>AVERAGE(D5:D35)</f>
        <v>10.961971744838708</v>
      </c>
      <c r="E38" s="10">
        <f>AVERAGE(E4:E34)</f>
        <v>10.436920563666666</v>
      </c>
      <c r="F38" s="10">
        <f aca="true" t="shared" si="0" ref="F38:M38">AVERAGE(F5:F35)</f>
        <v>9.408170494193548</v>
      </c>
      <c r="G38" s="10">
        <f t="shared" si="0"/>
        <v>11.423878125333335</v>
      </c>
      <c r="H38" s="10">
        <f t="shared" si="0"/>
        <v>8.663167341290324</v>
      </c>
      <c r="I38" s="10">
        <f t="shared" si="0"/>
        <v>7.921822602258062</v>
      </c>
      <c r="J38" s="10">
        <f t="shared" si="0"/>
        <v>8.174288757333334</v>
      </c>
      <c r="K38" s="10">
        <f t="shared" si="0"/>
        <v>9.943547253870967</v>
      </c>
      <c r="L38" s="10">
        <f t="shared" si="0"/>
        <v>9.645564994333334</v>
      </c>
      <c r="M38" s="10">
        <f t="shared" si="0"/>
        <v>8.632235667241378</v>
      </c>
      <c r="N38" s="16">
        <f>AVERAGE(B38:M38)</f>
        <v>9.416773788305765</v>
      </c>
    </row>
    <row r="39" spans="1:14" ht="12.75">
      <c r="A39" s="7" t="s">
        <v>24</v>
      </c>
      <c r="B39" s="3">
        <v>9.31</v>
      </c>
      <c r="C39" s="3">
        <v>9.57</v>
      </c>
      <c r="D39" s="3">
        <v>10.83</v>
      </c>
      <c r="E39" s="3">
        <v>10.82</v>
      </c>
      <c r="F39" s="3">
        <v>10.66</v>
      </c>
      <c r="G39" s="3">
        <v>10.41</v>
      </c>
      <c r="H39" s="3">
        <v>9.13</v>
      </c>
      <c r="I39" s="3">
        <v>8.44</v>
      </c>
      <c r="J39" s="3">
        <v>8.59</v>
      </c>
      <c r="K39" s="3">
        <v>9.36</v>
      </c>
      <c r="L39" s="3">
        <v>9.7</v>
      </c>
      <c r="M39" s="3">
        <v>9.28</v>
      </c>
      <c r="N39" s="19">
        <f>AVERAGE(B39:M39)</f>
        <v>9.674999999999999</v>
      </c>
    </row>
    <row r="40" ht="12.75">
      <c r="B40" s="2" t="s">
        <v>30</v>
      </c>
    </row>
    <row r="42" spans="3:5" ht="12.75">
      <c r="C42" s="17" t="s">
        <v>26</v>
      </c>
      <c r="D42" s="17">
        <v>19.55</v>
      </c>
      <c r="E42" s="18">
        <v>36593</v>
      </c>
    </row>
    <row r="43" spans="3:5" ht="12.75">
      <c r="C43" s="17" t="s">
        <v>27</v>
      </c>
      <c r="D43" s="17">
        <v>2.36</v>
      </c>
      <c r="E43" s="18">
        <v>36881</v>
      </c>
    </row>
  </sheetData>
  <mergeCells count="2">
    <mergeCell ref="B4:M4"/>
    <mergeCell ref="A1:N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sheetData>
    <row r="1" spans="1:14" ht="15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/>
    </row>
    <row r="4" spans="1:14" ht="12.75">
      <c r="A4" s="7" t="s">
        <v>20</v>
      </c>
      <c r="B4" s="21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1:14" ht="12.75">
      <c r="A5" s="9">
        <v>1</v>
      </c>
      <c r="B5" s="10">
        <f>'1998WSAV'!E2</f>
        <v>15.079613969999999</v>
      </c>
      <c r="C5" s="10">
        <f>'1998WSAV'!E33</f>
        <v>8.96527151</v>
      </c>
      <c r="D5" s="10">
        <f>'1998WSAV'!E61</f>
        <v>8.22306809</v>
      </c>
      <c r="E5" s="10">
        <f>'1998WSAV'!E92</f>
        <v>9.87166339</v>
      </c>
      <c r="F5" s="10">
        <f>'1998WSAV'!E122</f>
        <v>8.17654057</v>
      </c>
      <c r="G5" s="10">
        <f>'1998WSAV'!E153</f>
        <v>14.98029561</v>
      </c>
      <c r="H5" s="10">
        <f>'1998WSAV'!E183</f>
        <v>12.084852249999999</v>
      </c>
      <c r="I5" s="10">
        <f>'1998WSAV'!E214</f>
        <v>13.36010894</v>
      </c>
      <c r="J5" s="10">
        <f>'1998WSAV'!E245</f>
        <v>7.8269131</v>
      </c>
      <c r="K5" s="10">
        <f>'1998WSAV'!E275</f>
        <v>12.82660829</v>
      </c>
      <c r="L5" s="10">
        <f>'1998WSAV'!E306</f>
        <v>20.219786479999996</v>
      </c>
      <c r="M5" s="10">
        <f>'1998WSAV'!E336</f>
        <v>16.45888651</v>
      </c>
      <c r="N5" s="11"/>
    </row>
    <row r="6" spans="1:14" ht="12.75">
      <c r="A6" s="9">
        <v>2</v>
      </c>
      <c r="B6" s="10">
        <f>'1998WSAV'!E3</f>
        <v>14.80000147</v>
      </c>
      <c r="C6" s="10">
        <f>'1998WSAV'!E34</f>
        <v>11.98217854</v>
      </c>
      <c r="D6" s="10">
        <f>'1998WSAV'!E62</f>
        <v>10.529311989999998</v>
      </c>
      <c r="E6" s="10">
        <f>'1998WSAV'!E93</f>
        <v>23.0803342</v>
      </c>
      <c r="F6" s="10">
        <f>'1998WSAV'!E123</f>
        <v>9.974337099999998</v>
      </c>
      <c r="G6" s="10">
        <f>'1998WSAV'!E154</f>
        <v>9.900743089999999</v>
      </c>
      <c r="H6" s="10">
        <f>'1998WSAV'!E184</f>
        <v>11.52764046</v>
      </c>
      <c r="I6" s="10">
        <f>'1998WSAV'!E215</f>
        <v>12.09156295</v>
      </c>
      <c r="J6" s="10">
        <f>'1998WSAV'!E246</f>
        <v>7.93607382</v>
      </c>
      <c r="K6" s="10">
        <f>'1998WSAV'!E276</f>
        <v>8.76842431</v>
      </c>
      <c r="L6" s="10">
        <f>'1998WSAV'!E307</f>
        <v>12.414123929999999</v>
      </c>
      <c r="M6" s="10">
        <f>'1998WSAV'!E337</f>
        <v>12.57898346</v>
      </c>
      <c r="N6" s="11"/>
    </row>
    <row r="7" spans="1:14" ht="12.75">
      <c r="A7" s="9">
        <v>3</v>
      </c>
      <c r="B7" s="10">
        <f>'1998WSAV'!E4</f>
        <v>11.79539739</v>
      </c>
      <c r="C7" s="10">
        <f>'1998WSAV'!E35</f>
        <v>8.731515459999999</v>
      </c>
      <c r="D7" s="10">
        <f>'1998WSAV'!E63</f>
        <v>12.495770779999999</v>
      </c>
      <c r="E7" s="10">
        <f>'1998WSAV'!E94</f>
        <v>18.06184905</v>
      </c>
      <c r="F7" s="10">
        <f>'1998WSAV'!E124</f>
        <v>11.458072869999999</v>
      </c>
      <c r="G7" s="10">
        <f>'1998WSAV'!E155</f>
        <v>13.831423769999999</v>
      </c>
      <c r="H7" s="10">
        <f>'1998WSAV'!E185</f>
        <v>13.22611863</v>
      </c>
      <c r="I7" s="10">
        <f>'1998WSAV'!E216</f>
        <v>10.25238377</v>
      </c>
      <c r="J7" s="10">
        <f>'1998WSAV'!E247</f>
        <v>11.04447006</v>
      </c>
      <c r="K7" s="10">
        <f>'1998WSAV'!E277</f>
        <v>17.05680988</v>
      </c>
      <c r="L7" s="10">
        <f>'1998WSAV'!E308</f>
        <v>8.942455129999999</v>
      </c>
      <c r="M7" s="10">
        <f>'1998WSAV'!E338</f>
        <v>9.70031685</v>
      </c>
      <c r="N7" s="11"/>
    </row>
    <row r="8" spans="1:14" ht="12.75">
      <c r="A8" s="9">
        <v>4</v>
      </c>
      <c r="B8" s="10" t="s">
        <v>21</v>
      </c>
      <c r="C8" s="10">
        <f>'1998WSAV'!E36</f>
        <v>8.23112093</v>
      </c>
      <c r="D8" s="10">
        <f>'1998WSAV'!E64</f>
        <v>10.559062759999998</v>
      </c>
      <c r="E8" s="10">
        <f>'1998WSAV'!E95</f>
        <v>16.47857123</v>
      </c>
      <c r="F8" s="10">
        <f>'1998WSAV'!E125</f>
        <v>11.03350925</v>
      </c>
      <c r="G8" s="10">
        <f>'1998WSAV'!E156</f>
        <v>12.03966687</v>
      </c>
      <c r="H8" s="10">
        <f>'1998WSAV'!E186</f>
        <v>11.71956648</v>
      </c>
      <c r="I8" s="10">
        <f>'1998WSAV'!E217</f>
        <v>9.510180349999999</v>
      </c>
      <c r="J8" s="10">
        <f>'1998WSAV'!E248</f>
        <v>9.93742825</v>
      </c>
      <c r="K8" s="10">
        <f>'1998WSAV'!E278</f>
        <v>16.80157959</v>
      </c>
      <c r="L8" s="10">
        <f>'1998WSAV'!E309</f>
        <v>6.156619869999999</v>
      </c>
      <c r="M8" s="10">
        <f>'1998WSAV'!E339</f>
        <v>10.51164048</v>
      </c>
      <c r="N8" s="11"/>
    </row>
    <row r="9" spans="1:14" ht="12.75">
      <c r="A9" s="12">
        <v>5</v>
      </c>
      <c r="B9" s="13">
        <f>'1998WSAV'!E6</f>
        <v>9.44531025</v>
      </c>
      <c r="C9" s="13">
        <f>'1998WSAV'!E37</f>
        <v>7.35112447</v>
      </c>
      <c r="D9" s="13">
        <f>'1998WSAV'!E65</f>
        <v>12.11348457</v>
      </c>
      <c r="E9" s="13">
        <f>'1998WSAV'!E96</f>
        <v>13.684012059999999</v>
      </c>
      <c r="F9" s="13">
        <f>'1998WSAV'!E126</f>
        <v>11.1845</v>
      </c>
      <c r="G9" s="13">
        <f>'1998WSAV'!E157</f>
        <v>13.960940279999999</v>
      </c>
      <c r="H9" s="13">
        <f>'1998WSAV'!E187</f>
        <v>9.771450269999999</v>
      </c>
      <c r="I9" s="13">
        <f>'1998WSAV'!E218</f>
        <v>9.641039</v>
      </c>
      <c r="J9" s="13">
        <f>'1998WSAV'!E249</f>
        <v>10.761949589999999</v>
      </c>
      <c r="K9" s="13">
        <f>'1998WSAV'!E279</f>
        <v>9.018062350000001</v>
      </c>
      <c r="L9" s="13">
        <f>'1998WSAV'!E310</f>
        <v>10.84985976</v>
      </c>
      <c r="M9" s="13">
        <f>'1998WSAV'!E340</f>
        <v>13.35451669</v>
      </c>
      <c r="N9" s="11"/>
    </row>
    <row r="10" spans="1:14" ht="12.75">
      <c r="A10" s="9">
        <v>6</v>
      </c>
      <c r="B10" s="10">
        <f>'1998WSAV'!E7</f>
        <v>18.29247344</v>
      </c>
      <c r="C10" s="10">
        <f>'1998WSAV'!E38</f>
        <v>5.049801749999999</v>
      </c>
      <c r="D10" s="10">
        <f>'1998WSAV'!E66</f>
        <v>12.2761072</v>
      </c>
      <c r="E10" s="10">
        <f>'1998WSAV'!E97</f>
        <v>14.67093234</v>
      </c>
      <c r="F10" s="10">
        <f>'1998WSAV'!E127</f>
        <v>14.1707615</v>
      </c>
      <c r="G10" s="10">
        <f>'1998WSAV'!E158</f>
        <v>9.90119047</v>
      </c>
      <c r="H10" s="10">
        <f>'1998WSAV'!E188</f>
        <v>13.43280819</v>
      </c>
      <c r="I10" s="10">
        <f>'1998WSAV'!E219</f>
        <v>5.8034133599999995</v>
      </c>
      <c r="J10" s="10">
        <f>'1998WSAV'!E250</f>
        <v>11.527416769999999</v>
      </c>
      <c r="K10" s="10">
        <f>'1998WSAV'!E280</f>
        <v>6.4601672</v>
      </c>
      <c r="L10" s="10">
        <f>'1998WSAV'!E311</f>
        <v>19.55878253</v>
      </c>
      <c r="M10" s="10">
        <f>'1998WSAV'!E341</f>
        <v>10.76910767</v>
      </c>
      <c r="N10" s="11"/>
    </row>
    <row r="11" spans="1:14" ht="12.75">
      <c r="A11" s="9">
        <v>7</v>
      </c>
      <c r="B11" s="10" t="s">
        <v>21</v>
      </c>
      <c r="C11" s="10">
        <f>'1998WSAV'!E39</f>
        <v>11.73231681</v>
      </c>
      <c r="D11" s="10">
        <f>'1998WSAV'!E67</f>
        <v>20.136126419999997</v>
      </c>
      <c r="E11" s="10">
        <f>'1998WSAV'!E98</f>
        <v>13.442203169999999</v>
      </c>
      <c r="F11" s="10">
        <f>'1998WSAV'!E128</f>
        <v>8.71854144</v>
      </c>
      <c r="G11" s="10">
        <f>'1998WSAV'!E159</f>
        <v>21.313630579999998</v>
      </c>
      <c r="H11" s="10">
        <f>'1998WSAV'!E189</f>
        <v>11.78309444</v>
      </c>
      <c r="I11" s="10">
        <f>'1998WSAV'!E220</f>
        <v>10.08707686</v>
      </c>
      <c r="J11" s="10">
        <f>'1998WSAV'!E251</f>
        <v>8.658368829999999</v>
      </c>
      <c r="K11" s="10">
        <f>'1998WSAV'!E281</f>
        <v>6.32528213</v>
      </c>
      <c r="L11" s="10">
        <f>'1998WSAV'!E312</f>
        <v>15.58806134</v>
      </c>
      <c r="M11" s="10">
        <f>'1998WSAV'!E342</f>
        <v>9.2876088</v>
      </c>
      <c r="N11" s="11"/>
    </row>
    <row r="12" spans="1:14" ht="12.75">
      <c r="A12" s="9">
        <v>8</v>
      </c>
      <c r="B12" s="10">
        <f>'1998WSAV'!E9</f>
        <v>8.36757183</v>
      </c>
      <c r="C12" s="10">
        <f>'1998WSAV'!E40</f>
        <v>11.06079943</v>
      </c>
      <c r="D12" s="10">
        <f>'1998WSAV'!E68</f>
        <v>23.7514042</v>
      </c>
      <c r="E12" s="10">
        <f>'1998WSAV'!E99</f>
        <v>11.735001089999999</v>
      </c>
      <c r="F12" s="10">
        <f>'1998WSAV'!E129</f>
        <v>19.04071649</v>
      </c>
      <c r="G12" s="10">
        <f>'1998WSAV'!E160</f>
        <v>18.394252390000002</v>
      </c>
      <c r="H12" s="10">
        <f>'1998WSAV'!E190</f>
        <v>10.56286549</v>
      </c>
      <c r="I12" s="10">
        <f>'1998WSAV'!E221</f>
        <v>12.79708121</v>
      </c>
      <c r="J12" s="10">
        <f>'1998WSAV'!E252</f>
        <v>9.61263037</v>
      </c>
      <c r="K12" s="10">
        <f>'1998WSAV'!E282</f>
        <v>14.82080464</v>
      </c>
      <c r="L12" s="10">
        <f>'1998WSAV'!E313</f>
        <v>11.49587648</v>
      </c>
      <c r="M12" s="10">
        <f>'1998WSAV'!E343</f>
        <v>10.52416712</v>
      </c>
      <c r="N12" s="11"/>
    </row>
    <row r="13" spans="1:14" ht="12.75">
      <c r="A13" s="9">
        <v>9</v>
      </c>
      <c r="B13" s="10">
        <f>'1998WSAV'!E10</f>
        <v>12.64877474</v>
      </c>
      <c r="C13" s="10">
        <f>'1998WSAV'!E41</f>
        <v>13.27219877</v>
      </c>
      <c r="D13" s="10">
        <f>'1998WSAV'!E69</f>
        <v>11.36188617</v>
      </c>
      <c r="E13" s="10">
        <f>'1998WSAV'!E100</f>
        <v>7.224515929999999</v>
      </c>
      <c r="F13" s="10">
        <f>'1998WSAV'!E130</f>
        <v>14.23317101</v>
      </c>
      <c r="G13" s="10">
        <f>'1998WSAV'!E161</f>
        <v>8.73017332</v>
      </c>
      <c r="H13" s="10">
        <f>'1998WSAV'!E191</f>
        <v>8.622578429999999</v>
      </c>
      <c r="I13" s="10">
        <f>'1998WSAV'!E222</f>
        <v>14.06719303</v>
      </c>
      <c r="J13" s="10">
        <f>'1998WSAV'!E253</f>
        <v>7.68039615</v>
      </c>
      <c r="K13" s="10">
        <f>'1998WSAV'!E283</f>
        <v>13.20106535</v>
      </c>
      <c r="L13" s="10">
        <f>'1998WSAV'!E314</f>
        <v>21.26598461</v>
      </c>
      <c r="M13" s="10">
        <f>'1998WSAV'!E344</f>
        <v>8.02420768</v>
      </c>
      <c r="N13" s="11"/>
    </row>
    <row r="14" spans="1:14" ht="12.75">
      <c r="A14" s="12">
        <v>10</v>
      </c>
      <c r="B14" s="13">
        <f>'1998WSAV'!E11</f>
        <v>11.053641349999998</v>
      </c>
      <c r="C14" s="13">
        <f>'1998WSAV'!E42</f>
        <v>15.60483809</v>
      </c>
      <c r="D14" s="13">
        <f>'1998WSAV'!E70</f>
        <v>10.65099935</v>
      </c>
      <c r="E14" s="13">
        <f>'1998WSAV'!E101</f>
        <v>12.491744359999998</v>
      </c>
      <c r="F14" s="13">
        <f>'1998WSAV'!E131</f>
        <v>10.82010899</v>
      </c>
      <c r="G14" s="13">
        <f>'1998WSAV'!E162</f>
        <v>13.513560279999998</v>
      </c>
      <c r="H14" s="13">
        <f>'1998WSAV'!E192</f>
        <v>11.879952209999999</v>
      </c>
      <c r="I14" s="13">
        <f>'1998WSAV'!E223</f>
        <v>9.28693773</v>
      </c>
      <c r="J14" s="13">
        <f>'1998WSAV'!E254</f>
        <v>8.55099763</v>
      </c>
      <c r="K14" s="13">
        <f>'1998WSAV'!E284</f>
        <v>14.72215735</v>
      </c>
      <c r="L14" s="13">
        <f>'1998WSAV'!E315</f>
        <v>12.276554579999999</v>
      </c>
      <c r="M14" s="13">
        <f>'1998WSAV'!E345</f>
        <v>13.56925909</v>
      </c>
      <c r="N14" s="11"/>
    </row>
    <row r="15" spans="1:14" ht="12.75">
      <c r="A15" s="9">
        <v>11</v>
      </c>
      <c r="B15" s="10">
        <f>'1998WSAV'!E12</f>
        <v>6.79972862</v>
      </c>
      <c r="C15" s="10">
        <f>'1998WSAV'!E43</f>
        <v>8.69281709</v>
      </c>
      <c r="D15" s="10">
        <f>'1998WSAV'!E71</f>
        <v>14.98566417</v>
      </c>
      <c r="E15" s="10">
        <f>'1998WSAV'!E102</f>
        <v>23.066912799999997</v>
      </c>
      <c r="F15" s="10">
        <f>'1998WSAV'!E132</f>
        <v>14.42957083</v>
      </c>
      <c r="G15" s="10">
        <f>'1998WSAV'!E163</f>
        <v>16.34592306</v>
      </c>
      <c r="H15" s="10">
        <f>'1998WSAV'!E193</f>
        <v>9.61151192</v>
      </c>
      <c r="I15" s="10">
        <f>'1998WSAV'!E224</f>
        <v>7.9611271</v>
      </c>
      <c r="J15" s="10">
        <f>'1998WSAV'!E255</f>
        <v>7.531418609999999</v>
      </c>
      <c r="K15" s="10">
        <f>'1998WSAV'!E285</f>
        <v>13.07065408</v>
      </c>
      <c r="L15" s="10">
        <f>'1998WSAV'!E316</f>
        <v>16.41079316</v>
      </c>
      <c r="M15" s="10">
        <f>'1998WSAV'!E346</f>
        <v>5.215108659999999</v>
      </c>
      <c r="N15" s="11"/>
    </row>
    <row r="16" spans="1:14" ht="12.75">
      <c r="A16" s="9">
        <v>12</v>
      </c>
      <c r="B16" s="10" t="s">
        <v>21</v>
      </c>
      <c r="C16" s="10">
        <f>'1998WSAV'!E44</f>
        <v>9.40974354</v>
      </c>
      <c r="D16" s="10">
        <f>'1998WSAV'!E72</f>
        <v>14.51457303</v>
      </c>
      <c r="E16" s="10">
        <f>'1998WSAV'!E103</f>
        <v>23.057965199999998</v>
      </c>
      <c r="F16" s="10">
        <f>'1998WSAV'!E133</f>
        <v>11.46925737</v>
      </c>
      <c r="G16" s="10">
        <f>'1998WSAV'!E164</f>
        <v>11.07533928</v>
      </c>
      <c r="H16" s="10">
        <f>'1998WSAV'!E194</f>
        <v>9.86517638</v>
      </c>
      <c r="I16" s="10">
        <f>'1998WSAV'!E225</f>
        <v>6.782057109999999</v>
      </c>
      <c r="J16" s="10">
        <f>'1998WSAV'!E256</f>
        <v>6.91045517</v>
      </c>
      <c r="K16" s="10">
        <f>'1998WSAV'!E286</f>
        <v>9.92445423</v>
      </c>
      <c r="L16" s="10">
        <f>'1998WSAV'!E317</f>
        <v>10.31993815</v>
      </c>
      <c r="M16" s="10">
        <f>'1998WSAV'!E347</f>
        <v>7.682185669999999</v>
      </c>
      <c r="N16" s="11"/>
    </row>
    <row r="17" spans="1:14" ht="12.75">
      <c r="A17" s="9">
        <v>13</v>
      </c>
      <c r="B17" s="10" t="s">
        <v>21</v>
      </c>
      <c r="C17" s="10">
        <f>'1998WSAV'!E45</f>
        <v>11.30350308</v>
      </c>
      <c r="D17" s="10">
        <f>'1998WSAV'!E73</f>
        <v>11.528982599999999</v>
      </c>
      <c r="E17" s="10">
        <f>'1998WSAV'!E104</f>
        <v>10.710053509999998</v>
      </c>
      <c r="F17" s="10">
        <f>'1998WSAV'!E134</f>
        <v>15.54041537</v>
      </c>
      <c r="G17" s="10">
        <f>'1998WSAV'!E165</f>
        <v>19.81714448</v>
      </c>
      <c r="H17" s="10">
        <f>'1998WSAV'!E195</f>
        <v>8.63599983</v>
      </c>
      <c r="I17" s="10">
        <f>'1998WSAV'!E226</f>
        <v>10.5492204</v>
      </c>
      <c r="J17" s="10">
        <f>'1998WSAV'!E257</f>
        <v>7.002391759999999</v>
      </c>
      <c r="K17" s="10">
        <f>'1998WSAV'!E287</f>
        <v>11.32251673</v>
      </c>
      <c r="L17" s="10">
        <f>'1998WSAV'!E318</f>
        <v>6.1346982500000005</v>
      </c>
      <c r="M17" s="10">
        <f>'1998WSAV'!E348</f>
        <v>9.284029760000001</v>
      </c>
      <c r="N17" s="11"/>
    </row>
    <row r="18" spans="1:14" ht="12.75">
      <c r="A18" s="9">
        <v>14</v>
      </c>
      <c r="B18" s="10">
        <f>'1998WSAV'!E15</f>
        <v>14.472071929999998</v>
      </c>
      <c r="C18" s="10">
        <f>'1998WSAV'!E46</f>
        <v>16.267631559999998</v>
      </c>
      <c r="D18" s="10">
        <f>'1998WSAV'!E74</f>
        <v>10.69171093</v>
      </c>
      <c r="E18" s="10">
        <f>'1998WSAV'!E105</f>
        <v>17.28832903</v>
      </c>
      <c r="F18" s="10">
        <f>'1998WSAV'!E135</f>
        <v>15.654273579999998</v>
      </c>
      <c r="G18" s="10">
        <f>'1998WSAV'!E166</f>
        <v>9.65423671</v>
      </c>
      <c r="H18" s="10">
        <f>'1998WSAV'!E196</f>
        <v>7.42829752</v>
      </c>
      <c r="I18" s="10">
        <f>'1998WSAV'!E228</f>
        <v>5.934495699999999</v>
      </c>
      <c r="J18" s="10">
        <f>'1998WSAV'!E258</f>
        <v>8.22798927</v>
      </c>
      <c r="K18" s="10">
        <f>'1998WSAV'!E288</f>
        <v>18.390002279999997</v>
      </c>
      <c r="L18" s="10">
        <f>'1998WSAV'!E319</f>
        <v>11.91909796</v>
      </c>
      <c r="M18" s="10">
        <f>'1998WSAV'!E349</f>
        <v>8.24566078</v>
      </c>
      <c r="N18" s="11"/>
    </row>
    <row r="19" spans="1:14" ht="12.75">
      <c r="A19" s="12">
        <v>15</v>
      </c>
      <c r="B19" s="13">
        <f>'1998WSAV'!E16</f>
        <v>11.51869286</v>
      </c>
      <c r="C19" s="13">
        <f>'1998WSAV'!E47</f>
        <v>17.29660556</v>
      </c>
      <c r="D19" s="13">
        <f>'1998WSAV'!E75</f>
        <v>12.80155501</v>
      </c>
      <c r="E19" s="13">
        <f>'1998WSAV'!E106</f>
        <v>12.69753916</v>
      </c>
      <c r="F19" s="13">
        <f>'1998WSAV'!E136</f>
        <v>15.16528724</v>
      </c>
      <c r="G19" s="13">
        <f>'1998WSAV'!E167</f>
        <v>13.760737729999999</v>
      </c>
      <c r="H19" s="13">
        <f>'1998WSAV'!E197</f>
        <v>8.68431687</v>
      </c>
      <c r="I19" s="13">
        <f>'1998WSAV'!E229</f>
        <v>11.47037582</v>
      </c>
      <c r="J19" s="13">
        <f>'1998WSAV'!E259</f>
        <v>10.82547755</v>
      </c>
      <c r="K19" s="13">
        <f>'1998WSAV'!E289</f>
        <v>16.80381649</v>
      </c>
      <c r="L19" s="13">
        <f>'1998WSAV'!E320</f>
        <v>13.06998301</v>
      </c>
      <c r="M19" s="13">
        <f>'1998WSAV'!E350</f>
        <v>11.15363078</v>
      </c>
      <c r="N19" s="11"/>
    </row>
    <row r="20" spans="1:14" ht="12.75">
      <c r="A20" s="9">
        <v>16</v>
      </c>
      <c r="B20" s="10">
        <f>'1998WSAV'!E17</f>
        <v>15.142918239999998</v>
      </c>
      <c r="C20" s="10">
        <f>'1998WSAV'!E48</f>
        <v>10.510298339999999</v>
      </c>
      <c r="D20" s="10">
        <f>'1998WSAV'!E76</f>
        <v>20.171693129999998</v>
      </c>
      <c r="E20" s="10">
        <f>'1998WSAV'!E107</f>
        <v>9.72402799</v>
      </c>
      <c r="F20" s="10">
        <f>'1998WSAV'!E137</f>
        <v>14.68435374</v>
      </c>
      <c r="G20" s="10">
        <f>'1998WSAV'!E168</f>
        <v>18.27636776</v>
      </c>
      <c r="H20" s="10">
        <f>'1998WSAV'!E198</f>
        <v>7.49831249</v>
      </c>
      <c r="I20" s="10">
        <f>'1998WSAV'!E230</f>
        <v>11.399466089999999</v>
      </c>
      <c r="J20" s="10">
        <f>'1998WSAV'!E260</f>
        <v>6.30626848</v>
      </c>
      <c r="K20" s="10">
        <f>'1998WSAV'!E290</f>
        <v>18.618389769999997</v>
      </c>
      <c r="L20" s="10">
        <f>'1998WSAV'!E321</f>
        <v>10.64070961</v>
      </c>
      <c r="M20" s="10">
        <f>'1998WSAV'!E351</f>
        <v>12.210342339999999</v>
      </c>
      <c r="N20" s="11"/>
    </row>
    <row r="21" spans="1:14" ht="12.75">
      <c r="A21" s="9">
        <v>17</v>
      </c>
      <c r="B21" s="10">
        <f>'1998WSAV'!E18</f>
        <v>10.3971112</v>
      </c>
      <c r="C21" s="10">
        <f>'1998WSAV'!E49</f>
        <v>8.9654952</v>
      </c>
      <c r="D21" s="10">
        <f>'1998WSAV'!E77</f>
        <v>10.02108831</v>
      </c>
      <c r="E21" s="10">
        <f>'1998WSAV'!E108</f>
        <v>8.55636619</v>
      </c>
      <c r="F21" s="10">
        <f>'1998WSAV'!E138</f>
        <v>13.2335004</v>
      </c>
      <c r="G21" s="10">
        <f>'1998WSAV'!E169</f>
        <v>18.20366851</v>
      </c>
      <c r="H21" s="10">
        <f>'1998WSAV'!E199</f>
        <v>8.170948319999999</v>
      </c>
      <c r="I21" s="10">
        <f>'1998WSAV'!E231</f>
        <v>11.45359907</v>
      </c>
      <c r="J21" s="10">
        <f>'1998WSAV'!E261</f>
        <v>6.6726727</v>
      </c>
      <c r="K21" s="10">
        <f>'1998WSAV'!E291</f>
        <v>12.44946695</v>
      </c>
      <c r="L21" s="10">
        <f>'1998WSAV'!E322</f>
        <v>14.102088669999999</v>
      </c>
      <c r="M21" s="10">
        <f>'1998WSAV'!E352</f>
        <v>18.6311401</v>
      </c>
      <c r="N21" s="11"/>
    </row>
    <row r="22" spans="1:14" ht="12.75">
      <c r="A22" s="9">
        <v>18</v>
      </c>
      <c r="B22" s="10">
        <f>'1998WSAV'!E19</f>
        <v>13.24401383</v>
      </c>
      <c r="C22" s="10">
        <f>'1998WSAV'!E50</f>
        <v>9.195895899999998</v>
      </c>
      <c r="D22" s="10">
        <f>'1998WSAV'!E78</f>
        <v>12.064496459999999</v>
      </c>
      <c r="E22" s="10">
        <f>'1998WSAV'!E109</f>
        <v>9.76764754</v>
      </c>
      <c r="F22" s="10">
        <f>'1998WSAV'!E139</f>
        <v>12.467809529999998</v>
      </c>
      <c r="G22" s="10">
        <f>'1998WSAV'!E170</f>
        <v>10.44296765</v>
      </c>
      <c r="H22" s="10">
        <f>'1998WSAV'!E200</f>
        <v>10.11593287</v>
      </c>
      <c r="I22" s="10">
        <f>'1998WSAV'!E232</f>
        <v>14.15398475</v>
      </c>
      <c r="J22" s="10">
        <f>'1998WSAV'!E262</f>
        <v>9.44486287</v>
      </c>
      <c r="K22" s="10">
        <f>'1998WSAV'!E292</f>
        <v>7.537234549999999</v>
      </c>
      <c r="L22" s="10">
        <f>'1998WSAV'!E323</f>
        <v>9.422717559999999</v>
      </c>
      <c r="M22" s="10">
        <f>'1998WSAV'!E353</f>
        <v>17.267302169999997</v>
      </c>
      <c r="N22" s="11"/>
    </row>
    <row r="23" spans="1:14" ht="12.75">
      <c r="A23" s="9">
        <v>19</v>
      </c>
      <c r="B23" s="10">
        <f>'1998WSAV'!E20</f>
        <v>17.65652277</v>
      </c>
      <c r="C23" s="10">
        <f>'1998WSAV'!E51</f>
        <v>8.55368191</v>
      </c>
      <c r="D23" s="10">
        <f>'1998WSAV'!E79</f>
        <v>20.30545975</v>
      </c>
      <c r="E23" s="10">
        <f>'1998WSAV'!E110</f>
        <v>10.41791437</v>
      </c>
      <c r="F23" s="10">
        <f>'1998WSAV'!E140</f>
        <v>10.90555857</v>
      </c>
      <c r="G23" s="10">
        <f>'1998WSAV'!E171</f>
        <v>10.49285052</v>
      </c>
      <c r="H23" s="10">
        <f>'1998WSAV'!E201</f>
        <v>14.663550569999998</v>
      </c>
      <c r="I23" s="10">
        <f>'1998WSAV'!E233</f>
        <v>7.37886203</v>
      </c>
      <c r="J23" s="10">
        <f>'1998WSAV'!E263</f>
        <v>14.360226929999998</v>
      </c>
      <c r="K23" s="10">
        <f>'1998WSAV'!E293</f>
        <v>11.19523712</v>
      </c>
      <c r="L23" s="10">
        <f>'1998WSAV'!E324</f>
        <v>10.78700287</v>
      </c>
      <c r="M23" s="10">
        <f>'1998WSAV'!E354</f>
        <v>12.5132186</v>
      </c>
      <c r="N23" s="11"/>
    </row>
    <row r="24" spans="1:14" ht="12.75">
      <c r="A24" s="12">
        <v>20</v>
      </c>
      <c r="B24" s="13">
        <f>'1998WSAV'!E21</f>
        <v>11.78354182</v>
      </c>
      <c r="C24" s="13">
        <f>'1998WSAV'!E52</f>
        <v>9.08673518</v>
      </c>
      <c r="D24" s="13">
        <f>'1998WSAV'!E80</f>
        <v>10.976468299999999</v>
      </c>
      <c r="E24" s="13">
        <f>'1998WSAV'!E111</f>
        <v>13.15095879</v>
      </c>
      <c r="F24" s="13">
        <f>'1998WSAV'!E141</f>
        <v>12.90982097</v>
      </c>
      <c r="G24" s="13">
        <f>'1998WSAV'!E172</f>
        <v>12.0613648</v>
      </c>
      <c r="H24" s="13">
        <f>'1998WSAV'!E202</f>
        <v>13.90389933</v>
      </c>
      <c r="I24" s="13">
        <f>'1998WSAV'!E234</f>
        <v>7.2439769599999995</v>
      </c>
      <c r="J24" s="13">
        <f>'1998WSAV'!E264</f>
        <v>8.6970672</v>
      </c>
      <c r="K24" s="13">
        <f>'1998WSAV'!E294</f>
        <v>5.91950847</v>
      </c>
      <c r="L24" s="13">
        <f>'1998WSAV'!E325</f>
        <v>8.04008967</v>
      </c>
      <c r="M24" s="13" t="s">
        <v>21</v>
      </c>
      <c r="N24" s="11"/>
    </row>
    <row r="25" spans="1:14" ht="12.75">
      <c r="A25" s="9">
        <v>21</v>
      </c>
      <c r="B25" s="10">
        <f>'1998WSAV'!E22</f>
        <v>6.750069439999999</v>
      </c>
      <c r="C25" s="10">
        <f>'1998WSAV'!E53</f>
        <v>9.99402182</v>
      </c>
      <c r="D25" s="10">
        <f>'1998WSAV'!E81</f>
        <v>9.59764314</v>
      </c>
      <c r="E25" s="10">
        <f>'1998WSAV'!E112</f>
        <v>6.23401661</v>
      </c>
      <c r="F25" s="10">
        <f>'1998WSAV'!E142</f>
        <v>11.40617679</v>
      </c>
      <c r="G25" s="10">
        <f>'1998WSAV'!E173</f>
        <v>11.67013099</v>
      </c>
      <c r="H25" s="10">
        <f>'1998WSAV'!E203</f>
        <v>13.85938502</v>
      </c>
      <c r="I25" s="10">
        <f>'1998WSAV'!E235</f>
        <v>9.981047799999999</v>
      </c>
      <c r="J25" s="10">
        <f>'1998WSAV'!E265</f>
        <v>9.255173749999999</v>
      </c>
      <c r="K25" s="10">
        <f>'1998WSAV'!E295</f>
        <v>8.56643224</v>
      </c>
      <c r="L25" s="10">
        <f>'1998WSAV'!E326</f>
        <v>16.130733279999998</v>
      </c>
      <c r="M25" s="10" t="s">
        <v>21</v>
      </c>
      <c r="N25" s="11"/>
    </row>
    <row r="26" spans="1:14" ht="12.75">
      <c r="A26" s="9">
        <v>22</v>
      </c>
      <c r="B26" s="10" t="s">
        <v>21</v>
      </c>
      <c r="C26" s="10">
        <f>'1998WSAV'!E54</f>
        <v>10.02847008</v>
      </c>
      <c r="D26" s="10">
        <f>'1998WSAV'!E82</f>
        <v>6.4017841099999995</v>
      </c>
      <c r="E26" s="10">
        <f>'1998WSAV'!E113</f>
        <v>6.3053737199999995</v>
      </c>
      <c r="F26" s="10">
        <f>'1998WSAV'!E143</f>
        <v>13.63927406</v>
      </c>
      <c r="G26" s="10">
        <f>'1998WSAV'!E174</f>
        <v>17.56302035</v>
      </c>
      <c r="H26" s="10">
        <f>'1998WSAV'!E204</f>
        <v>9.80321425</v>
      </c>
      <c r="I26" s="10">
        <f>'1998WSAV'!E236</f>
        <v>11.1151561</v>
      </c>
      <c r="J26" s="10">
        <f>'1998WSAV'!E266</f>
        <v>14.429347139999999</v>
      </c>
      <c r="K26" s="10">
        <f>'1998WSAV'!E296</f>
        <v>9.1399734</v>
      </c>
      <c r="L26" s="10">
        <f>'1998WSAV'!E327</f>
        <v>16.12536472</v>
      </c>
      <c r="M26" s="10" t="s">
        <v>21</v>
      </c>
      <c r="N26" s="11"/>
    </row>
    <row r="27" spans="1:14" ht="12.75">
      <c r="A27" s="9">
        <v>23</v>
      </c>
      <c r="B27" s="10">
        <f>'1998WSAV'!E24</f>
        <v>11.508626809999999</v>
      </c>
      <c r="C27" s="10">
        <f>'1998WSAV'!E55</f>
        <v>10.949625499999998</v>
      </c>
      <c r="D27" s="10">
        <f>'1998WSAV'!E83</f>
        <v>11.33593813</v>
      </c>
      <c r="E27" s="10">
        <f>'1998WSAV'!E114</f>
        <v>12.42665057</v>
      </c>
      <c r="F27" s="10">
        <f>'1998WSAV'!E144</f>
        <v>11.558733369999999</v>
      </c>
      <c r="G27" s="10">
        <f>'1998WSAV'!E175</f>
        <v>20.59133557</v>
      </c>
      <c r="H27" s="10">
        <f>'1998WSAV'!E205</f>
        <v>11.16123624</v>
      </c>
      <c r="I27" s="10">
        <f>'1998WSAV'!E237</f>
        <v>12.80423929</v>
      </c>
      <c r="J27" s="10">
        <f>'1998WSAV'!E267</f>
        <v>11.74685666</v>
      </c>
      <c r="K27" s="10">
        <f>'1998WSAV'!E297</f>
        <v>14.661761049999999</v>
      </c>
      <c r="L27" s="10">
        <f>'1998WSAV'!E328</f>
        <v>9.368808269999999</v>
      </c>
      <c r="M27" s="10" t="s">
        <v>21</v>
      </c>
      <c r="N27" s="11"/>
    </row>
    <row r="28" spans="1:14" ht="12.75">
      <c r="A28" s="9">
        <v>24</v>
      </c>
      <c r="B28" s="10">
        <f>'1998WSAV'!E25</f>
        <v>12.86016179</v>
      </c>
      <c r="C28" s="10">
        <f>'1998WSAV'!E56</f>
        <v>16.48103182</v>
      </c>
      <c r="D28" s="10">
        <f>'1998WSAV'!E84</f>
        <v>9.830951809999998</v>
      </c>
      <c r="E28" s="10">
        <f>'1998WSAV'!E115</f>
        <v>18.144614349999998</v>
      </c>
      <c r="F28" s="10">
        <f>'1998WSAV'!E145</f>
        <v>11.60995838</v>
      </c>
      <c r="G28" s="10">
        <f>'1998WSAV'!E176</f>
        <v>21.56908456</v>
      </c>
      <c r="H28" s="10">
        <f>'1998WSAV'!E206</f>
        <v>12.57898346</v>
      </c>
      <c r="I28" s="10">
        <f>'1998WSAV'!E238</f>
        <v>8.147013489999999</v>
      </c>
      <c r="J28" s="10">
        <f>'1998WSAV'!E268</f>
        <v>18.37523874</v>
      </c>
      <c r="K28" s="10">
        <f>'1998WSAV'!E298</f>
        <v>10.43916492</v>
      </c>
      <c r="L28" s="10">
        <f>'1998WSAV'!E329</f>
        <v>14.66690592</v>
      </c>
      <c r="M28" s="10">
        <f>'1998WSAV'!E359</f>
        <v>7.827584169999999</v>
      </c>
      <c r="N28" s="11"/>
    </row>
    <row r="29" spans="1:14" ht="12.75">
      <c r="A29" s="12">
        <v>25</v>
      </c>
      <c r="B29" s="13">
        <f>'1998WSAV'!E26</f>
        <v>11.90768977</v>
      </c>
      <c r="C29" s="13">
        <f>'1998WSAV'!E57</f>
        <v>23.337577699999997</v>
      </c>
      <c r="D29" s="13">
        <f>'1998WSAV'!E85</f>
        <v>16.59667955</v>
      </c>
      <c r="E29" s="13">
        <f>'1998WSAV'!E116</f>
        <v>14.66220843</v>
      </c>
      <c r="F29" s="13">
        <f>'1998WSAV'!E146</f>
        <v>14.47766418</v>
      </c>
      <c r="G29" s="13">
        <f>'1998WSAV'!E177</f>
        <v>18.887936219999997</v>
      </c>
      <c r="H29" s="13">
        <f>'1998WSAV'!E207</f>
        <v>11.43391435</v>
      </c>
      <c r="I29" s="13">
        <f>'1998WSAV'!E239</f>
        <v>13.16795923</v>
      </c>
      <c r="J29" s="13">
        <f>'1998WSAV'!E269</f>
        <v>20.83761826</v>
      </c>
      <c r="K29" s="13">
        <f>'1998WSAV'!E299</f>
        <v>13.067969799999998</v>
      </c>
      <c r="L29" s="13">
        <f>'1998WSAV'!E330</f>
        <v>11.008903349999999</v>
      </c>
      <c r="M29" s="13">
        <f>'1998WSAV'!E360</f>
        <v>5.681725999999999</v>
      </c>
      <c r="N29" s="11"/>
    </row>
    <row r="30" spans="1:14" ht="12.75">
      <c r="A30" s="9">
        <v>26</v>
      </c>
      <c r="B30" s="10">
        <f>'1998WSAV'!E27</f>
        <v>9.20506719</v>
      </c>
      <c r="C30" s="10">
        <f>'1998WSAV'!E58</f>
        <v>7.989983109999999</v>
      </c>
      <c r="D30" s="10">
        <f>'1998WSAV'!E86</f>
        <v>18.7362744</v>
      </c>
      <c r="E30" s="10">
        <f>'1998WSAV'!E117</f>
        <v>16.45508378</v>
      </c>
      <c r="F30" s="10">
        <f>'1998WSAV'!E147</f>
        <v>10.39822965</v>
      </c>
      <c r="G30" s="10">
        <f>'1998WSAV'!E178</f>
        <v>19.81803924</v>
      </c>
      <c r="H30" s="10">
        <f>'1998WSAV'!E208</f>
        <v>10.604024449999999</v>
      </c>
      <c r="I30" s="10">
        <f>'1998WSAV'!E240</f>
        <v>13.8307527</v>
      </c>
      <c r="J30" s="10">
        <f>'1998WSAV'!E270</f>
        <v>16.935569899999997</v>
      </c>
      <c r="K30" s="10">
        <f>'1998WSAV'!E300</f>
        <v>16.71031407</v>
      </c>
      <c r="L30" s="10">
        <f>'1998WSAV'!E331</f>
        <v>9.03439172</v>
      </c>
      <c r="M30" s="10">
        <f>'1998WSAV'!E361</f>
        <v>6.94758771</v>
      </c>
      <c r="N30" s="11"/>
    </row>
    <row r="31" spans="1:14" ht="12.75">
      <c r="A31" s="9">
        <v>27</v>
      </c>
      <c r="B31" s="10">
        <f>'1998WSAV'!E28</f>
        <v>9.00531202</v>
      </c>
      <c r="C31" s="10">
        <f>'1998WSAV'!E59</f>
        <v>7.7184234499999995</v>
      </c>
      <c r="D31" s="10">
        <f>'1998WSAV'!E87</f>
        <v>21.0648873</v>
      </c>
      <c r="E31" s="10">
        <f>'1998WSAV'!E118</f>
        <v>17.43730657</v>
      </c>
      <c r="F31" s="10">
        <f>'1998WSAV'!E148</f>
        <v>11.521824520000001</v>
      </c>
      <c r="G31" s="10">
        <f>'1998WSAV'!E179</f>
        <v>9.68913235</v>
      </c>
      <c r="H31" s="10">
        <f>'1998WSAV'!E209</f>
        <v>7.96470614</v>
      </c>
      <c r="I31" s="10">
        <f>'1998WSAV'!E241</f>
        <v>10.41254581</v>
      </c>
      <c r="J31" s="10">
        <f>'1998WSAV'!E271</f>
        <v>10.697303179999999</v>
      </c>
      <c r="K31" s="10">
        <f>'1998WSAV'!E301</f>
        <v>13.27219877</v>
      </c>
      <c r="L31" s="10">
        <f>'1998WSAV'!E332</f>
        <v>10.839570019999998</v>
      </c>
      <c r="M31" s="10">
        <f>'1998WSAV'!E362</f>
        <v>8.70198838</v>
      </c>
      <c r="N31" s="11"/>
    </row>
    <row r="32" spans="1:14" ht="12.75">
      <c r="A32" s="9">
        <v>28</v>
      </c>
      <c r="B32" s="10">
        <f>'1998WSAV'!E29</f>
        <v>11.477310209999999</v>
      </c>
      <c r="C32" s="10">
        <f>'1998WSAV'!E60</f>
        <v>11.069747029999998</v>
      </c>
      <c r="D32" s="10">
        <f>'1998WSAV'!E88</f>
        <v>18.91947651</v>
      </c>
      <c r="E32" s="10">
        <f>'1998WSAV'!E119</f>
        <v>18.766696239999998</v>
      </c>
      <c r="F32" s="10">
        <f>'1998WSAV'!E149</f>
        <v>10.83129349</v>
      </c>
      <c r="G32" s="10">
        <f>'1998WSAV'!E180</f>
        <v>14.939136649999998</v>
      </c>
      <c r="H32" s="10">
        <f>'1998WSAV'!E210</f>
        <v>10.318596009999998</v>
      </c>
      <c r="I32" s="10">
        <f>'1998WSAV'!E242</f>
        <v>5.55489377</v>
      </c>
      <c r="J32" s="10">
        <f>'1998WSAV'!E272</f>
        <v>7.68084353</v>
      </c>
      <c r="K32" s="10">
        <f>'1998WSAV'!E302</f>
        <v>19.78269622</v>
      </c>
      <c r="L32" s="10">
        <f>'1998WSAV'!E333</f>
        <v>14.748776459999998</v>
      </c>
      <c r="M32" s="10">
        <f>'1998WSAV'!E363</f>
        <v>13.30463382</v>
      </c>
      <c r="N32" s="11"/>
    </row>
    <row r="33" spans="1:14" ht="12.75">
      <c r="A33" s="9">
        <v>29</v>
      </c>
      <c r="B33" s="10">
        <f>'1998WSAV'!E30</f>
        <v>9.92780958</v>
      </c>
      <c r="C33" s="10"/>
      <c r="D33" s="10">
        <f>'1998WSAV'!E89</f>
        <v>21.72007531</v>
      </c>
      <c r="E33" s="10">
        <f>'1998WSAV'!E120</f>
        <v>9.09165636</v>
      </c>
      <c r="F33" s="10">
        <f>'1998WSAV'!E150</f>
        <v>12.02266643</v>
      </c>
      <c r="G33" s="10">
        <f>'1998WSAV'!E181</f>
        <v>16.25711813</v>
      </c>
      <c r="H33" s="10">
        <f>'1998WSAV'!E211</f>
        <v>15.925385859999999</v>
      </c>
      <c r="I33" s="10">
        <f>'1998WSAV'!E243</f>
        <v>8.45413986</v>
      </c>
      <c r="J33" s="10">
        <f>'1998WSAV'!E273</f>
        <v>10.132933309999999</v>
      </c>
      <c r="K33" s="10">
        <f>'1998WSAV'!E303</f>
        <v>8.25729266</v>
      </c>
      <c r="L33" s="10">
        <f>'1998WSAV'!E334</f>
        <v>13.766106289999998</v>
      </c>
      <c r="M33" s="10">
        <f>'1998WSAV'!E364</f>
        <v>8.834636549999999</v>
      </c>
      <c r="N33" s="11"/>
    </row>
    <row r="34" spans="1:14" ht="12.75">
      <c r="A34" s="12">
        <v>30</v>
      </c>
      <c r="B34" s="13">
        <f>'1998WSAV'!E31</f>
        <v>12.975138450000001</v>
      </c>
      <c r="C34" s="13"/>
      <c r="D34" s="13">
        <f>'1998WSAV'!E90</f>
        <v>15.75023659</v>
      </c>
      <c r="E34" s="13">
        <f>'1998WSAV'!E121</f>
        <v>7.0504851099999994</v>
      </c>
      <c r="F34" s="13">
        <f>'1998WSAV'!E151</f>
        <v>16.576771139999998</v>
      </c>
      <c r="G34" s="13">
        <f>'1998WSAV'!E182</f>
        <v>11.14692008</v>
      </c>
      <c r="H34" s="13">
        <f>'1998WSAV'!E212</f>
        <v>13.614668159999999</v>
      </c>
      <c r="I34" s="13">
        <f>'1998WSAV'!E244</f>
        <v>8.51789151</v>
      </c>
      <c r="J34" s="13">
        <f>'1998WSAV'!E274</f>
        <v>12.3186083</v>
      </c>
      <c r="K34" s="13">
        <f>'1998WSAV'!E304</f>
        <v>11.79562108</v>
      </c>
      <c r="L34" s="13">
        <f>'1998WSAV'!E335</f>
        <v>9.5403785</v>
      </c>
      <c r="M34" s="13">
        <f>'1998WSAV'!E365</f>
        <v>16.55328369</v>
      </c>
      <c r="N34" s="11"/>
    </row>
    <row r="35" spans="1:14" ht="12.75">
      <c r="A35" s="7">
        <v>31</v>
      </c>
      <c r="B35" s="3">
        <f>'1998WSAV'!E32</f>
        <v>8.16446131</v>
      </c>
      <c r="C35" s="3"/>
      <c r="D35" s="3">
        <f>'1998WSAV'!E91</f>
        <v>10.52953568</v>
      </c>
      <c r="E35" s="3"/>
      <c r="F35" s="3">
        <f>'1998WSAV'!E152</f>
        <v>12.34947752</v>
      </c>
      <c r="G35" s="3"/>
      <c r="H35" s="3">
        <f>'1998WSAV'!E213</f>
        <v>9.15540801</v>
      </c>
      <c r="I35" s="3">
        <f>'1998WSAV'!E245</f>
        <v>7.8269131</v>
      </c>
      <c r="J35" s="3"/>
      <c r="K35" s="3">
        <f>'1998WSAV'!E305</f>
        <v>18.378817780000002</v>
      </c>
      <c r="L35" s="3"/>
      <c r="M35" s="3">
        <f>'1998WSAV'!E366</f>
        <v>12.3275559</v>
      </c>
      <c r="N35" s="8"/>
    </row>
    <row r="36" spans="1:14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 t="s">
        <v>23</v>
      </c>
    </row>
    <row r="37" spans="1:14" ht="12.75">
      <c r="A37" s="9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 t="s">
        <v>5</v>
      </c>
    </row>
    <row r="38" spans="1:14" ht="12.75">
      <c r="A38" s="9">
        <v>1998</v>
      </c>
      <c r="B38" s="10">
        <f>AVERAGE(B5:B35)</f>
        <v>11.779962779999996</v>
      </c>
      <c r="C38" s="10">
        <f>AVERAGE(C2:C32)</f>
        <v>11.029730486785713</v>
      </c>
      <c r="D38" s="10">
        <f>AVERAGE(D5:D35)</f>
        <v>13.891690185483867</v>
      </c>
      <c r="E38" s="10">
        <f>AVERAGE(E4:E34)</f>
        <v>13.525087771333334</v>
      </c>
      <c r="F38" s="10">
        <f aca="true" t="shared" si="0" ref="F38:M38">AVERAGE(F5:F35)</f>
        <v>12.634263753225808</v>
      </c>
      <c r="G38" s="10">
        <f t="shared" si="0"/>
        <v>14.627611043333333</v>
      </c>
      <c r="H38" s="10">
        <f t="shared" si="0"/>
        <v>10.955109512903226</v>
      </c>
      <c r="I38" s="10">
        <f t="shared" si="0"/>
        <v>10.03344177064516</v>
      </c>
      <c r="J38" s="10">
        <f t="shared" si="0"/>
        <v>10.397498929333334</v>
      </c>
      <c r="K38" s="10">
        <f t="shared" si="0"/>
        <v>12.558209153225805</v>
      </c>
      <c r="L38" s="10">
        <f t="shared" si="0"/>
        <v>12.49483873833333</v>
      </c>
      <c r="M38" s="10">
        <f t="shared" si="0"/>
        <v>11.005937386296294</v>
      </c>
      <c r="N38" s="16">
        <f>AVERAGE(B38:M38)</f>
        <v>12.077781792574934</v>
      </c>
    </row>
    <row r="39" spans="1:14" ht="12.75">
      <c r="A39" s="7" t="s">
        <v>29</v>
      </c>
      <c r="B39" s="3">
        <v>12.6</v>
      </c>
      <c r="C39" s="3">
        <v>12.86</v>
      </c>
      <c r="D39" s="3">
        <v>14.14</v>
      </c>
      <c r="E39" s="3">
        <v>14.17</v>
      </c>
      <c r="F39" s="3">
        <v>13.62</v>
      </c>
      <c r="G39" s="3">
        <v>13.07</v>
      </c>
      <c r="H39" s="3">
        <v>12.14</v>
      </c>
      <c r="I39" s="3">
        <v>10.96</v>
      </c>
      <c r="J39" s="3">
        <v>12.06</v>
      </c>
      <c r="K39" s="3">
        <v>12.19</v>
      </c>
      <c r="L39" s="3">
        <v>13.06</v>
      </c>
      <c r="M39" s="3">
        <v>12.49</v>
      </c>
      <c r="N39" s="19">
        <f>AVERAGE(B39:M39)</f>
        <v>12.780000000000001</v>
      </c>
    </row>
    <row r="40" spans="1:14" ht="12.75">
      <c r="A40" s="2"/>
      <c r="B40" s="2" t="s">
        <v>30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17" t="s">
        <v>26</v>
      </c>
      <c r="D42" s="17">
        <v>23.75</v>
      </c>
      <c r="E42" s="18">
        <v>35862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17" t="s">
        <v>27</v>
      </c>
      <c r="D43" s="20">
        <v>5.05</v>
      </c>
      <c r="E43" s="18">
        <v>35832</v>
      </c>
      <c r="F43" s="2"/>
      <c r="G43" s="2"/>
      <c r="H43" s="2"/>
      <c r="I43" s="2"/>
      <c r="J43" s="2"/>
      <c r="K43" s="2"/>
      <c r="L43" s="2"/>
      <c r="M43" s="2"/>
      <c r="N43" s="2"/>
    </row>
  </sheetData>
  <mergeCells count="2">
    <mergeCell ref="A1:N1"/>
    <mergeCell ref="B4:M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2000-01-04T13:48:26Z</cp:lastPrinted>
  <dcterms:created xsi:type="dcterms:W3CDTF">2000-01-03T20:13:01Z</dcterms:created>
  <dcterms:modified xsi:type="dcterms:W3CDTF">2005-04-28T18:52:10Z</dcterms:modified>
  <cp:category/>
  <cp:version/>
  <cp:contentType/>
  <cp:contentStatus/>
</cp:coreProperties>
</file>