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utlay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<sst xmlns="http://schemas.openxmlformats.org/spreadsheetml/2006/main" count="30" uniqueCount="30">
  <si>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Fiscal year</t>
  </si>
  <si>
    <t>Food Stamp-related programs</t>
  </si>
  <si>
    <t>Child nutrition programs</t>
  </si>
  <si>
    <t>Supplemental food programs</t>
  </si>
  <si>
    <t>Food donation programs</t>
  </si>
  <si>
    <t>Food program administration</t>
  </si>
  <si>
    <t>Total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</si>
  <si>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</si>
  <si>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</si>
  <si>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</si>
  <si>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</si>
  <si>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</si>
  <si>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</si>
  <si>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</si>
  <si>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</si>
  <si>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</si>
  <si>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</si>
  <si>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</si>
  <si>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</si>
  <si>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</si>
  <si>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</si>
  <si>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</si>
  <si>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</si>
  <si>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</si>
  <si>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</si>
  <si>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</si>
  <si>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</si>
  <si>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</si>
  <si>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Source:  USDA, Food and Nutrition Service.  Data as of September, 2002.   </t>
  </si>
  <si>
    <t>SDA expenditures of food assistance programs, fiscal 1980-2002.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</si>
</sst>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top" wrapText="1"/>
    </xf>
    <xf numFmtId="0" fontId="0" fillId="0" borderId="0" xfId="0" applyAlignment="1" quotePrefix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C7" sqref="C7"/>
    </sheetView>
  </sheetViews>
  <sheetFormatPr defaultColWidth="9.140625" defaultRowHeight="12.75"/>
  <cols>
    <col min="1" max="1" width="15.140625" style="0" customWidth="1"/>
    <col min="2" max="2" width="22.8515625" style="0" customWidth="1"/>
    <col min="3" max="3" width="21.00390625" style="0" customWidth="1"/>
    <col min="4" max="7" width="16.57421875" style="0" customWidth="1"/>
  </cols>
  <sheetData>
    <row r="1" ht="12.75">
      <c r="A1" s="5" t="s">
        <v>29</v>
      </c>
    </row>
    <row r="2" spans="1:7" s="2" customFormat="1" ht="38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2.75">
      <c r="A3" t="s">
        <v>7</v>
      </c>
      <c r="B3">
        <v>9.2065</v>
      </c>
      <c r="C3">
        <v>4.0339</v>
      </c>
      <c r="D3">
        <v>0.7492000000000001</v>
      </c>
      <c r="E3">
        <v>0.1729</v>
      </c>
      <c r="F3">
        <v>0.08040000000000001</v>
      </c>
      <c r="G3">
        <v>14.2429</v>
      </c>
    </row>
    <row r="4" spans="1:7" ht="12.75">
      <c r="A4" t="s">
        <v>8</v>
      </c>
      <c r="B4">
        <v>11.225200000000001</v>
      </c>
      <c r="C4">
        <v>4.2213</v>
      </c>
      <c r="D4">
        <v>0.8994</v>
      </c>
      <c r="E4">
        <v>0.2091</v>
      </c>
      <c r="F4">
        <v>0.081</v>
      </c>
      <c r="G4">
        <v>16.636</v>
      </c>
    </row>
    <row r="5" spans="1:7" ht="12.75">
      <c r="A5" t="s">
        <v>9</v>
      </c>
      <c r="B5">
        <v>11.0438</v>
      </c>
      <c r="C5">
        <v>3.7332</v>
      </c>
      <c r="D5">
        <v>0.9769</v>
      </c>
      <c r="E5">
        <v>0.43910000000000005</v>
      </c>
      <c r="F5">
        <v>0.0823</v>
      </c>
      <c r="G5">
        <v>16.275299999999998</v>
      </c>
    </row>
    <row r="6" spans="1:7" ht="12.75">
      <c r="A6" t="s">
        <v>10</v>
      </c>
      <c r="B6">
        <v>12.6757</v>
      </c>
      <c r="C6">
        <v>4.0619000000000005</v>
      </c>
      <c r="D6">
        <v>1.1675</v>
      </c>
      <c r="E6">
        <v>1.3154000000000001</v>
      </c>
      <c r="F6">
        <v>0.0824</v>
      </c>
      <c r="G6">
        <v>19.3029</v>
      </c>
    </row>
    <row r="7" spans="1:7" ht="12.75">
      <c r="A7" t="s">
        <v>11</v>
      </c>
      <c r="B7">
        <v>12.4075</v>
      </c>
      <c r="C7">
        <v>4.265899999999999</v>
      </c>
      <c r="D7">
        <v>1.4361</v>
      </c>
      <c r="E7">
        <v>1.4418</v>
      </c>
      <c r="F7">
        <v>0.0829</v>
      </c>
      <c r="G7">
        <v>19.6342</v>
      </c>
    </row>
    <row r="8" spans="1:7" ht="12.75">
      <c r="A8" t="s">
        <v>12</v>
      </c>
      <c r="B8">
        <v>12.5319</v>
      </c>
      <c r="C8">
        <v>4.391</v>
      </c>
      <c r="D8">
        <v>1.5377</v>
      </c>
      <c r="E8">
        <v>1.3908</v>
      </c>
      <c r="F8">
        <v>0.0845</v>
      </c>
      <c r="G8">
        <v>19.9359</v>
      </c>
    </row>
    <row r="9" spans="1:7" ht="12.75">
      <c r="A9" t="s">
        <v>13</v>
      </c>
      <c r="B9">
        <v>12.462100000000001</v>
      </c>
      <c r="C9">
        <v>4.6255</v>
      </c>
      <c r="D9">
        <v>1.6306</v>
      </c>
      <c r="E9">
        <v>1.3332000000000002</v>
      </c>
      <c r="F9">
        <v>0.0785</v>
      </c>
      <c r="G9">
        <v>20.129900000000003</v>
      </c>
    </row>
    <row r="10" spans="1:7" ht="12.75">
      <c r="A10" t="s">
        <v>14</v>
      </c>
      <c r="B10">
        <v>12.4614</v>
      </c>
      <c r="C10">
        <v>4.8833</v>
      </c>
      <c r="D10">
        <v>1.7352</v>
      </c>
      <c r="E10">
        <v>1.2575</v>
      </c>
      <c r="F10">
        <v>0.08420000000000001</v>
      </c>
      <c r="G10">
        <v>20.421599999999998</v>
      </c>
    </row>
    <row r="11" spans="1:7" ht="12.75">
      <c r="A11" t="s">
        <v>15</v>
      </c>
      <c r="B11">
        <v>13.199700000000002</v>
      </c>
      <c r="C11">
        <v>5.047</v>
      </c>
      <c r="D11">
        <v>1.8593</v>
      </c>
      <c r="E11">
        <v>1.0132</v>
      </c>
      <c r="F11">
        <v>0.0859</v>
      </c>
      <c r="G11">
        <v>21.205099999999998</v>
      </c>
    </row>
    <row r="12" spans="1:7" ht="12.75">
      <c r="A12" t="s">
        <v>16</v>
      </c>
      <c r="B12">
        <v>13.844299999999999</v>
      </c>
      <c r="C12">
        <v>5.2106</v>
      </c>
      <c r="D12">
        <v>1.9838</v>
      </c>
      <c r="E12">
        <v>0.6576000000000001</v>
      </c>
      <c r="F12">
        <v>0.0891</v>
      </c>
      <c r="G12">
        <v>21.785400000000003</v>
      </c>
    </row>
    <row r="13" spans="1:7" ht="12.75">
      <c r="A13" t="s">
        <v>17</v>
      </c>
      <c r="B13">
        <v>16.4316</v>
      </c>
      <c r="C13">
        <v>5.4962</v>
      </c>
      <c r="D13">
        <v>2.2076</v>
      </c>
      <c r="E13">
        <v>0.6466000000000001</v>
      </c>
      <c r="F13">
        <v>0.092</v>
      </c>
      <c r="G13">
        <v>24.874</v>
      </c>
    </row>
    <row r="14" spans="1:7" ht="12.75">
      <c r="A14" t="s">
        <v>18</v>
      </c>
      <c r="B14">
        <v>19.736700000000003</v>
      </c>
      <c r="C14">
        <v>6.132899999999999</v>
      </c>
      <c r="D14">
        <v>2.3938</v>
      </c>
      <c r="E14">
        <v>0.6041000000000001</v>
      </c>
      <c r="F14">
        <v>0.09659999999999999</v>
      </c>
      <c r="G14">
        <v>28.9641</v>
      </c>
    </row>
    <row r="15" spans="1:7" ht="12.75">
      <c r="A15" t="s">
        <v>19</v>
      </c>
      <c r="B15">
        <v>23.469</v>
      </c>
      <c r="C15">
        <v>6.7541</v>
      </c>
      <c r="D15">
        <v>2.7019</v>
      </c>
      <c r="E15">
        <v>0.6043</v>
      </c>
      <c r="F15">
        <v>0.1038</v>
      </c>
      <c r="G15">
        <v>33.6331</v>
      </c>
    </row>
    <row r="16" spans="1:7" ht="12.75">
      <c r="A16" t="s">
        <v>20</v>
      </c>
      <c r="B16">
        <v>24.6979</v>
      </c>
      <c r="C16">
        <v>7.1817</v>
      </c>
      <c r="D16">
        <v>2.9381</v>
      </c>
      <c r="E16">
        <v>0.5812</v>
      </c>
      <c r="F16">
        <v>0.1034</v>
      </c>
      <c r="G16">
        <v>35.502300000000005</v>
      </c>
    </row>
    <row r="17" spans="1:7" ht="12.75">
      <c r="A17" t="s">
        <v>21</v>
      </c>
      <c r="B17">
        <v>25.5775</v>
      </c>
      <c r="C17">
        <v>7.6886</v>
      </c>
      <c r="D17">
        <v>3.2768</v>
      </c>
      <c r="E17">
        <v>0.5895</v>
      </c>
      <c r="F17">
        <v>0.10640000000000001</v>
      </c>
      <c r="G17">
        <v>37.238800000000005</v>
      </c>
    </row>
    <row r="18" spans="1:7" ht="12.75">
      <c r="A18" t="s">
        <v>22</v>
      </c>
      <c r="B18">
        <v>25.76</v>
      </c>
      <c r="C18">
        <v>8.061399999999999</v>
      </c>
      <c r="D18">
        <v>3.5396</v>
      </c>
      <c r="E18">
        <v>0.4138</v>
      </c>
      <c r="F18">
        <v>0.10640000000000001</v>
      </c>
      <c r="G18">
        <v>37.8812</v>
      </c>
    </row>
    <row r="19" spans="1:7" ht="12.75">
      <c r="A19" t="s">
        <v>23</v>
      </c>
      <c r="B19">
        <v>25.478900000000003</v>
      </c>
      <c r="C19">
        <v>8.411</v>
      </c>
      <c r="D19">
        <v>3.7955</v>
      </c>
      <c r="E19">
        <v>0.3067</v>
      </c>
      <c r="F19">
        <v>0.1055</v>
      </c>
      <c r="G19">
        <v>38.0976</v>
      </c>
    </row>
    <row r="20" spans="1:7" ht="12.75">
      <c r="A20" t="s">
        <v>24</v>
      </c>
      <c r="B20">
        <v>22.6696</v>
      </c>
      <c r="C20">
        <v>8.7293</v>
      </c>
      <c r="D20">
        <v>3.9436</v>
      </c>
      <c r="E20">
        <v>0.4158</v>
      </c>
      <c r="F20">
        <v>0.10690000000000001</v>
      </c>
      <c r="G20">
        <v>35.865199999999994</v>
      </c>
    </row>
    <row r="21" spans="1:7" ht="12.75">
      <c r="A21" t="s">
        <v>25</v>
      </c>
      <c r="B21">
        <v>20.109</v>
      </c>
      <c r="C21">
        <v>9.059000000000001</v>
      </c>
      <c r="D21">
        <v>3.9842</v>
      </c>
      <c r="E21">
        <v>0.45730000000000004</v>
      </c>
      <c r="F21">
        <v>0.1076</v>
      </c>
      <c r="G21">
        <v>33.7171</v>
      </c>
    </row>
    <row r="22" spans="1:7" ht="12.75">
      <c r="A22" t="s">
        <v>26</v>
      </c>
      <c r="B22">
        <v>18.9116</v>
      </c>
      <c r="C22">
        <v>9.3255</v>
      </c>
      <c r="D22">
        <v>4.0204</v>
      </c>
      <c r="E22">
        <v>0.49360000000000004</v>
      </c>
      <c r="F22">
        <v>0.11120000000000001</v>
      </c>
      <c r="G22">
        <v>32.862300000000005</v>
      </c>
    </row>
    <row r="23" spans="1:7" ht="12.75">
      <c r="A23" s="4" t="s">
        <v>27</v>
      </c>
      <c r="B23">
        <v>18.3351</v>
      </c>
      <c r="C23">
        <v>9.509200000000002</v>
      </c>
      <c r="D23">
        <v>4.0658</v>
      </c>
      <c r="E23">
        <v>0.4364</v>
      </c>
      <c r="F23">
        <v>0.1149</v>
      </c>
      <c r="G23">
        <v>32.6229</v>
      </c>
    </row>
    <row r="24" spans="1:7" ht="12.75">
      <c r="A24" s="4">
        <v>2001</v>
      </c>
      <c r="B24">
        <f>19103.3/1000</f>
        <v>19.1033</v>
      </c>
      <c r="C24">
        <f>10127.7/1000</f>
        <v>10.1277</v>
      </c>
      <c r="D24">
        <f>4252.2/1000</f>
        <v>4.2522</v>
      </c>
      <c r="E24">
        <f>605/1000</f>
        <v>0.605</v>
      </c>
      <c r="F24">
        <f>118.2/1000</f>
        <v>0.1182</v>
      </c>
      <c r="G24">
        <f>34206.5/1000</f>
        <v>34.2065</v>
      </c>
    </row>
    <row r="25" spans="1:7" ht="12.75">
      <c r="A25" s="4">
        <v>2002</v>
      </c>
      <c r="B25">
        <f>21914.6/1000</f>
        <v>21.9146</v>
      </c>
      <c r="C25">
        <f>10663.7/1000</f>
        <v>10.6637</v>
      </c>
      <c r="D25">
        <f>4451.5/1000</f>
        <v>4.4515</v>
      </c>
      <c r="E25">
        <f>668.4/1000</f>
        <v>0.6684</v>
      </c>
      <c r="F25">
        <f>130.4/1000</f>
        <v>0.13040000000000002</v>
      </c>
      <c r="G25">
        <f>37828.5/1000</f>
        <v>37.8285</v>
      </c>
    </row>
    <row r="27" ht="12.75">
      <c r="A27" s="3" t="s">
        <v>28</v>
      </c>
    </row>
    <row r="32" ht="12.75">
      <c r="A32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SDA expenditures of food assistance programs, fiscal 1980-2002</dc:title>
  <dc:subject/>
  <dc:creator>Kathleen Kassel</dc:creator>
  <cp:keywords/>
  <dc:description/>
  <cp:lastModifiedBy>Kathleen Kassel</cp:lastModifiedBy>
  <dcterms:created xsi:type="dcterms:W3CDTF">2003-01-28T01:24:46Z</dcterms:created>
  <dcterms:modified xsi:type="dcterms:W3CDTF">2003-01-28T01:24:46Z</dcterms:modified>
  <cp:category/>
  <cp:version/>
  <cp:contentType/>
  <cp:contentStatus/>
</cp:coreProperties>
</file>