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900" windowWidth="1197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<sst xmlns="http://schemas.openxmlformats.org/spreadsheetml/2006/main" count="13" uniqueCount="9">
  <si>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P</t>
  </si>
  <si>
    <t>pressure threshold in psia</t>
  </si>
  <si>
    <t>electron</t>
  </si>
  <si>
    <t>muon</t>
  </si>
  <si>
    <t>pion</t>
  </si>
  <si>
    <t>proton</t>
  </si>
  <si>
    <t>m-&gt;</t>
  </si>
  <si>
    <t>nitrogen refraction index - 1</t>
  </si>
  <si>
    <t>threshold refraction index for each particle - 1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</si>
</sst>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 topLeftCell="A1">
      <selection activeCell="A27" sqref="A27:J27"/>
    </sheetView>
  </sheetViews>
  <sheetFormatPr defaultColWidth="9.140625" defaultRowHeight="12.75"/>
  <cols>
    <col min="2" max="3" width="12.00390625" style="0" customWidth="1"/>
    <col min="7" max="7" width="14.140625" style="0" customWidth="1"/>
    <col min="12" max="12" width="11.421875" style="0" bestFit="1" customWidth="1"/>
  </cols>
  <sheetData>
    <row r="1" spans="2:8" ht="12.75">
      <c r="B1" t="s">
        <v>2</v>
      </c>
      <c r="C1" t="s">
        <v>3</v>
      </c>
      <c r="D1" t="s">
        <v>4</v>
      </c>
      <c r="E1" t="s">
        <v>5</v>
      </c>
      <c r="F1" t="s">
        <v>7</v>
      </c>
      <c r="H1">
        <v>0.000297</v>
      </c>
    </row>
    <row r="2" spans="1:7" ht="12.75">
      <c r="A2" t="s">
        <v>6</v>
      </c>
      <c r="B2">
        <v>0.000511</v>
      </c>
      <c r="C2">
        <v>0.1057</v>
      </c>
      <c r="D2">
        <v>0.1396</v>
      </c>
      <c r="E2">
        <v>0.938</v>
      </c>
      <c r="G2" t="s">
        <v>1</v>
      </c>
    </row>
    <row r="3" spans="1:10" ht="12.75">
      <c r="A3" t="s">
        <v>0</v>
      </c>
      <c r="B3" t="s">
        <v>8</v>
      </c>
      <c r="G3" t="s">
        <v>2</v>
      </c>
      <c r="H3" t="s">
        <v>3</v>
      </c>
      <c r="I3" t="s">
        <v>4</v>
      </c>
      <c r="J3" t="s">
        <v>5</v>
      </c>
    </row>
    <row r="4" spans="1:10" ht="12.75">
      <c r="A4">
        <v>1</v>
      </c>
      <c r="B4">
        <f>SQRT(B$2^2+$A4^2)/$A4-1</f>
        <v>1.305604915291525E-07</v>
      </c>
      <c r="C4">
        <f>SQRT(C$2^2+$A4^2)/$A4-1</f>
        <v>0.005570728492034105</v>
      </c>
      <c r="D4">
        <f aca="true" t="shared" si="0" ref="D4:E22">SQRT(D$2^2+$A4^2)/$A4-1</f>
        <v>0.009697063479933155</v>
      </c>
      <c r="E4">
        <f t="shared" si="0"/>
        <v>0.3710740315533658</v>
      </c>
      <c r="G4">
        <f>B4/$H$1*14.7</f>
        <v>0.006462084934271184</v>
      </c>
      <c r="H4">
        <f aca="true" t="shared" si="1" ref="H4:J19">C4/$H$1*14.7</f>
        <v>275.72292536330417</v>
      </c>
      <c r="I4">
        <f t="shared" si="1"/>
        <v>479.9556671886106</v>
      </c>
      <c r="J4">
        <f t="shared" si="1"/>
        <v>18366.290450621134</v>
      </c>
    </row>
    <row r="5" spans="1:10" ht="12.75">
      <c r="A5">
        <v>2</v>
      </c>
      <c r="B5">
        <f aca="true" t="shared" si="2" ref="B5:E27">SQRT(B$2^2+$A5^2)/$A5-1</f>
        <v>3.264012460313381E-08</v>
      </c>
      <c r="C5">
        <f t="shared" si="2"/>
        <v>0.0013955874178794847</v>
      </c>
      <c r="D5">
        <f t="shared" si="0"/>
        <v>0.002433060109252372</v>
      </c>
      <c r="E5">
        <f t="shared" si="0"/>
        <v>0.10451844710715452</v>
      </c>
      <c r="G5">
        <f aca="true" t="shared" si="3" ref="G5:G27">B5/$H$1*14.7</f>
        <v>0.0016155213187409665</v>
      </c>
      <c r="H5">
        <f t="shared" si="1"/>
        <v>69.07452876373206</v>
      </c>
      <c r="I5">
        <f t="shared" si="1"/>
        <v>120.42418722562243</v>
      </c>
      <c r="J5">
        <f t="shared" si="1"/>
        <v>5173.135260859162</v>
      </c>
    </row>
    <row r="6" spans="1:10" ht="12.75">
      <c r="A6">
        <v>3</v>
      </c>
      <c r="B6">
        <f t="shared" si="2"/>
        <v>1.4506722267881855E-08</v>
      </c>
      <c r="C6">
        <f t="shared" si="2"/>
        <v>0.0006205013779088109</v>
      </c>
      <c r="D6">
        <f t="shared" si="0"/>
        <v>0.0010820900960675228</v>
      </c>
      <c r="E6">
        <f t="shared" si="0"/>
        <v>0.04774063796554362</v>
      </c>
      <c r="G6">
        <f t="shared" si="3"/>
        <v>0.0007180094859860716</v>
      </c>
      <c r="H6">
        <f t="shared" si="1"/>
        <v>30.711684361143163</v>
      </c>
      <c r="I6">
        <f t="shared" si="1"/>
        <v>53.55799465384708</v>
      </c>
      <c r="J6">
        <f t="shared" si="1"/>
        <v>2362.9204649612493</v>
      </c>
    </row>
    <row r="7" spans="1:10" ht="12.75">
      <c r="A7">
        <v>4</v>
      </c>
      <c r="B7">
        <f t="shared" si="2"/>
        <v>8.160031095272302E-09</v>
      </c>
      <c r="C7">
        <f t="shared" si="2"/>
        <v>0.00034907938429173946</v>
      </c>
      <c r="D7">
        <f t="shared" si="0"/>
        <v>0.0006088196693052605</v>
      </c>
      <c r="E7">
        <f t="shared" si="0"/>
        <v>0.027127182972001673</v>
      </c>
      <c r="G7">
        <f t="shared" si="3"/>
        <v>0.00040388032693771997</v>
      </c>
      <c r="H7">
        <f t="shared" si="1"/>
        <v>17.277666495247708</v>
      </c>
      <c r="I7">
        <f t="shared" si="1"/>
        <v>30.133498783795723</v>
      </c>
      <c r="J7">
        <f t="shared" si="1"/>
        <v>1342.6585511394767</v>
      </c>
    </row>
    <row r="8" spans="1:10" ht="12.75">
      <c r="A8">
        <v>5</v>
      </c>
      <c r="B8">
        <f t="shared" si="2"/>
        <v>5.222420051964605E-09</v>
      </c>
      <c r="C8">
        <f t="shared" si="2"/>
        <v>0.00022342484067028323</v>
      </c>
      <c r="D8">
        <f t="shared" si="0"/>
        <v>0.000389687271915129</v>
      </c>
      <c r="E8">
        <f t="shared" si="0"/>
        <v>0.01744472085710891</v>
      </c>
      <c r="G8">
        <f t="shared" si="3"/>
        <v>0.0002584834167133996</v>
      </c>
      <c r="H8">
        <f t="shared" si="1"/>
        <v>11.058401204892805</v>
      </c>
      <c r="I8">
        <f t="shared" si="1"/>
        <v>19.28755184226396</v>
      </c>
      <c r="J8">
        <f t="shared" si="1"/>
        <v>863.4255777760975</v>
      </c>
    </row>
    <row r="9" spans="1:10" ht="12.75">
      <c r="A9">
        <v>6</v>
      </c>
      <c r="B9">
        <f t="shared" si="2"/>
        <v>3.6266805114593126E-09</v>
      </c>
      <c r="C9">
        <f t="shared" si="2"/>
        <v>0.00015516143468685684</v>
      </c>
      <c r="D9">
        <f t="shared" si="0"/>
        <v>0.00027063226797663376</v>
      </c>
      <c r="E9">
        <f t="shared" si="0"/>
        <v>0.012146289382671815</v>
      </c>
      <c r="G9">
        <f t="shared" si="3"/>
        <v>0.00017950236874899627</v>
      </c>
      <c r="H9">
        <f t="shared" si="1"/>
        <v>7.679707373389883</v>
      </c>
      <c r="I9">
        <f t="shared" si="1"/>
        <v>13.394930435207124</v>
      </c>
      <c r="J9">
        <f t="shared" si="1"/>
        <v>601.1799795463827</v>
      </c>
    </row>
    <row r="10" spans="1:10" ht="12.75">
      <c r="A10">
        <v>7</v>
      </c>
      <c r="B10">
        <f t="shared" si="2"/>
        <v>2.6644999540081926E-09</v>
      </c>
      <c r="C10">
        <f t="shared" si="2"/>
        <v>0.00011399850217075347</v>
      </c>
      <c r="D10">
        <f t="shared" si="0"/>
        <v>0.0001988390070348789</v>
      </c>
      <c r="E10">
        <f t="shared" si="0"/>
        <v>0.008938055581213522</v>
      </c>
      <c r="G10">
        <f t="shared" si="3"/>
        <v>0.00013187929065293074</v>
      </c>
      <c r="H10">
        <f t="shared" si="1"/>
        <v>5.642350107441333</v>
      </c>
      <c r="I10">
        <f t="shared" si="1"/>
        <v>9.841526610817237</v>
      </c>
      <c r="J10">
        <f t="shared" si="1"/>
        <v>442.38860957521473</v>
      </c>
    </row>
    <row r="11" spans="1:10" ht="12.75">
      <c r="A11" s="1">
        <v>8</v>
      </c>
      <c r="B11" s="1">
        <f t="shared" si="2"/>
        <v>2.0400077183069243E-09</v>
      </c>
      <c r="C11" s="1">
        <f t="shared" si="2"/>
        <v>8.728126911505818E-05</v>
      </c>
      <c r="D11" s="1">
        <f t="shared" si="0"/>
        <v>0.00015223966154276347</v>
      </c>
      <c r="E11" s="1">
        <f t="shared" si="0"/>
        <v>0.006850317822862939</v>
      </c>
      <c r="F11" s="1"/>
      <c r="G11" s="1">
        <f t="shared" si="3"/>
        <v>0.00010097007898690837</v>
      </c>
      <c r="H11" s="1">
        <f t="shared" si="1"/>
        <v>4.319982006704899</v>
      </c>
      <c r="I11" s="1">
        <f t="shared" si="1"/>
        <v>7.535094359187282</v>
      </c>
      <c r="J11" s="1">
        <f t="shared" si="1"/>
        <v>339.05613466695354</v>
      </c>
    </row>
    <row r="12" spans="1:10" ht="12.75">
      <c r="A12">
        <v>9</v>
      </c>
      <c r="B12">
        <f t="shared" si="2"/>
        <v>1.61185820246601E-09</v>
      </c>
      <c r="C12">
        <f t="shared" si="2"/>
        <v>6.896360966468507E-05</v>
      </c>
      <c r="D12">
        <f t="shared" si="0"/>
        <v>0.00012029004910263374</v>
      </c>
      <c r="E12">
        <f t="shared" si="0"/>
        <v>0.005416466746461346</v>
      </c>
      <c r="G12">
        <f t="shared" si="3"/>
        <v>7.977884032407522E-05</v>
      </c>
      <c r="H12">
        <f t="shared" si="1"/>
        <v>3.413350377342998</v>
      </c>
      <c r="I12">
        <f t="shared" si="1"/>
        <v>5.953749905079851</v>
      </c>
      <c r="J12">
        <f t="shared" si="1"/>
        <v>268.0877480571777</v>
      </c>
    </row>
    <row r="13" spans="1:10" ht="12.75">
      <c r="A13">
        <v>10</v>
      </c>
      <c r="B13">
        <f t="shared" si="2"/>
        <v>1.30560495748E-09</v>
      </c>
      <c r="C13">
        <f t="shared" si="2"/>
        <v>5.58608897804902E-05</v>
      </c>
      <c r="D13">
        <f t="shared" si="0"/>
        <v>9.743605310785775E-05</v>
      </c>
      <c r="E13">
        <f t="shared" si="0"/>
        <v>0.004389585768391102</v>
      </c>
      <c r="G13">
        <f t="shared" si="3"/>
        <v>6.462085143082827E-05</v>
      </c>
      <c r="H13">
        <f t="shared" si="1"/>
        <v>2.764831918428303</v>
      </c>
      <c r="I13">
        <f t="shared" si="1"/>
        <v>4.822592527560635</v>
      </c>
      <c r="J13">
        <f t="shared" si="1"/>
        <v>217.26232591026664</v>
      </c>
    </row>
    <row r="14" spans="1:10" ht="12.75">
      <c r="A14" s="1">
        <v>16</v>
      </c>
      <c r="B14" s="1">
        <f t="shared" si="2"/>
        <v>5.100018185544286E-10</v>
      </c>
      <c r="C14" s="1">
        <f t="shared" si="2"/>
        <v>2.1821031452429196E-05</v>
      </c>
      <c r="D14" s="1">
        <f t="shared" si="0"/>
        <v>3.806208813861289E-05</v>
      </c>
      <c r="E14" s="1">
        <f t="shared" si="0"/>
        <v>0.0017169713172477952</v>
      </c>
      <c r="F14" s="1"/>
      <c r="G14" s="1">
        <f t="shared" si="3"/>
        <v>2.524251425168384E-05</v>
      </c>
      <c r="H14" s="1">
        <f t="shared" si="1"/>
        <v>1.0800308496656874</v>
      </c>
      <c r="I14" s="1">
        <f t="shared" si="1"/>
        <v>1.8838811300929612</v>
      </c>
      <c r="J14" s="1">
        <f t="shared" si="1"/>
        <v>84.98140863145652</v>
      </c>
    </row>
    <row r="15" spans="1:10" ht="12.75">
      <c r="A15">
        <v>20</v>
      </c>
      <c r="B15">
        <f t="shared" si="2"/>
        <v>3.2640135039230245E-10</v>
      </c>
      <c r="C15">
        <f t="shared" si="2"/>
        <v>1.39655149822282E-05</v>
      </c>
      <c r="D15">
        <f t="shared" si="0"/>
        <v>2.4359903297632712E-05</v>
      </c>
      <c r="E15">
        <f t="shared" si="0"/>
        <v>0.0010992008787140684</v>
      </c>
      <c r="G15">
        <f t="shared" si="3"/>
        <v>1.615521835275032E-05</v>
      </c>
      <c r="H15">
        <f t="shared" si="1"/>
        <v>0.6912224587163451</v>
      </c>
      <c r="I15">
        <f t="shared" si="1"/>
        <v>1.2056921834181846</v>
      </c>
      <c r="J15">
        <f t="shared" si="1"/>
        <v>54.404891976756915</v>
      </c>
    </row>
    <row r="16" spans="1:10" ht="12.75">
      <c r="A16">
        <v>30</v>
      </c>
      <c r="B16">
        <f t="shared" si="2"/>
        <v>1.4506729151264608E-10</v>
      </c>
      <c r="C16">
        <f t="shared" si="2"/>
        <v>6.206919626050578E-06</v>
      </c>
      <c r="D16">
        <f t="shared" si="0"/>
        <v>1.0826696946741876E-05</v>
      </c>
      <c r="E16">
        <f t="shared" si="0"/>
        <v>0.0004886828167744994</v>
      </c>
      <c r="G16">
        <f t="shared" si="3"/>
        <v>7.180098266787533E-06</v>
      </c>
      <c r="H16">
        <f t="shared" si="1"/>
        <v>0.3072111734105841</v>
      </c>
      <c r="I16">
        <f t="shared" si="1"/>
        <v>0.5358668185761131</v>
      </c>
      <c r="J16">
        <f t="shared" si="1"/>
        <v>24.187331335303504</v>
      </c>
    </row>
    <row r="17" spans="1:22" s="2" customFormat="1" ht="12.75">
      <c r="A17" s="1">
        <v>33</v>
      </c>
      <c r="B17" s="1">
        <f t="shared" si="2"/>
        <v>1.1989031989401155E-10</v>
      </c>
      <c r="C17" s="1">
        <f t="shared" si="2"/>
        <v>5.129688404270638E-06</v>
      </c>
      <c r="D17" s="1">
        <f t="shared" si="0"/>
        <v>8.94769183346078E-06</v>
      </c>
      <c r="E17" s="1">
        <f t="shared" si="0"/>
        <v>0.00040388721625439494</v>
      </c>
      <c r="F17" s="1"/>
      <c r="G17" s="1">
        <f t="shared" si="3"/>
        <v>5.93396532808744E-06</v>
      </c>
      <c r="H17" s="1">
        <f t="shared" si="1"/>
        <v>0.2538936684942033</v>
      </c>
      <c r="I17" s="1">
        <f t="shared" si="1"/>
        <v>0.44286555539351335</v>
      </c>
      <c r="J17" s="1">
        <f t="shared" si="1"/>
        <v>19.99037737016702</v>
      </c>
      <c r="L17"/>
      <c r="M17"/>
      <c r="N17"/>
      <c r="O17"/>
      <c r="P17"/>
      <c r="Q17"/>
      <c r="R17"/>
      <c r="S17"/>
      <c r="T17"/>
      <c r="U17"/>
      <c r="V17"/>
    </row>
    <row r="18" spans="1:10" ht="12.75">
      <c r="A18">
        <v>40</v>
      </c>
      <c r="B18">
        <f t="shared" si="2"/>
        <v>8.160028208692438E-11</v>
      </c>
      <c r="C18">
        <f t="shared" si="2"/>
        <v>3.4913970301531094E-06</v>
      </c>
      <c r="D18">
        <f t="shared" si="0"/>
        <v>6.090031455796563E-06</v>
      </c>
      <c r="E18">
        <f t="shared" si="0"/>
        <v>0.00027491346129449035</v>
      </c>
      <c r="G18">
        <f t="shared" si="3"/>
        <v>4.038801840665954E-06</v>
      </c>
      <c r="H18">
        <f t="shared" si="1"/>
        <v>0.1728065196742448</v>
      </c>
      <c r="I18">
        <f t="shared" si="1"/>
        <v>0.3014257993273046</v>
      </c>
      <c r="J18">
        <f t="shared" si="1"/>
        <v>13.606827882252551</v>
      </c>
    </row>
    <row r="19" spans="1:10" ht="12.75">
      <c r="A19">
        <v>50</v>
      </c>
      <c r="B19">
        <f t="shared" si="2"/>
        <v>5.222422494455259E-11</v>
      </c>
      <c r="C19">
        <f t="shared" si="2"/>
        <v>2.2344955035169534E-06</v>
      </c>
      <c r="D19">
        <f t="shared" si="0"/>
        <v>3.8976244041144525E-06</v>
      </c>
      <c r="E19">
        <f t="shared" si="0"/>
        <v>0.00017595332021458354</v>
      </c>
      <c r="G19">
        <f t="shared" si="3"/>
        <v>2.584835376043512E-06</v>
      </c>
      <c r="H19">
        <f t="shared" si="1"/>
        <v>0.11059624209326334</v>
      </c>
      <c r="I19">
        <f t="shared" si="1"/>
        <v>0.19291272303192744</v>
      </c>
      <c r="J19">
        <f t="shared" si="1"/>
        <v>8.708800697489488</v>
      </c>
    </row>
    <row r="20" spans="1:10" ht="12.75">
      <c r="A20">
        <v>60</v>
      </c>
      <c r="B20">
        <f t="shared" si="2"/>
        <v>3.626676736701029E-11</v>
      </c>
      <c r="C20">
        <f t="shared" si="2"/>
        <v>1.5517335181236547E-06</v>
      </c>
      <c r="D20">
        <f t="shared" si="0"/>
        <v>2.706685225728478E-06</v>
      </c>
      <c r="E20">
        <f t="shared" si="0"/>
        <v>0.0001221930899799606</v>
      </c>
      <c r="G20">
        <f t="shared" si="3"/>
        <v>1.7950218191752566E-06</v>
      </c>
      <c r="H20">
        <f aca="true" t="shared" si="4" ref="H20:H27">C20/$H$1*14.7</f>
        <v>0.07680297210915059</v>
      </c>
      <c r="I20">
        <f aca="true" t="shared" si="5" ref="I20:I27">D20/$H$1*14.7</f>
        <v>0.133967248546157</v>
      </c>
      <c r="J20">
        <f aca="true" t="shared" si="6" ref="J20:J27">E20/$H$1*14.7</f>
        <v>6.047940817189968</v>
      </c>
    </row>
    <row r="21" spans="1:22" s="2" customFormat="1" ht="12.75">
      <c r="A21" s="1">
        <v>66</v>
      </c>
      <c r="B21" s="1">
        <f t="shared" si="2"/>
        <v>2.997269099580535E-11</v>
      </c>
      <c r="C21" s="1">
        <f t="shared" si="2"/>
        <v>1.282424567872198E-06</v>
      </c>
      <c r="D21" s="1">
        <f t="shared" si="0"/>
        <v>2.2369304641944865E-06</v>
      </c>
      <c r="E21" s="1">
        <f t="shared" si="0"/>
        <v>0.00010098709547734508</v>
      </c>
      <c r="F21" s="1"/>
      <c r="G21" s="1">
        <f t="shared" si="3"/>
        <v>1.4834968270651132E-06</v>
      </c>
      <c r="H21" s="1">
        <f t="shared" si="4"/>
        <v>0.06347353921791687</v>
      </c>
      <c r="I21" s="1">
        <f t="shared" si="5"/>
        <v>0.11071676034902002</v>
      </c>
      <c r="J21" s="1">
        <f t="shared" si="6"/>
        <v>4.998351190292837</v>
      </c>
      <c r="L21"/>
      <c r="M21"/>
      <c r="N21"/>
      <c r="O21"/>
      <c r="P21"/>
      <c r="Q21"/>
      <c r="R21"/>
      <c r="S21"/>
      <c r="T21"/>
      <c r="U21"/>
      <c r="V21"/>
    </row>
    <row r="22" spans="1:10" ht="12.75">
      <c r="A22">
        <v>70</v>
      </c>
      <c r="B22">
        <f t="shared" si="2"/>
        <v>2.6644908501793907E-11</v>
      </c>
      <c r="C22">
        <f t="shared" si="2"/>
        <v>1.1400493502566889E-06</v>
      </c>
      <c r="D22">
        <f t="shared" si="0"/>
        <v>1.9885857778234595E-06</v>
      </c>
      <c r="E22">
        <f t="shared" si="0"/>
        <v>8.977597013770655E-05</v>
      </c>
      <c r="G22">
        <f t="shared" si="3"/>
        <v>1.3187884005938396E-06</v>
      </c>
      <c r="H22">
        <f t="shared" si="4"/>
        <v>0.0564266850127048</v>
      </c>
      <c r="I22">
        <f t="shared" si="5"/>
        <v>0.09842495263974697</v>
      </c>
      <c r="J22">
        <f t="shared" si="6"/>
        <v>4.443457107825879</v>
      </c>
    </row>
    <row r="23" spans="1:10" ht="12.75">
      <c r="A23">
        <v>80</v>
      </c>
      <c r="B23">
        <f t="shared" si="2"/>
        <v>2.0400126032882326E-11</v>
      </c>
      <c r="C23">
        <f t="shared" si="2"/>
        <v>8.728504004018589E-07</v>
      </c>
      <c r="D23">
        <f t="shared" si="2"/>
        <v>1.5225113410011204E-06</v>
      </c>
      <c r="E23">
        <f t="shared" si="2"/>
        <v>6.873545021890415E-05</v>
      </c>
      <c r="G23">
        <f t="shared" si="3"/>
        <v>1.009703207688115E-06</v>
      </c>
      <c r="H23">
        <f t="shared" si="4"/>
        <v>0.04320168648453645</v>
      </c>
      <c r="I23">
        <f t="shared" si="5"/>
        <v>0.07535662192833827</v>
      </c>
      <c r="J23">
        <f t="shared" si="6"/>
        <v>3.4020576370972755</v>
      </c>
    </row>
    <row r="24" spans="1:10" ht="12.75">
      <c r="A24">
        <v>90</v>
      </c>
      <c r="B24">
        <f t="shared" si="2"/>
        <v>1.6118661960717873E-11</v>
      </c>
      <c r="C24">
        <f t="shared" si="2"/>
        <v>6.896596387306886E-07</v>
      </c>
      <c r="D24">
        <f t="shared" si="2"/>
        <v>1.2029721159212414E-06</v>
      </c>
      <c r="E24">
        <f t="shared" si="2"/>
        <v>5.4309883243064405E-05</v>
      </c>
      <c r="G24">
        <f t="shared" si="3"/>
        <v>7.977923596718947E-07</v>
      </c>
      <c r="H24">
        <f t="shared" si="4"/>
        <v>0.03413466898768055</v>
      </c>
      <c r="I24">
        <f t="shared" si="5"/>
        <v>0.059541044121354365</v>
      </c>
      <c r="J24">
        <f t="shared" si="6"/>
        <v>2.6880649281920763</v>
      </c>
    </row>
    <row r="25" spans="1:10" ht="12.75">
      <c r="A25">
        <v>100</v>
      </c>
      <c r="B25">
        <f t="shared" si="2"/>
        <v>1.3056000724986916E-11</v>
      </c>
      <c r="C25">
        <f t="shared" si="2"/>
        <v>5.586243438937544E-07</v>
      </c>
      <c r="D25">
        <f t="shared" si="2"/>
        <v>9.744075253337314E-07</v>
      </c>
      <c r="E25">
        <f t="shared" si="2"/>
        <v>4.399123238574276E-05</v>
      </c>
      <c r="G25">
        <f t="shared" si="3"/>
        <v>6.462060964892514E-07</v>
      </c>
      <c r="H25">
        <f t="shared" si="4"/>
        <v>0.02764908368767067</v>
      </c>
      <c r="I25">
        <f t="shared" si="5"/>
        <v>0.048228251253891755</v>
      </c>
      <c r="J25">
        <f t="shared" si="6"/>
        <v>2.1773438251529242</v>
      </c>
    </row>
    <row r="26" spans="1:10" ht="12.75">
      <c r="A26">
        <v>110</v>
      </c>
      <c r="B26">
        <f t="shared" si="2"/>
        <v>1.0790257576331896E-11</v>
      </c>
      <c r="C26">
        <f t="shared" si="2"/>
        <v>4.6167303402455673E-07</v>
      </c>
      <c r="D26">
        <f t="shared" si="2"/>
        <v>8.052955435822184E-07</v>
      </c>
      <c r="E26">
        <f t="shared" si="2"/>
        <v>3.6356529184100594E-05</v>
      </c>
      <c r="G26">
        <f t="shared" si="3"/>
        <v>5.340632537780434E-07</v>
      </c>
      <c r="H26">
        <f t="shared" si="4"/>
        <v>0.022850483502225533</v>
      </c>
      <c r="I26">
        <f t="shared" si="5"/>
        <v>0.0398580622581098</v>
      </c>
      <c r="J26">
        <f t="shared" si="6"/>
        <v>1.7994645757787162</v>
      </c>
    </row>
    <row r="27" spans="1:10" ht="12.75">
      <c r="A27" s="1">
        <v>120</v>
      </c>
      <c r="B27" s="1">
        <f t="shared" si="2"/>
        <v>9.066747352903803E-12</v>
      </c>
      <c r="C27" s="1">
        <f t="shared" si="2"/>
        <v>3.879336054612992E-07</v>
      </c>
      <c r="D27" s="1">
        <f t="shared" si="2"/>
        <v>6.766719933271048E-07</v>
      </c>
      <c r="E27" s="1">
        <f t="shared" si="2"/>
        <v>3.054967224769278E-05</v>
      </c>
      <c r="F27" s="1"/>
      <c r="G27" s="1">
        <f t="shared" si="3"/>
        <v>4.487582023154407E-07</v>
      </c>
      <c r="H27" s="1">
        <f t="shared" si="4"/>
        <v>0.019200754209700667</v>
      </c>
      <c r="I27" s="1">
        <f t="shared" si="5"/>
        <v>0.03349184613437185</v>
      </c>
      <c r="J27" s="1">
        <f t="shared" si="6"/>
        <v>1.5120544849868143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Yuichi Kubota</dc:creator>
  <cp:keywords/>
  <dc:description/>
  <cp:lastModifiedBy>Yuichi Kubota</cp:lastModifiedBy>
  <dcterms:created xsi:type="dcterms:W3CDTF">2004-07-12T22:46:40Z</dcterms:created>
  <dcterms:modified xsi:type="dcterms:W3CDTF">2004-07-29T01:25:52Z</dcterms:modified>
  <cp:category/>
  <cp:version/>
  <cp:contentType/>
  <cp:contentStatus/>
</cp:coreProperties>
</file>