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65" yWindow="65506" windowWidth="7050" windowHeight="9120" activeTab="0"/>
  </bookViews>
  <sheets>
    <sheet name="Data" sheetId="1" r:id="rId1"/>
    <sheet name="Notes" sheetId="2" r:id="rId2"/>
    <sheet name="07s1047" sheetId="3" r:id="rId3"/>
  </sheets>
  <definedNames>
    <definedName name="_xlnm.Print_Area" localSheetId="2">'07s1047'!$A$1:$P$158</definedName>
  </definedNames>
  <calcPr fullCalcOnLoad="1"/>
</workbook>
</file>

<file path=xl/sharedStrings.xml><?xml version="1.0" encoding="utf-8"?>
<sst xmlns="http://schemas.openxmlformats.org/spreadsheetml/2006/main" count="593" uniqueCount="233">
  <si>
    <t>|</t>
  </si>
  <si>
    <t>&lt;nr&gt;&lt;setrul;col;8;0.3q&gt;</t>
  </si>
  <si>
    <t>&lt;nr&gt;&lt;setrul;col;10;0.3q&gt;</t>
  </si>
  <si>
    <t>&lt;nr&gt;&lt;setrul;col;12;0.3q&gt;</t>
  </si>
  <si>
    <t>&lt;nr&gt;\[&lt;bold&gt;6,216 represents 6,216,000&lt;med&gt;\]</t>
  </si>
  <si>
    <t>&lt;Tr;3;1&gt;Year and&lt;c&gt;casualty</t>
  </si>
  <si>
    <t>&lt;nr&gt;&lt;Tc;1;11&gt;Type of transport&lt;c&gt;</t>
  </si>
  <si>
    <t>&lt;nr&gt;&lt;Tc;3;1&gt;Hazardous materials \1\0</t>
  </si>
  <si>
    <t>&lt;nr&gt;&lt;Tc;1;4&gt;Air&lt;c&gt;</t>
  </si>
  <si>
    <t>&lt;nr&gt;  General&lt;r&gt;aviation</t>
  </si>
  <si>
    <t>&lt;nr&gt;  Gas</t>
  </si>
  <si>
    <t>&lt;nr&gt;  Hazard-&lt;r&gt;ous&lt;r&gt;liquid</t>
  </si>
  <si>
    <t>$del</t>
  </si>
  <si>
    <t>PLEASE SUPPLY REVISED AND NEW DATA ON THIS WORKSHEET</t>
  </si>
  <si>
    <t xml:space="preserve">  THANKS</t>
  </si>
  <si>
    <t xml:space="preserve">        Type of transport</t>
  </si>
  <si>
    <t xml:space="preserve">      Air</t>
  </si>
  <si>
    <t>Year and</t>
  </si>
  <si>
    <t>$del        Year and</t>
  </si>
  <si>
    <t>casualty</t>
  </si>
  <si>
    <t>$del       casualty</t>
  </si>
  <si>
    <t>On</t>
  </si>
  <si>
    <t>Rail</t>
  </si>
  <si>
    <t>U.S.</t>
  </si>
  <si>
    <t>Commuter</t>
  </si>
  <si>
    <t>demand</t>
  </si>
  <si>
    <t>Waterborne</t>
  </si>
  <si>
    <t>Hazardous</t>
  </si>
  <si>
    <t>Highway \1</t>
  </si>
  <si>
    <t>air</t>
  </si>
  <si>
    <t>General</t>
  </si>
  <si>
    <t>Recreational</t>
  </si>
  <si>
    <t>Railroad \2</t>
  </si>
  <si>
    <t>carriers \5</t>
  </si>
  <si>
    <t xml:space="preserve">aviation </t>
  </si>
  <si>
    <t>Gas</t>
  </si>
  <si>
    <t>liquid</t>
  </si>
  <si>
    <t>related) \8</t>
  </si>
  <si>
    <t>\10</t>
  </si>
  <si>
    <t>Accidents:</t>
  </si>
  <si>
    <t>Accidents:&lt;ql&gt;</t>
  </si>
  <si>
    <t xml:space="preserve">  1970 </t>
  </si>
  <si>
    <t>(NA)</t>
  </si>
  <si>
    <t xml:space="preserve">  1975 </t>
  </si>
  <si>
    <t xml:space="preserve">  1980 </t>
  </si>
  <si>
    <t>&lt;nr&gt;\n\n1980</t>
  </si>
  <si>
    <t xml:space="preserve">  1985 </t>
  </si>
  <si>
    <t xml:space="preserve">  1990</t>
  </si>
  <si>
    <t xml:space="preserve">  1995</t>
  </si>
  <si>
    <t xml:space="preserve">  1996</t>
  </si>
  <si>
    <t xml:space="preserve">  1997</t>
  </si>
  <si>
    <t xml:space="preserve">  1998</t>
  </si>
  <si>
    <t xml:space="preserve">  1999</t>
  </si>
  <si>
    <t xml:space="preserve">  2000</t>
  </si>
  <si>
    <t xml:space="preserve">  2001</t>
  </si>
  <si>
    <t xml:space="preserve">  2002</t>
  </si>
  <si>
    <t xml:space="preserve">  2004</t>
  </si>
  <si>
    <t>Deaths:</t>
  </si>
  <si>
    <t>&lt;lp;3q&gt;Deaths:&lt;ql&gt;</t>
  </si>
  <si>
    <t>Injuries:</t>
  </si>
  <si>
    <t>&lt;lp;3q&gt;Injuries:&lt;ql&gt;</t>
  </si>
  <si>
    <t>&lt;nr&gt;&lt;endtab&gt;</t>
  </si>
  <si>
    <t>SYMBOLS</t>
  </si>
  <si>
    <t xml:space="preserve">NA Not available. </t>
  </si>
  <si>
    <t>FOOTNOTES</t>
  </si>
  <si>
    <t>[tbf]- Represents zero.\n\nNA Not available.\n\n</t>
  </si>
  <si>
    <t>\1 Data on deaths are from U.S. National Highway Traffic Safety</t>
  </si>
  <si>
    <t>\2 Accidents which result in damages to railroad property.</t>
  </si>
  <si>
    <t xml:space="preserve">Grade crossing accidents are also included when classified as a train </t>
  </si>
  <si>
    <t xml:space="preserve">accident. Deaths exclude fatalities in railroad-highway grade crossing </t>
  </si>
  <si>
    <t>accidents.</t>
  </si>
  <si>
    <t>accidents.\n\n</t>
  </si>
  <si>
    <t>Represents serious injuries.</t>
  </si>
  <si>
    <t>Represents serious injuries.\n\n</t>
  </si>
  <si>
    <t>beyond first aid; damages exceeding $500; or a person's disapperance.</t>
  </si>
  <si>
    <t>beyond first aid; damages exceeding $500; or a person's disappearance.</t>
  </si>
  <si>
    <t>prior data are credited to the year filed.</t>
  </si>
  <si>
    <t>1980 data are credited to the year filed.</t>
  </si>
  <si>
    <t xml:space="preserve">\8 Covers accidents involving commercial vessels which must be </t>
  </si>
  <si>
    <t xml:space="preserve">reported to U.S. Coast Guard if there is property damage exceeding </t>
  </si>
  <si>
    <t xml:space="preserve">$25,000; material damage affecting the seaworthiness or efficiency of a </t>
  </si>
  <si>
    <t xml:space="preserve">vessel; stranding or grounding; loss of life; or injury causing </t>
  </si>
  <si>
    <t>a person's incapacity for more than 3 days.</t>
  </si>
  <si>
    <t>a person's incapacity for more than 3 days.\n\n</t>
  </si>
  <si>
    <t>1990; these data from 1990 to present are not comparable to earlier</t>
  </si>
  <si>
    <t>years.</t>
  </si>
  <si>
    <t>years.\n\n</t>
  </si>
  <si>
    <t>INTERNET LINK</t>
  </si>
  <si>
    <t>http://www.bts/gov</t>
  </si>
  <si>
    <t>QUESTIONS?? CALL ROSEMARY CLARK 301-763-1171</t>
  </si>
  <si>
    <t>http://www.bts.gov/</t>
  </si>
  <si>
    <t xml:space="preserve"> </t>
  </si>
  <si>
    <t>Contact: long.nguyen.@bts.gov</t>
  </si>
  <si>
    <t xml:space="preserve">SOURCE: </t>
  </si>
  <si>
    <t>Motor Vehicles: US Department of Transportation, National Highway Traffic Safety Administration, Traffic Safety Facts 1999</t>
  </si>
  <si>
    <r>
      <t xml:space="preserve">Railroad: Federal Railraod Administration, Safety Data Online, available at http://safetydata.fra.dot.gov/officeofsafety.  </t>
    </r>
    <r>
      <rPr>
        <sz val="12"/>
        <color indexed="10"/>
        <rFont val="Courier New"/>
        <family val="3"/>
      </rPr>
      <t>We used FRA, Railroad Safety Statistics 2004.</t>
    </r>
  </si>
  <si>
    <t>Recreational Boating: U.S. Coast Guards</t>
  </si>
  <si>
    <t>Gas and Liquid Pipeline:  US Department of Transportation, Research and Specials Program Administration, Office of Pipeline Safety</t>
  </si>
  <si>
    <t>available at: http://ops.dot.gov</t>
  </si>
  <si>
    <t>Waterborne: U.S. Coast Guards. Available at: http://www.uscg.mil</t>
  </si>
  <si>
    <t>Air Carriers:</t>
  </si>
  <si>
    <t>Airlines: National Transportation Safety Board, www.ntsb.gov/aviation/stats.htm</t>
  </si>
  <si>
    <t>Table 5</t>
  </si>
  <si>
    <t>Commuter Air:Ibid, table 8</t>
  </si>
  <si>
    <t>On Demand Air Carriers: Table 9</t>
  </si>
  <si>
    <t>General Aviation: Ibid, Table 10</t>
  </si>
  <si>
    <t xml:space="preserve">Hazardous Material: US Department of Transportation, Research and Special Programs Administration, Hazmat Information Systems, </t>
  </si>
  <si>
    <t xml:space="preserve">Other </t>
  </si>
  <si>
    <t xml:space="preserve">\10 Other Transit includes bus, light rail, commuter rail, demand response, van pool, </t>
  </si>
  <si>
    <t xml:space="preserve">and automated guideway. Excludes cable car, inclined plane, jitney, and ferry boat. </t>
  </si>
  <si>
    <t>\11 Incidents, deaths, and injuries involving hazardous materials cover all types</t>
  </si>
  <si>
    <t>of transport.exclude pipelines and bulk, nonpackaged water incidents.</t>
  </si>
  <si>
    <t>transit</t>
  </si>
  <si>
    <t>rapid</t>
  </si>
  <si>
    <t>\3 Reporting criteria and source of data changed between 1989 and</t>
  </si>
  <si>
    <t xml:space="preserve"> \3</t>
  </si>
  <si>
    <t>boating \7</t>
  </si>
  <si>
    <t xml:space="preserve">\4 Includes scheduled and nonscheduled (charter) air carriers. </t>
  </si>
  <si>
    <t>\5 All scheduled service. Represents serious injuries.</t>
  </si>
  <si>
    <t>\5 All scheduled service. Represents serious injuries.\n\n</t>
  </si>
  <si>
    <t>\6 All nonscheduled service. Represents serious injuries.</t>
  </si>
  <si>
    <t>\7 Accidents resulting in death; injury or requiring medical treatment</t>
  </si>
  <si>
    <t xml:space="preserve">       Pipeline \9</t>
  </si>
  <si>
    <t>\9 Beginning 1985, pipeline accidents/incidents are credited to year of occurrence;</t>
  </si>
  <si>
    <t>\9 Beginning 1990, pipeline accidents/incidents are credited to year of occurrence;</t>
  </si>
  <si>
    <t>hide</t>
  </si>
  <si>
    <t>&lt;Tr;1;3&gt;Land surface&lt;c&gt;</t>
  </si>
  <si>
    <t>High&lt;r&gt;way \1 (1,000)</t>
  </si>
  <si>
    <t>&lt;nr&gt;  Rail-&lt;r&gt;road \2</t>
  </si>
  <si>
    <t>&lt;nr&gt;  Com-&lt;r&gt;muter&lt;r&gt;air&lt;r&gt;car-&lt;r&gt;riers \5</t>
  </si>
  <si>
    <t>&lt;nr&gt;  On&lt;r&gt;demand&lt;r&gt;air&lt;r&gt;car-&lt;r&gt;riers \6</t>
  </si>
  <si>
    <t>&lt;nr&gt;&lt;Tc;1;2&gt;Pipeline \9&lt;c&gt;</t>
  </si>
  <si>
    <t xml:space="preserve">     Water</t>
  </si>
  <si>
    <t>&lt;nr&gt;&lt;Tc;1;2&gt;Water&lt;c&gt;</t>
  </si>
  <si>
    <t>&lt;nr&gt;  Recre-&lt;r&gt;ational&lt;r&gt;boat-&lt;r&gt;ing \7</t>
  </si>
  <si>
    <t>Land surface</t>
  </si>
  <si>
    <t>carrier \4</t>
  </si>
  <si>
    <t>carriers \6</t>
  </si>
  <si>
    <t>FOR 07SA--REVISIONS MADE BUT NOT IN HIDDEN ROWS--THOSE WERE DELETED</t>
  </si>
  <si>
    <t>foot \10 In book</t>
  </si>
  <si>
    <t>of transport; excludes pipelines and bulk, nonpackaged water incidents.</t>
  </si>
  <si>
    <t>Source: U.S. Bureau of Transportation Statistics,</t>
  </si>
  <si>
    <t>[tbf]Source: U.S. Bureau of Transportation Statistics,</t>
  </si>
  <si>
    <t>National Transportation Statistics, annual. See Internet site</t>
  </si>
  <si>
    <t>&lt;mdit&gt;National Transportation Statistics, &lt;med&gt;annual. See Internet site</t>
  </si>
  <si>
    <t>[45page]&lt;pn;4;672&gt;&lt;px;;2&gt;Transportation&lt;pa&gt;</t>
  </si>
  <si>
    <t xml:space="preserve">&lt;Tr;;0&gt;&lt;med&gt;Table 1047. &lt;bold&gt;Transportation Accidents, Deaths, and Injuries: 1980 to </t>
  </si>
  <si>
    <t>&lt;nr&gt;2004&lt;l&gt;&lt;lp;6q&gt;&lt;sz;6q&gt;&lt;tq;1&gt;&lt;ff;0&gt;&lt;med&gt;</t>
  </si>
  <si>
    <t>REFORMAT FOR 08SA---SEE LONG BEFORE SENDING</t>
  </si>
  <si>
    <t xml:space="preserve">  2003</t>
  </si>
  <si>
    <t>(1,000)</t>
  </si>
  <si>
    <t>$del 06s1051</t>
  </si>
  <si>
    <t>Includes only police reported crashes. For more detail, see Table 1090.</t>
  </si>
  <si>
    <t>Includes only police reported crashes. For more detail, see Table 1090.\n\n</t>
  </si>
  <si>
    <t>&lt;nr&gt;&lt;setrul;col;4;0.3q&gt;</t>
  </si>
  <si>
    <t xml:space="preserve">    materials \11</t>
  </si>
  <si>
    <t>\1\0 Incidents, deaths, and injuries involving hazardous materials cover all types</t>
  </si>
  <si>
    <t>&lt;begtab;tbspec3&gt;&lt;setnc;13&gt;&lt;setwid;1;3p&gt;</t>
  </si>
  <si>
    <t>\6 All nonscheduled service. Represents serious injuries.\n\n</t>
  </si>
  <si>
    <t>$proc$compose autorecur acsd statab07 p0672redo $proc$</t>
  </si>
  <si>
    <r>
      <t>Table 1047.</t>
    </r>
    <r>
      <rPr>
        <b/>
        <sz val="12"/>
        <rFont val="Courier New"/>
        <family val="3"/>
      </rPr>
      <t xml:space="preserve"> Transportation Accidents, Deaths, and Injuries, by Mode of Transportation</t>
    </r>
  </si>
  <si>
    <r>
      <t>[</t>
    </r>
    <r>
      <rPr>
        <b/>
        <sz val="12"/>
        <color indexed="8"/>
        <rFont val="Courier New"/>
        <family val="3"/>
      </rPr>
      <t>6,216 represents 6,216,000</t>
    </r>
    <r>
      <rPr>
        <sz val="12"/>
        <color indexed="8"/>
        <rFont val="Courier New"/>
        <family val="3"/>
      </rPr>
      <t>]</t>
    </r>
  </si>
  <si>
    <t>&lt;nr&gt;&lt;setwid;1;2.7p&gt;</t>
  </si>
  <si>
    <t>&lt;nr&gt;&lt;setwid;4;2.4p&gt;</t>
  </si>
  <si>
    <t>&lt;nr&gt;&lt;setwid;5;2.5p&gt;</t>
  </si>
  <si>
    <t>&lt;nr&gt;&lt;setwid;6;2.7p&gt;</t>
  </si>
  <si>
    <t>&lt;nr&gt;&lt;setwid;7;2.7p&gt;</t>
  </si>
  <si>
    <t>&lt;nr&gt;&lt;setwid;10;2.7p&gt;</t>
  </si>
  <si>
    <t>&lt;nr&gt;  Rail&lt;r&gt;rapid&lt;r&gt;trans-&lt;r&gt;it \3</t>
  </si>
  <si>
    <t>&lt;nr&gt;  U.S. air&lt;r&gt;carrier \4</t>
  </si>
  <si>
    <t>&lt;nr&gt;  Water-&lt;r&gt;borne&lt;r&gt;(vessel-&lt;r&gt;related) \8</t>
  </si>
  <si>
    <t>(vessel-</t>
  </si>
  <si>
    <t>&lt;http://www.bts.gov/publications/national_transportation_statistics/&gt;.</t>
  </si>
  <si>
    <t>\&lt;http://www.bts.gov/publications/national_transportation_statistics/\&gt;.</t>
  </si>
  <si>
    <t>Administration and are based on 30-day definition.</t>
  </si>
  <si>
    <t xml:space="preserve">  Land:</t>
  </si>
  <si>
    <t xml:space="preserve">  Air:</t>
  </si>
  <si>
    <t xml:space="preserve">    General aviation</t>
  </si>
  <si>
    <t xml:space="preserve">  Water:</t>
  </si>
  <si>
    <t xml:space="preserve">    Gas </t>
  </si>
  <si>
    <t xml:space="preserve">    Hazard liquid</t>
  </si>
  <si>
    <t>Deaths</t>
  </si>
  <si>
    <t>Injuries</t>
  </si>
  <si>
    <t>Mode</t>
  </si>
  <si>
    <t>Accidents</t>
  </si>
  <si>
    <t>Transit type:</t>
  </si>
  <si>
    <t xml:space="preserve">      Passenger car occupants</t>
  </si>
  <si>
    <t xml:space="preserve">      Large truck occupants</t>
  </si>
  <si>
    <t xml:space="preserve">      Bus occupants</t>
  </si>
  <si>
    <t xml:space="preserve">      Pedestrians</t>
  </si>
  <si>
    <t xml:space="preserve">      Pedacyclists</t>
  </si>
  <si>
    <t xml:space="preserve">      Other</t>
  </si>
  <si>
    <t xml:space="preserve">      Highway-rail grade crossing</t>
  </si>
  <si>
    <t xml:space="preserve">      Railroad</t>
  </si>
  <si>
    <t xml:space="preserve">    Railroad \2</t>
  </si>
  <si>
    <t>2005</t>
  </si>
  <si>
    <t>USE REDESIGNED FORMAT</t>
  </si>
  <si>
    <t xml:space="preserve">      Light truck occupants</t>
  </si>
  <si>
    <t xml:space="preserve">      Motorcyclists  </t>
  </si>
  <si>
    <t>Administration and are based on deaths within 30 days of the accident.</t>
  </si>
  <si>
    <t>Injuries classified as serious.\n\n</t>
  </si>
  <si>
    <t>2006</t>
  </si>
  <si>
    <t xml:space="preserve">    Rapid rail transit</t>
  </si>
  <si>
    <t xml:space="preserve">    Commuter \4</t>
  </si>
  <si>
    <t xml:space="preserve">    On-demand \5</t>
  </si>
  <si>
    <t xml:space="preserve">    Waterborne (vessel related) \7</t>
  </si>
  <si>
    <t xml:space="preserve">  Other transit \9</t>
  </si>
  <si>
    <t>\6 Accidents resulting in death, injury, or requiring medical treatment</t>
  </si>
  <si>
    <t xml:space="preserve">\9 Other transit includes bus, light rail, commuter rail, demand response, van pool, </t>
  </si>
  <si>
    <t xml:space="preserve">\3 See footnote 1, Table 1037. </t>
  </si>
  <si>
    <t>\4 See  footnote 2, Table 1037. Injuries classified as serious.\n\n</t>
  </si>
  <si>
    <t>\5 See footnote 3, Table 1037. Injuries classified as serious.\n\n</t>
  </si>
  <si>
    <r>
      <t>[</t>
    </r>
    <r>
      <rPr>
        <b/>
        <sz val="12"/>
        <color indexed="8"/>
        <rFont val="Courier New"/>
        <family val="3"/>
      </rPr>
      <t>6,471 represents 6,471,000</t>
    </r>
    <r>
      <rPr>
        <sz val="12"/>
        <color indexed="8"/>
        <rFont val="Courier New"/>
        <family val="3"/>
      </rPr>
      <t>]</t>
    </r>
  </si>
  <si>
    <t>(Z)</t>
  </si>
  <si>
    <t xml:space="preserve">    Highway crashes (1,000) \1</t>
  </si>
  <si>
    <t xml:space="preserve">    Air carrier \3</t>
  </si>
  <si>
    <t xml:space="preserve">    Recreational \6</t>
  </si>
  <si>
    <t xml:space="preserve">  Pipeline \8</t>
  </si>
  <si>
    <t>Hazardous materials \10</t>
  </si>
  <si>
    <t>\10 Incidents, deaths, and injuries involving hazardous materials cover all types</t>
  </si>
  <si>
    <t>\8 Beginning 1990, pipeline accidents/incidents are credited to year of occurrence;</t>
  </si>
  <si>
    <t>Includes only police reported crashes. For more details, see Table 1071.</t>
  </si>
  <si>
    <t xml:space="preserve">\7Covers accidents involving commercial vessels which must be </t>
  </si>
  <si>
    <t>- Represents or rounds to zero. NA Not available. Z Less than 50.</t>
  </si>
  <si>
    <t xml:space="preserve">National Transportation Statistics, annual. See </t>
  </si>
  <si>
    <t>Back to Data</t>
  </si>
  <si>
    <t>HEADNOTE</t>
  </si>
  <si>
    <t>SYMBOL</t>
  </si>
  <si>
    <t>For more information:</t>
  </si>
  <si>
    <t>http://www.bts.gov/publications/national_transportation_statistics/</t>
  </si>
  <si>
    <t>See Notes</t>
  </si>
  <si>
    <r>
      <t>Table 1032.</t>
    </r>
    <r>
      <rPr>
        <b/>
        <sz val="12"/>
        <rFont val="Courier New"/>
        <family val="3"/>
      </rPr>
      <t xml:space="preserve"> Transportation Accidents, Deaths, and Injuries</t>
    </r>
  </si>
  <si>
    <t xml:space="preserve">National Transportation Statistics, annual.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</si>
</sst>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00_);_(* \(#,##0.000\);_(* &quot;-&quot;??_);_(@_)"/>
  </numFmts>
  <fonts count="9">
    <font>
      <sz val="10"/>
      <name val="Arial"/>
      <family val="0"/>
    </font>
    <font>
      <sz val="12"/>
      <name val="Courier New"/>
      <family val="3"/>
    </font>
    <font>
      <sz val="12"/>
      <color indexed="10"/>
      <name val="Courier New"/>
      <family val="3"/>
    </font>
    <font>
      <sz val="12"/>
      <color indexed="12"/>
      <name val="Courier New"/>
      <family val="3"/>
    </font>
    <font>
      <sz val="12"/>
      <color indexed="8"/>
      <name val="Courier New"/>
      <family val="3"/>
    </font>
    <font>
      <u val="single"/>
      <sz val="10.45"/>
      <color indexed="12"/>
      <name val="Courier New"/>
      <family val="0"/>
    </font>
    <font>
      <u val="single"/>
      <sz val="10"/>
      <color indexed="36"/>
      <name val="Arial"/>
      <family val="0"/>
    </font>
    <font>
      <b/>
      <sz val="12"/>
      <name val="Courier New"/>
      <family val="3"/>
    </font>
    <font>
      <b/>
      <sz val="12"/>
      <color indexed="8"/>
      <name val="Courier New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2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1" fillId="0" borderId="1" xfId="0" applyNumberFormat="1" applyFont="1" applyBorder="1" applyAlignment="1">
      <alignment horizontal="fill"/>
    </xf>
    <xf numFmtId="3" fontId="1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fill"/>
    </xf>
    <xf numFmtId="3" fontId="4" fillId="0" borderId="3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" fontId="1" fillId="0" borderId="3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64" fontId="4" fillId="0" borderId="3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4" fillId="0" borderId="3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3" fontId="1" fillId="0" borderId="4" xfId="0" applyNumberFormat="1" applyFont="1" applyBorder="1" applyAlignment="1">
      <alignment horizontal="fill"/>
    </xf>
    <xf numFmtId="0" fontId="1" fillId="0" borderId="3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5" xfId="0" applyNumberFormat="1" applyFont="1" applyBorder="1" applyAlignment="1">
      <alignment horizontal="fill"/>
    </xf>
    <xf numFmtId="3" fontId="1" fillId="0" borderId="6" xfId="0" applyNumberFormat="1" applyFont="1" applyBorder="1" applyAlignment="1">
      <alignment horizontal="fill"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1" fillId="0" borderId="7" xfId="0" applyNumberFormat="1" applyFont="1" applyBorder="1" applyAlignment="1">
      <alignment horizontal="fill"/>
    </xf>
    <xf numFmtId="164" fontId="4" fillId="0" borderId="3" xfId="15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4" fillId="0" borderId="9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9" xfId="15" applyNumberFormat="1" applyFont="1" applyBorder="1" applyAlignment="1">
      <alignment horizontal="right"/>
    </xf>
    <xf numFmtId="3" fontId="4" fillId="0" borderId="9" xfId="15" applyNumberFormat="1" applyFont="1" applyBorder="1" applyAlignment="1">
      <alignment/>
    </xf>
    <xf numFmtId="3" fontId="4" fillId="0" borderId="9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/>
    </xf>
    <xf numFmtId="3" fontId="4" fillId="0" borderId="7" xfId="0" applyNumberFormat="1" applyFont="1" applyBorder="1" applyAlignment="1">
      <alignment horizontal="fill"/>
    </xf>
    <xf numFmtId="3" fontId="4" fillId="0" borderId="5" xfId="0" applyNumberFormat="1" applyFont="1" applyBorder="1" applyAlignment="1">
      <alignment horizontal="fill"/>
    </xf>
    <xf numFmtId="0" fontId="4" fillId="0" borderId="0" xfId="0" applyFont="1" applyAlignment="1">
      <alignment/>
    </xf>
    <xf numFmtId="49" fontId="1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/>
    </xf>
    <xf numFmtId="0" fontId="7" fillId="0" borderId="0" xfId="0" applyFont="1" applyAlignment="1">
      <alignment/>
    </xf>
    <xf numFmtId="49" fontId="1" fillId="3" borderId="0" xfId="0" applyNumberFormat="1" applyFont="1" applyFill="1" applyAlignment="1">
      <alignment/>
    </xf>
    <xf numFmtId="3" fontId="4" fillId="3" borderId="3" xfId="0" applyNumberFormat="1" applyFont="1" applyFill="1" applyBorder="1" applyAlignment="1">
      <alignment/>
    </xf>
    <xf numFmtId="3" fontId="4" fillId="3" borderId="0" xfId="0" applyNumberFormat="1" applyFont="1" applyFill="1" applyAlignment="1">
      <alignment/>
    </xf>
    <xf numFmtId="3" fontId="4" fillId="3" borderId="0" xfId="0" applyNumberFormat="1" applyFont="1" applyFill="1" applyAlignment="1">
      <alignment horizontal="right"/>
    </xf>
    <xf numFmtId="3" fontId="4" fillId="3" borderId="3" xfId="0" applyNumberFormat="1" applyFont="1" applyFill="1" applyBorder="1" applyAlignment="1">
      <alignment horizontal="right"/>
    </xf>
    <xf numFmtId="3" fontId="4" fillId="3" borderId="0" xfId="0" applyNumberFormat="1" applyFont="1" applyFill="1" applyBorder="1" applyAlignment="1">
      <alignment/>
    </xf>
    <xf numFmtId="3" fontId="4" fillId="3" borderId="9" xfId="15" applyNumberFormat="1" applyFont="1" applyFill="1" applyBorder="1" applyAlignment="1">
      <alignment horizontal="right"/>
    </xf>
    <xf numFmtId="164" fontId="4" fillId="3" borderId="3" xfId="15" applyNumberFormat="1" applyFont="1" applyFill="1" applyBorder="1" applyAlignment="1">
      <alignment/>
    </xf>
    <xf numFmtId="1" fontId="4" fillId="3" borderId="3" xfId="0" applyNumberFormat="1" applyFont="1" applyFill="1" applyBorder="1" applyAlignment="1">
      <alignment/>
    </xf>
    <xf numFmtId="1" fontId="4" fillId="3" borderId="0" xfId="0" applyNumberFormat="1" applyFont="1" applyFill="1" applyAlignment="1">
      <alignment/>
    </xf>
    <xf numFmtId="3" fontId="4" fillId="3" borderId="0" xfId="0" applyNumberFormat="1" applyFont="1" applyFill="1" applyBorder="1" applyAlignment="1">
      <alignment horizontal="right"/>
    </xf>
    <xf numFmtId="3" fontId="4" fillId="3" borderId="9" xfId="0" applyNumberFormat="1" applyFont="1" applyFill="1" applyBorder="1" applyAlignment="1">
      <alignment horizontal="right"/>
    </xf>
    <xf numFmtId="0" fontId="1" fillId="3" borderId="0" xfId="0" applyFont="1" applyFill="1" applyAlignment="1">
      <alignment horizontal="left"/>
    </xf>
    <xf numFmtId="164" fontId="4" fillId="4" borderId="3" xfId="15" applyNumberFormat="1" applyFont="1" applyFill="1" applyBorder="1" applyAlignment="1">
      <alignment/>
    </xf>
    <xf numFmtId="3" fontId="4" fillId="4" borderId="0" xfId="0" applyNumberFormat="1" applyFont="1" applyFill="1" applyAlignment="1">
      <alignment/>
    </xf>
    <xf numFmtId="1" fontId="4" fillId="4" borderId="0" xfId="0" applyNumberFormat="1" applyFont="1" applyFill="1" applyAlignment="1">
      <alignment/>
    </xf>
    <xf numFmtId="3" fontId="4" fillId="4" borderId="3" xfId="0" applyNumberFormat="1" applyFont="1" applyFill="1" applyBorder="1" applyAlignment="1">
      <alignment/>
    </xf>
    <xf numFmtId="3" fontId="7" fillId="2" borderId="3" xfId="0" applyNumberFormat="1" applyFont="1" applyFill="1" applyBorder="1" applyAlignment="1">
      <alignment horizontal="right"/>
    </xf>
    <xf numFmtId="3" fontId="7" fillId="2" borderId="0" xfId="0" applyNumberFormat="1" applyFont="1" applyFill="1" applyAlignment="1">
      <alignment horizontal="right"/>
    </xf>
    <xf numFmtId="49" fontId="7" fillId="2" borderId="0" xfId="0" applyNumberFormat="1" applyFont="1" applyFill="1" applyAlignment="1">
      <alignment horizontal="right"/>
    </xf>
    <xf numFmtId="0" fontId="1" fillId="2" borderId="2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0" fontId="1" fillId="2" borderId="0" xfId="0" applyFont="1" applyFill="1" applyAlignment="1">
      <alignment/>
    </xf>
    <xf numFmtId="3" fontId="4" fillId="2" borderId="3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/>
    </xf>
    <xf numFmtId="164" fontId="4" fillId="2" borderId="0" xfId="15" applyNumberFormat="1" applyFont="1" applyFill="1" applyBorder="1" applyAlignment="1">
      <alignment horizontal="right"/>
    </xf>
    <xf numFmtId="3" fontId="4" fillId="2" borderId="3" xfId="0" applyNumberFormat="1" applyFont="1" applyFill="1" applyBorder="1" applyAlignment="1">
      <alignment/>
    </xf>
    <xf numFmtId="3" fontId="4" fillId="2" borderId="3" xfId="15" applyNumberFormat="1" applyFont="1" applyFill="1" applyBorder="1" applyAlignment="1">
      <alignment horizontal="right"/>
    </xf>
    <xf numFmtId="3" fontId="4" fillId="2" borderId="0" xfId="15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1" fontId="4" fillId="2" borderId="0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49" fontId="7" fillId="0" borderId="0" xfId="0" applyNumberFormat="1" applyFont="1" applyFill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3" fontId="4" fillId="0" borderId="3" xfId="15" applyNumberFormat="1" applyFont="1" applyFill="1" applyBorder="1" applyAlignment="1">
      <alignment horizontal="right"/>
    </xf>
    <xf numFmtId="3" fontId="4" fillId="0" borderId="0" xfId="15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justify"/>
    </xf>
    <xf numFmtId="3" fontId="4" fillId="0" borderId="10" xfId="0" applyNumberFormat="1" applyFont="1" applyFill="1" applyBorder="1" applyAlignment="1">
      <alignment horizontal="right" vertical="justify"/>
    </xf>
    <xf numFmtId="164" fontId="4" fillId="0" borderId="0" xfId="15" applyNumberFormat="1" applyFont="1" applyFill="1" applyBorder="1" applyAlignment="1">
      <alignment horizontal="right"/>
    </xf>
    <xf numFmtId="164" fontId="4" fillId="0" borderId="10" xfId="15" applyNumberFormat="1" applyFont="1" applyFill="1" applyBorder="1" applyAlignment="1">
      <alignment horizontal="right"/>
    </xf>
    <xf numFmtId="3" fontId="4" fillId="0" borderId="10" xfId="15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 vertical="justify"/>
    </xf>
    <xf numFmtId="164" fontId="4" fillId="2" borderId="10" xfId="15" applyNumberFormat="1" applyFont="1" applyFill="1" applyBorder="1" applyAlignment="1">
      <alignment horizontal="right"/>
    </xf>
    <xf numFmtId="3" fontId="1" fillId="0" borderId="0" xfId="0" applyNumberFormat="1" applyFont="1" applyAlignment="1" quotePrefix="1">
      <alignment/>
    </xf>
    <xf numFmtId="0" fontId="5" fillId="0" borderId="0" xfId="20" applyAlignment="1">
      <alignment/>
    </xf>
    <xf numFmtId="49" fontId="7" fillId="2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3" fontId="1" fillId="0" borderId="4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ts.gov/publications/national_transportation_statistics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8"/>
  <sheetViews>
    <sheetView showGridLines="0" tabSelected="1" zoomScale="75" zoomScaleNormal="75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20" sqref="A20"/>
    </sheetView>
  </sheetViews>
  <sheetFormatPr defaultColWidth="9.140625" defaultRowHeight="12.75"/>
  <cols>
    <col min="1" max="1" width="77.140625" style="50" customWidth="1"/>
    <col min="2" max="3" width="11.7109375" style="50" customWidth="1"/>
    <col min="4" max="5" width="11.7109375" style="89" customWidth="1"/>
    <col min="6" max="6" width="14.140625" style="89" customWidth="1"/>
    <col min="7" max="10" width="11.7109375" style="89" customWidth="1"/>
    <col min="11" max="14" width="11.7109375" style="98" customWidth="1"/>
    <col min="15" max="17" width="9.57421875" style="89" customWidth="1"/>
    <col min="18" max="18" width="11.57421875" style="89" customWidth="1"/>
    <col min="19" max="19" width="9.57421875" style="89" customWidth="1"/>
    <col min="20" max="21" width="11.7109375" style="89" customWidth="1"/>
    <col min="22" max="22" width="9.57421875" style="98" customWidth="1"/>
    <col min="23" max="25" width="11.7109375" style="98" customWidth="1"/>
    <col min="26" max="28" width="11.7109375" style="89" customWidth="1"/>
    <col min="29" max="29" width="13.28125" style="89" customWidth="1"/>
    <col min="30" max="32" width="11.7109375" style="89" customWidth="1"/>
    <col min="33" max="33" width="11.421875" style="98" customWidth="1"/>
    <col min="34" max="34" width="9.140625" style="124" customWidth="1"/>
    <col min="35" max="16384" width="9.140625" style="50" customWidth="1"/>
  </cols>
  <sheetData>
    <row r="1" ht="16.5">
      <c r="A1" s="3" t="s">
        <v>231</v>
      </c>
    </row>
    <row r="2" ht="15.75">
      <c r="A2" s="3"/>
    </row>
    <row r="3" ht="15.75">
      <c r="A3" s="129" t="s">
        <v>230</v>
      </c>
    </row>
    <row r="5" spans="1:34" ht="15.75">
      <c r="A5" s="52"/>
      <c r="B5" s="134" t="s">
        <v>184</v>
      </c>
      <c r="C5" s="135"/>
      <c r="D5" s="135"/>
      <c r="E5" s="135"/>
      <c r="F5" s="135"/>
      <c r="G5" s="135"/>
      <c r="H5" s="135"/>
      <c r="I5" s="135"/>
      <c r="J5" s="135"/>
      <c r="K5" s="135"/>
      <c r="L5" s="136"/>
      <c r="M5" s="143" t="s">
        <v>181</v>
      </c>
      <c r="N5" s="144"/>
      <c r="O5" s="144"/>
      <c r="P5" s="144"/>
      <c r="Q5" s="144"/>
      <c r="R5" s="144"/>
      <c r="S5" s="144"/>
      <c r="T5" s="144"/>
      <c r="U5" s="144"/>
      <c r="V5" s="144"/>
      <c r="W5" s="145"/>
      <c r="X5" s="143" t="s">
        <v>182</v>
      </c>
      <c r="Y5" s="144"/>
      <c r="Z5" s="144"/>
      <c r="AA5" s="144"/>
      <c r="AB5" s="144"/>
      <c r="AC5" s="144"/>
      <c r="AD5" s="144"/>
      <c r="AE5" s="144"/>
      <c r="AF5" s="144"/>
      <c r="AG5" s="144"/>
      <c r="AH5" s="144"/>
    </row>
    <row r="6" spans="2:34" ht="15.75">
      <c r="B6" s="137"/>
      <c r="C6" s="138"/>
      <c r="D6" s="138"/>
      <c r="E6" s="138"/>
      <c r="F6" s="138"/>
      <c r="G6" s="138"/>
      <c r="H6" s="138"/>
      <c r="I6" s="138"/>
      <c r="J6" s="138"/>
      <c r="K6" s="138"/>
      <c r="L6" s="139"/>
      <c r="M6" s="146"/>
      <c r="N6" s="147"/>
      <c r="O6" s="147"/>
      <c r="P6" s="147"/>
      <c r="Q6" s="147"/>
      <c r="R6" s="147"/>
      <c r="S6" s="147"/>
      <c r="T6" s="147"/>
      <c r="U6" s="147"/>
      <c r="V6" s="147"/>
      <c r="W6" s="148"/>
      <c r="X6" s="146"/>
      <c r="Y6" s="147"/>
      <c r="Z6" s="147"/>
      <c r="AA6" s="147"/>
      <c r="AB6" s="147"/>
      <c r="AC6" s="147"/>
      <c r="AD6" s="147"/>
      <c r="AE6" s="147"/>
      <c r="AF6" s="147"/>
      <c r="AG6" s="147"/>
      <c r="AH6" s="147"/>
    </row>
    <row r="7" spans="1:34" ht="15.75">
      <c r="A7" s="51"/>
      <c r="B7" s="140"/>
      <c r="C7" s="141"/>
      <c r="D7" s="141"/>
      <c r="E7" s="141"/>
      <c r="F7" s="141"/>
      <c r="G7" s="141"/>
      <c r="H7" s="141"/>
      <c r="I7" s="141"/>
      <c r="J7" s="141"/>
      <c r="K7" s="141"/>
      <c r="L7" s="142"/>
      <c r="M7" s="149"/>
      <c r="N7" s="150"/>
      <c r="O7" s="150"/>
      <c r="P7" s="150"/>
      <c r="Q7" s="150"/>
      <c r="R7" s="150"/>
      <c r="S7" s="150"/>
      <c r="T7" s="150"/>
      <c r="U7" s="150"/>
      <c r="V7" s="150"/>
      <c r="W7" s="151"/>
      <c r="X7" s="149"/>
      <c r="Y7" s="150"/>
      <c r="Z7" s="150"/>
      <c r="AA7" s="150"/>
      <c r="AB7" s="150"/>
      <c r="AC7" s="150"/>
      <c r="AD7" s="150"/>
      <c r="AE7" s="150"/>
      <c r="AF7" s="150"/>
      <c r="AG7" s="150"/>
      <c r="AH7" s="150"/>
    </row>
    <row r="8" spans="1:34" ht="15.75" customHeight="1">
      <c r="A8" s="54" t="s">
        <v>183</v>
      </c>
      <c r="B8" s="55"/>
      <c r="L8" s="101"/>
      <c r="M8" s="102"/>
      <c r="N8" s="109"/>
      <c r="O8" s="90"/>
      <c r="W8" s="101"/>
      <c r="X8" s="109"/>
      <c r="Y8" s="109"/>
      <c r="Z8" s="90"/>
      <c r="AH8" s="98"/>
    </row>
    <row r="9" spans="2:34" s="56" customFormat="1" ht="16.5">
      <c r="B9" s="74" t="s">
        <v>41</v>
      </c>
      <c r="C9" s="75" t="s">
        <v>43</v>
      </c>
      <c r="D9" s="76">
        <v>1980</v>
      </c>
      <c r="E9" s="75" t="s">
        <v>46</v>
      </c>
      <c r="F9" s="75" t="s">
        <v>47</v>
      </c>
      <c r="G9" s="75" t="s">
        <v>48</v>
      </c>
      <c r="H9" s="75" t="s">
        <v>53</v>
      </c>
      <c r="I9" s="76" t="s">
        <v>149</v>
      </c>
      <c r="J9" s="76" t="s">
        <v>56</v>
      </c>
      <c r="K9" s="106" t="s">
        <v>195</v>
      </c>
      <c r="L9" s="108" t="s">
        <v>201</v>
      </c>
      <c r="M9" s="107" t="s">
        <v>41</v>
      </c>
      <c r="N9" s="131" t="s">
        <v>43</v>
      </c>
      <c r="O9" s="130">
        <v>1980</v>
      </c>
      <c r="P9" s="75" t="s">
        <v>46</v>
      </c>
      <c r="Q9" s="75" t="s">
        <v>47</v>
      </c>
      <c r="R9" s="75" t="s">
        <v>48</v>
      </c>
      <c r="S9" s="75" t="s">
        <v>53</v>
      </c>
      <c r="T9" s="76" t="s">
        <v>149</v>
      </c>
      <c r="U9" s="76" t="s">
        <v>56</v>
      </c>
      <c r="V9" s="106" t="s">
        <v>195</v>
      </c>
      <c r="W9" s="108" t="s">
        <v>201</v>
      </c>
      <c r="X9" s="107" t="s">
        <v>41</v>
      </c>
      <c r="Y9" s="131" t="s">
        <v>43</v>
      </c>
      <c r="Z9" s="133" t="s">
        <v>44</v>
      </c>
      <c r="AA9" s="75" t="s">
        <v>46</v>
      </c>
      <c r="AB9" s="75" t="s">
        <v>47</v>
      </c>
      <c r="AC9" s="75" t="s">
        <v>48</v>
      </c>
      <c r="AD9" s="75" t="s">
        <v>53</v>
      </c>
      <c r="AE9" s="76" t="s">
        <v>149</v>
      </c>
      <c r="AF9" s="76" t="s">
        <v>56</v>
      </c>
      <c r="AG9" s="106" t="s">
        <v>195</v>
      </c>
      <c r="AH9" s="106" t="s">
        <v>201</v>
      </c>
    </row>
    <row r="10" spans="1:34" ht="15.75" customHeight="1">
      <c r="A10" s="53"/>
      <c r="B10" s="78"/>
      <c r="C10" s="77"/>
      <c r="D10" s="79"/>
      <c r="E10" s="79"/>
      <c r="F10" s="79"/>
      <c r="G10" s="79"/>
      <c r="H10" s="79"/>
      <c r="I10" s="79"/>
      <c r="J10" s="79"/>
      <c r="K10" s="103"/>
      <c r="L10" s="105"/>
      <c r="M10" s="104"/>
      <c r="N10" s="103"/>
      <c r="O10" s="79"/>
      <c r="P10" s="79"/>
      <c r="Q10" s="79"/>
      <c r="R10" s="79"/>
      <c r="S10" s="79"/>
      <c r="T10" s="79"/>
      <c r="U10" s="79"/>
      <c r="V10" s="103"/>
      <c r="W10" s="105"/>
      <c r="X10" s="104"/>
      <c r="Y10" s="103"/>
      <c r="Z10" s="79"/>
      <c r="AA10" s="79"/>
      <c r="AB10" s="79"/>
      <c r="AC10" s="79"/>
      <c r="AD10" s="79"/>
      <c r="AE10" s="79"/>
      <c r="AF10" s="79"/>
      <c r="AG10" s="103"/>
      <c r="AH10" s="103"/>
    </row>
    <row r="11" spans="1:33" ht="15.75">
      <c r="A11" s="50" t="s">
        <v>185</v>
      </c>
      <c r="B11" s="80"/>
      <c r="C11" s="81"/>
      <c r="D11" s="91"/>
      <c r="E11" s="93"/>
      <c r="F11" s="93"/>
      <c r="G11" s="93"/>
      <c r="H11" s="93"/>
      <c r="I11" s="93"/>
      <c r="J11" s="93"/>
      <c r="L11" s="111"/>
      <c r="M11" s="132"/>
      <c r="N11" s="110"/>
      <c r="O11" s="94"/>
      <c r="P11" s="94"/>
      <c r="Q11" s="94"/>
      <c r="R11" s="94"/>
      <c r="S11" s="94"/>
      <c r="T11" s="94"/>
      <c r="U11" s="94"/>
      <c r="V11" s="110"/>
      <c r="W11" s="101"/>
      <c r="X11" s="109"/>
      <c r="Y11" s="109"/>
      <c r="Z11" s="91"/>
      <c r="AA11" s="93"/>
      <c r="AB11" s="95"/>
      <c r="AC11" s="95"/>
      <c r="AD11" s="95"/>
      <c r="AE11" s="95"/>
      <c r="AF11" s="95"/>
      <c r="AG11" s="125"/>
    </row>
    <row r="12" spans="1:33" ht="15.75">
      <c r="A12" s="50" t="s">
        <v>175</v>
      </c>
      <c r="B12" s="80"/>
      <c r="C12" s="81"/>
      <c r="D12" s="91"/>
      <c r="E12" s="93"/>
      <c r="F12" s="96"/>
      <c r="G12" s="96"/>
      <c r="H12" s="96"/>
      <c r="I12" s="96"/>
      <c r="J12" s="93"/>
      <c r="L12" s="101"/>
      <c r="M12" s="102"/>
      <c r="N12" s="109"/>
      <c r="O12" s="91"/>
      <c r="P12" s="91"/>
      <c r="Q12" s="91"/>
      <c r="R12" s="91"/>
      <c r="S12" s="91"/>
      <c r="T12" s="91"/>
      <c r="U12" s="91"/>
      <c r="V12" s="109"/>
      <c r="W12" s="101"/>
      <c r="X12" s="109"/>
      <c r="Y12" s="109"/>
      <c r="Z12" s="91"/>
      <c r="AA12" s="93"/>
      <c r="AB12" s="93"/>
      <c r="AC12" s="93"/>
      <c r="AD12" s="93"/>
      <c r="AE12" s="93"/>
      <c r="AF12" s="93"/>
      <c r="AG12" s="99"/>
    </row>
    <row r="13" spans="1:34" ht="15.75">
      <c r="A13" s="50" t="s">
        <v>214</v>
      </c>
      <c r="B13" s="82" t="s">
        <v>42</v>
      </c>
      <c r="C13" s="83" t="s">
        <v>42</v>
      </c>
      <c r="D13" s="83">
        <v>6216</v>
      </c>
      <c r="E13" s="83">
        <v>6081</v>
      </c>
      <c r="F13" s="83">
        <v>6471</v>
      </c>
      <c r="G13" s="83">
        <v>6699</v>
      </c>
      <c r="H13" s="83">
        <v>6394</v>
      </c>
      <c r="I13" s="83">
        <v>6328</v>
      </c>
      <c r="J13" s="83">
        <v>6181</v>
      </c>
      <c r="K13" s="97">
        <v>6159</v>
      </c>
      <c r="L13" s="100">
        <v>5973</v>
      </c>
      <c r="M13" s="112">
        <v>52.6</v>
      </c>
      <c r="N13" s="113">
        <v>44.5</v>
      </c>
      <c r="O13" s="85">
        <v>51.1</v>
      </c>
      <c r="P13" s="85">
        <v>43.8</v>
      </c>
      <c r="Q13" s="85">
        <v>44.6</v>
      </c>
      <c r="R13" s="85">
        <v>41.8</v>
      </c>
      <c r="S13" s="85">
        <v>41.945</v>
      </c>
      <c r="T13" s="85">
        <v>42.884</v>
      </c>
      <c r="U13" s="85">
        <v>42.836</v>
      </c>
      <c r="V13" s="120">
        <v>43.51</v>
      </c>
      <c r="W13" s="121">
        <v>42.642</v>
      </c>
      <c r="X13" s="114" t="s">
        <v>42</v>
      </c>
      <c r="Y13" s="97" t="s">
        <v>42</v>
      </c>
      <c r="Z13" s="83">
        <v>2848</v>
      </c>
      <c r="AA13" s="83">
        <v>3363</v>
      </c>
      <c r="AB13" s="83">
        <v>3231</v>
      </c>
      <c r="AC13" s="83">
        <v>3465.279</v>
      </c>
      <c r="AD13" s="83">
        <v>3188.75</v>
      </c>
      <c r="AE13" s="83">
        <v>2888.601</v>
      </c>
      <c r="AF13" s="83">
        <v>2788.378</v>
      </c>
      <c r="AG13" s="99">
        <v>2699</v>
      </c>
      <c r="AH13" s="99">
        <v>2575</v>
      </c>
    </row>
    <row r="14" spans="1:34" ht="15.75">
      <c r="A14" s="50" t="s">
        <v>186</v>
      </c>
      <c r="B14" s="82" t="s">
        <v>42</v>
      </c>
      <c r="C14" s="83" t="s">
        <v>42</v>
      </c>
      <c r="D14" s="83" t="s">
        <v>42</v>
      </c>
      <c r="E14" s="83" t="s">
        <v>42</v>
      </c>
      <c r="F14" s="83">
        <v>5560.592</v>
      </c>
      <c r="G14" s="83">
        <v>5593.685</v>
      </c>
      <c r="H14" s="83">
        <v>4926.243</v>
      </c>
      <c r="I14" s="83">
        <v>4746.307</v>
      </c>
      <c r="J14" s="83" t="s">
        <v>42</v>
      </c>
      <c r="K14" s="97">
        <v>4498.869</v>
      </c>
      <c r="L14" s="100">
        <v>4341.688</v>
      </c>
      <c r="M14" s="112" t="s">
        <v>42</v>
      </c>
      <c r="N14" s="113">
        <v>25.929</v>
      </c>
      <c r="O14" s="85">
        <v>27.449</v>
      </c>
      <c r="P14" s="85">
        <v>23.212</v>
      </c>
      <c r="Q14" s="85">
        <v>24.092</v>
      </c>
      <c r="R14" s="85">
        <v>22.423</v>
      </c>
      <c r="S14" s="85">
        <v>20.699</v>
      </c>
      <c r="T14" s="85">
        <v>19.725</v>
      </c>
      <c r="U14" s="85">
        <v>19.192</v>
      </c>
      <c r="V14" s="120">
        <v>18.512</v>
      </c>
      <c r="W14" s="121">
        <v>17.8</v>
      </c>
      <c r="X14" s="114" t="s">
        <v>42</v>
      </c>
      <c r="Y14" s="97" t="s">
        <v>42</v>
      </c>
      <c r="Z14" s="83" t="s">
        <v>42</v>
      </c>
      <c r="AA14" s="83" t="s">
        <v>42</v>
      </c>
      <c r="AB14" s="83">
        <v>2376.439</v>
      </c>
      <c r="AC14" s="83">
        <v>2469.358</v>
      </c>
      <c r="AD14" s="83">
        <v>2051.609</v>
      </c>
      <c r="AE14" s="83">
        <v>1756.495</v>
      </c>
      <c r="AF14" s="83">
        <v>1642.549</v>
      </c>
      <c r="AG14" s="99">
        <v>1573</v>
      </c>
      <c r="AH14" s="99">
        <v>1475</v>
      </c>
    </row>
    <row r="15" spans="1:34" ht="15.75">
      <c r="A15" s="50" t="s">
        <v>198</v>
      </c>
      <c r="B15" s="82" t="s">
        <v>42</v>
      </c>
      <c r="C15" s="83" t="s">
        <v>42</v>
      </c>
      <c r="D15" s="83" t="s">
        <v>42</v>
      </c>
      <c r="E15" s="83" t="s">
        <v>42</v>
      </c>
      <c r="F15" s="83">
        <v>103.114</v>
      </c>
      <c r="G15" s="83">
        <v>66.354</v>
      </c>
      <c r="H15" s="83">
        <v>68.783</v>
      </c>
      <c r="I15" s="83">
        <v>79.081</v>
      </c>
      <c r="J15" s="83" t="s">
        <v>42</v>
      </c>
      <c r="K15" s="97">
        <v>100.686</v>
      </c>
      <c r="L15" s="100">
        <v>101.474</v>
      </c>
      <c r="M15" s="112">
        <v>2.28</v>
      </c>
      <c r="N15" s="113">
        <v>3.189</v>
      </c>
      <c r="O15" s="85">
        <v>5.144</v>
      </c>
      <c r="P15" s="85">
        <v>4.564</v>
      </c>
      <c r="Q15" s="85">
        <v>3.244</v>
      </c>
      <c r="R15" s="85">
        <v>2.227</v>
      </c>
      <c r="S15" s="85">
        <v>2.897</v>
      </c>
      <c r="T15" s="85">
        <v>3.714</v>
      </c>
      <c r="U15" s="85">
        <v>4.028</v>
      </c>
      <c r="V15" s="120">
        <v>4.576</v>
      </c>
      <c r="W15" s="121">
        <v>4.81</v>
      </c>
      <c r="X15" s="114" t="s">
        <v>42</v>
      </c>
      <c r="Y15" s="97" t="s">
        <v>42</v>
      </c>
      <c r="Z15" s="83" t="s">
        <v>42</v>
      </c>
      <c r="AA15" s="83" t="s">
        <v>42</v>
      </c>
      <c r="AB15" s="83">
        <v>84.285</v>
      </c>
      <c r="AC15" s="83">
        <v>57.48</v>
      </c>
      <c r="AD15" s="83">
        <v>57.723</v>
      </c>
      <c r="AE15" s="83">
        <v>67.103</v>
      </c>
      <c r="AF15" s="83">
        <v>76.379</v>
      </c>
      <c r="AG15" s="99">
        <v>87</v>
      </c>
      <c r="AH15" s="99">
        <v>88</v>
      </c>
    </row>
    <row r="16" spans="1:34" ht="15.75">
      <c r="A16" s="50" t="s">
        <v>197</v>
      </c>
      <c r="B16" s="82" t="s">
        <v>42</v>
      </c>
      <c r="C16" s="83" t="s">
        <v>42</v>
      </c>
      <c r="D16" s="83" t="s">
        <v>42</v>
      </c>
      <c r="E16" s="83" t="s">
        <v>42</v>
      </c>
      <c r="F16" s="83">
        <v>2152.486</v>
      </c>
      <c r="G16" s="83">
        <v>2749.596</v>
      </c>
      <c r="H16" s="83">
        <v>3207.738</v>
      </c>
      <c r="I16" s="83">
        <v>3345.165</v>
      </c>
      <c r="J16" s="83" t="s">
        <v>42</v>
      </c>
      <c r="K16" s="97">
        <v>3381.985</v>
      </c>
      <c r="L16" s="100">
        <v>3355.291</v>
      </c>
      <c r="M16" s="112" t="s">
        <v>42</v>
      </c>
      <c r="N16" s="113">
        <v>4.856</v>
      </c>
      <c r="O16" s="85">
        <v>7.486</v>
      </c>
      <c r="P16" s="85">
        <v>6.689</v>
      </c>
      <c r="Q16" s="85">
        <v>8.601</v>
      </c>
      <c r="R16" s="85">
        <v>9.568</v>
      </c>
      <c r="S16" s="85">
        <v>11.526</v>
      </c>
      <c r="T16" s="85">
        <v>12.546</v>
      </c>
      <c r="U16" s="85">
        <v>12.674</v>
      </c>
      <c r="V16" s="120">
        <v>13.037</v>
      </c>
      <c r="W16" s="121">
        <v>12.721</v>
      </c>
      <c r="X16" s="114" t="s">
        <v>42</v>
      </c>
      <c r="Y16" s="97" t="s">
        <v>42</v>
      </c>
      <c r="Z16" s="83" t="s">
        <v>42</v>
      </c>
      <c r="AA16" s="83" t="s">
        <v>42</v>
      </c>
      <c r="AB16" s="83">
        <v>505.144</v>
      </c>
      <c r="AC16" s="83">
        <v>722.496</v>
      </c>
      <c r="AD16" s="83">
        <v>886.566</v>
      </c>
      <c r="AE16" s="83">
        <v>889.048</v>
      </c>
      <c r="AF16" s="83">
        <v>900.171</v>
      </c>
      <c r="AG16" s="99">
        <v>872</v>
      </c>
      <c r="AH16" s="99">
        <v>857</v>
      </c>
    </row>
    <row r="17" spans="1:34" ht="15.75">
      <c r="A17" s="50" t="s">
        <v>187</v>
      </c>
      <c r="B17" s="82" t="s">
        <v>42</v>
      </c>
      <c r="C17" s="83" t="s">
        <v>42</v>
      </c>
      <c r="D17" s="83" t="s">
        <v>42</v>
      </c>
      <c r="E17" s="83" t="s">
        <v>42</v>
      </c>
      <c r="F17" s="83">
        <v>371.801</v>
      </c>
      <c r="G17" s="83">
        <v>362.883</v>
      </c>
      <c r="H17" s="83">
        <v>437.861</v>
      </c>
      <c r="I17" s="83">
        <v>436.082</v>
      </c>
      <c r="J17" s="83" t="s">
        <v>42</v>
      </c>
      <c r="K17" s="97">
        <v>423.016</v>
      </c>
      <c r="L17" s="100">
        <v>367.92</v>
      </c>
      <c r="M17" s="112" t="s">
        <v>42</v>
      </c>
      <c r="N17" s="113">
        <v>0.961</v>
      </c>
      <c r="O17" s="85">
        <v>1.262</v>
      </c>
      <c r="P17" s="85">
        <v>0.977</v>
      </c>
      <c r="Q17" s="85">
        <v>0.705</v>
      </c>
      <c r="R17" s="85">
        <v>0.648</v>
      </c>
      <c r="S17" s="85">
        <v>0.754</v>
      </c>
      <c r="T17" s="85">
        <v>0.726</v>
      </c>
      <c r="U17" s="85">
        <v>0.766</v>
      </c>
      <c r="V17" s="120">
        <v>0.804</v>
      </c>
      <c r="W17" s="121">
        <v>0.805</v>
      </c>
      <c r="X17" s="114" t="s">
        <v>42</v>
      </c>
      <c r="Y17" s="97" t="s">
        <v>42</v>
      </c>
      <c r="Z17" s="83" t="s">
        <v>42</v>
      </c>
      <c r="AA17" s="83" t="s">
        <v>42</v>
      </c>
      <c r="AB17" s="83">
        <v>41.822</v>
      </c>
      <c r="AC17" s="83">
        <v>30.344</v>
      </c>
      <c r="AD17" s="83">
        <v>30.832</v>
      </c>
      <c r="AE17" s="83">
        <v>26.893</v>
      </c>
      <c r="AF17" s="83">
        <v>27.287</v>
      </c>
      <c r="AG17" s="99">
        <v>27</v>
      </c>
      <c r="AH17" s="99">
        <v>23</v>
      </c>
    </row>
    <row r="18" spans="1:34" ht="15.75">
      <c r="A18" s="50" t="s">
        <v>188</v>
      </c>
      <c r="B18" s="82" t="s">
        <v>42</v>
      </c>
      <c r="C18" s="83" t="s">
        <v>42</v>
      </c>
      <c r="D18" s="83" t="s">
        <v>42</v>
      </c>
      <c r="E18" s="83" t="s">
        <v>42</v>
      </c>
      <c r="F18" s="83">
        <v>60.412</v>
      </c>
      <c r="G18" s="83">
        <v>58.847</v>
      </c>
      <c r="H18" s="83">
        <v>55.594</v>
      </c>
      <c r="I18" s="83">
        <v>57.672</v>
      </c>
      <c r="J18" s="83" t="s">
        <v>42</v>
      </c>
      <c r="K18" s="97">
        <v>50.427</v>
      </c>
      <c r="L18" s="100">
        <v>51.554</v>
      </c>
      <c r="M18" s="112" t="s">
        <v>42</v>
      </c>
      <c r="N18" s="113">
        <v>0.053</v>
      </c>
      <c r="O18" s="85">
        <v>0.046</v>
      </c>
      <c r="P18" s="85">
        <v>0.057</v>
      </c>
      <c r="Q18" s="85" t="s">
        <v>213</v>
      </c>
      <c r="R18" s="85" t="s">
        <v>213</v>
      </c>
      <c r="S18" s="85" t="s">
        <v>213</v>
      </c>
      <c r="T18" s="85">
        <v>0.041</v>
      </c>
      <c r="U18" s="85">
        <v>0.042</v>
      </c>
      <c r="V18" s="120">
        <v>0.058</v>
      </c>
      <c r="W18" s="127" t="s">
        <v>213</v>
      </c>
      <c r="X18" s="114" t="s">
        <v>42</v>
      </c>
      <c r="Y18" s="97" t="s">
        <v>42</v>
      </c>
      <c r="Z18" s="83" t="s">
        <v>42</v>
      </c>
      <c r="AA18" s="83" t="s">
        <v>42</v>
      </c>
      <c r="AB18" s="83">
        <v>32.691</v>
      </c>
      <c r="AC18" s="83">
        <v>19.214</v>
      </c>
      <c r="AD18" s="83">
        <v>17.769</v>
      </c>
      <c r="AE18" s="83">
        <v>18.174</v>
      </c>
      <c r="AF18" s="83">
        <v>16.41</v>
      </c>
      <c r="AG18" s="99">
        <v>11</v>
      </c>
      <c r="AH18" s="99">
        <v>10</v>
      </c>
    </row>
    <row r="19" spans="1:34" ht="15.75">
      <c r="A19" s="50" t="s">
        <v>189</v>
      </c>
      <c r="B19" s="82" t="s">
        <v>42</v>
      </c>
      <c r="C19" s="83" t="s">
        <v>42</v>
      </c>
      <c r="D19" s="83" t="s">
        <v>42</v>
      </c>
      <c r="E19" s="83" t="s">
        <v>42</v>
      </c>
      <c r="F19" s="83" t="s">
        <v>42</v>
      </c>
      <c r="G19" s="83" t="s">
        <v>42</v>
      </c>
      <c r="H19" s="83" t="s">
        <v>42</v>
      </c>
      <c r="I19" s="83" t="s">
        <v>42</v>
      </c>
      <c r="J19" s="83" t="s">
        <v>42</v>
      </c>
      <c r="K19" s="97" t="s">
        <v>42</v>
      </c>
      <c r="L19" s="100" t="s">
        <v>42</v>
      </c>
      <c r="M19" s="112">
        <v>8.95</v>
      </c>
      <c r="N19" s="113">
        <v>7.516</v>
      </c>
      <c r="O19" s="85">
        <v>8.07</v>
      </c>
      <c r="P19" s="85">
        <v>6.808</v>
      </c>
      <c r="Q19" s="85">
        <v>6.482</v>
      </c>
      <c r="R19" s="85">
        <v>5.584</v>
      </c>
      <c r="S19" s="85">
        <v>4.763</v>
      </c>
      <c r="T19" s="85">
        <v>4.774</v>
      </c>
      <c r="U19" s="85">
        <v>4.675</v>
      </c>
      <c r="V19" s="120">
        <v>4.892</v>
      </c>
      <c r="W19" s="121">
        <v>4.784</v>
      </c>
      <c r="X19" s="114" t="s">
        <v>42</v>
      </c>
      <c r="Y19" s="97" t="s">
        <v>42</v>
      </c>
      <c r="Z19" s="83" t="s">
        <v>42</v>
      </c>
      <c r="AA19" s="83" t="s">
        <v>42</v>
      </c>
      <c r="AB19" s="83">
        <v>104.805</v>
      </c>
      <c r="AC19" s="83">
        <v>85.837</v>
      </c>
      <c r="AD19" s="83">
        <v>77.625</v>
      </c>
      <c r="AE19" s="83">
        <v>69.949</v>
      </c>
      <c r="AF19" s="83">
        <v>67.985</v>
      </c>
      <c r="AG19" s="99">
        <v>64</v>
      </c>
      <c r="AH19" s="99">
        <v>61</v>
      </c>
    </row>
    <row r="20" spans="1:34" ht="15.75">
      <c r="A20" s="50" t="s">
        <v>190</v>
      </c>
      <c r="B20" s="82" t="s">
        <v>42</v>
      </c>
      <c r="C20" s="83" t="s">
        <v>42</v>
      </c>
      <c r="D20" s="83" t="s">
        <v>42</v>
      </c>
      <c r="E20" s="83" t="s">
        <v>42</v>
      </c>
      <c r="F20" s="83" t="s">
        <v>42</v>
      </c>
      <c r="G20" s="83" t="s">
        <v>42</v>
      </c>
      <c r="H20" s="83" t="s">
        <v>42</v>
      </c>
      <c r="I20" s="83" t="s">
        <v>42</v>
      </c>
      <c r="J20" s="83" t="s">
        <v>42</v>
      </c>
      <c r="K20" s="97" t="s">
        <v>42</v>
      </c>
      <c r="L20" s="100" t="s">
        <v>42</v>
      </c>
      <c r="M20" s="112">
        <v>0.76</v>
      </c>
      <c r="N20" s="113">
        <v>1.003</v>
      </c>
      <c r="O20" s="85">
        <v>0.965</v>
      </c>
      <c r="P20" s="85">
        <v>0.89</v>
      </c>
      <c r="Q20" s="85">
        <v>0.859</v>
      </c>
      <c r="R20" s="85">
        <v>0.833</v>
      </c>
      <c r="S20" s="85">
        <v>0.693</v>
      </c>
      <c r="T20" s="85">
        <v>0.629</v>
      </c>
      <c r="U20" s="85">
        <v>0.727</v>
      </c>
      <c r="V20" s="120">
        <v>0.786</v>
      </c>
      <c r="W20" s="121">
        <v>0.773</v>
      </c>
      <c r="X20" s="114" t="s">
        <v>42</v>
      </c>
      <c r="Y20" s="97" t="s">
        <v>42</v>
      </c>
      <c r="Z20" s="83" t="s">
        <v>42</v>
      </c>
      <c r="AA20" s="83" t="s">
        <v>42</v>
      </c>
      <c r="AB20" s="83">
        <v>74.903</v>
      </c>
      <c r="AC20" s="83">
        <v>66.572</v>
      </c>
      <c r="AD20" s="83">
        <v>51.16</v>
      </c>
      <c r="AE20" s="83">
        <v>46.378</v>
      </c>
      <c r="AF20" s="83">
        <v>41.086</v>
      </c>
      <c r="AG20" s="99">
        <v>45</v>
      </c>
      <c r="AH20" s="99">
        <v>44</v>
      </c>
    </row>
    <row r="21" spans="1:34" ht="15.75">
      <c r="A21" s="50" t="s">
        <v>191</v>
      </c>
      <c r="B21" s="82" t="s">
        <v>42</v>
      </c>
      <c r="C21" s="83" t="s">
        <v>42</v>
      </c>
      <c r="D21" s="83" t="s">
        <v>42</v>
      </c>
      <c r="E21" s="83" t="s">
        <v>42</v>
      </c>
      <c r="F21" s="83" t="s">
        <v>42</v>
      </c>
      <c r="G21" s="83" t="s">
        <v>42</v>
      </c>
      <c r="H21" s="83" t="s">
        <v>42</v>
      </c>
      <c r="I21" s="83" t="s">
        <v>42</v>
      </c>
      <c r="J21" s="83" t="s">
        <v>42</v>
      </c>
      <c r="K21" s="97" t="s">
        <v>42</v>
      </c>
      <c r="L21" s="100" t="s">
        <v>42</v>
      </c>
      <c r="M21" s="112">
        <v>40.637</v>
      </c>
      <c r="N21" s="113">
        <v>1.018</v>
      </c>
      <c r="O21" s="85">
        <v>0.669</v>
      </c>
      <c r="P21" s="85">
        <v>0.628</v>
      </c>
      <c r="Q21" s="85">
        <v>0.584</v>
      </c>
      <c r="R21" s="85">
        <v>0.501</v>
      </c>
      <c r="S21" s="85">
        <v>0.591</v>
      </c>
      <c r="T21" s="85">
        <v>0.729</v>
      </c>
      <c r="U21" s="85">
        <v>0.727</v>
      </c>
      <c r="V21" s="120">
        <v>0.845</v>
      </c>
      <c r="W21" s="121">
        <v>0.922</v>
      </c>
      <c r="X21" s="114" t="s">
        <v>42</v>
      </c>
      <c r="Y21" s="97" t="s">
        <v>42</v>
      </c>
      <c r="Z21" s="83" t="s">
        <v>42</v>
      </c>
      <c r="AA21" s="83" t="s">
        <v>42</v>
      </c>
      <c r="AB21" s="83">
        <v>10.578</v>
      </c>
      <c r="AC21" s="83">
        <v>13.977</v>
      </c>
      <c r="AD21" s="83">
        <v>15.466</v>
      </c>
      <c r="AE21" s="83">
        <v>14.561</v>
      </c>
      <c r="AF21" s="83">
        <v>16.511</v>
      </c>
      <c r="AG21" s="99">
        <v>18</v>
      </c>
      <c r="AH21" s="99">
        <v>18</v>
      </c>
    </row>
    <row r="22" spans="2:34" ht="15.75">
      <c r="B22" s="82"/>
      <c r="C22" s="83"/>
      <c r="D22" s="83"/>
      <c r="E22" s="83"/>
      <c r="F22" s="83"/>
      <c r="G22" s="83"/>
      <c r="H22" s="83"/>
      <c r="I22" s="83"/>
      <c r="J22" s="83"/>
      <c r="K22" s="97"/>
      <c r="L22" s="100"/>
      <c r="M22" s="114"/>
      <c r="N22" s="97"/>
      <c r="O22" s="88"/>
      <c r="P22" s="88"/>
      <c r="Q22" s="88"/>
      <c r="R22" s="88"/>
      <c r="S22" s="88"/>
      <c r="T22" s="88"/>
      <c r="U22" s="88"/>
      <c r="V22" s="116"/>
      <c r="W22" s="122"/>
      <c r="X22" s="114"/>
      <c r="Y22" s="97"/>
      <c r="Z22" s="83"/>
      <c r="AA22" s="83"/>
      <c r="AB22" s="83"/>
      <c r="AC22" s="83"/>
      <c r="AD22" s="83"/>
      <c r="AE22" s="83"/>
      <c r="AF22" s="83"/>
      <c r="AG22" s="99"/>
      <c r="AH22" s="99"/>
    </row>
    <row r="23" spans="1:34" ht="15.75">
      <c r="A23" s="50" t="s">
        <v>194</v>
      </c>
      <c r="B23" s="86">
        <f>+B24+B25</f>
        <v>11654</v>
      </c>
      <c r="C23" s="84">
        <f aca="true" t="shared" si="0" ref="C23:H23">+C24+C25</f>
        <v>20117</v>
      </c>
      <c r="D23" s="83">
        <f t="shared" si="0"/>
        <v>18817</v>
      </c>
      <c r="E23" s="83">
        <f t="shared" si="0"/>
        <v>10194</v>
      </c>
      <c r="F23" s="83">
        <f t="shared" si="0"/>
        <v>8594</v>
      </c>
      <c r="G23" s="83">
        <v>7092</v>
      </c>
      <c r="H23" s="83">
        <f t="shared" si="0"/>
        <v>6485</v>
      </c>
      <c r="I23" s="83">
        <v>5990</v>
      </c>
      <c r="J23" s="83">
        <v>6453</v>
      </c>
      <c r="K23" s="97">
        <v>6299</v>
      </c>
      <c r="L23" s="100">
        <v>5823</v>
      </c>
      <c r="M23" s="114">
        <f>+M24+M25</f>
        <v>2225</v>
      </c>
      <c r="N23" s="97">
        <f>+N24+N25</f>
        <v>1492</v>
      </c>
      <c r="O23" s="83">
        <f aca="true" t="shared" si="1" ref="O23:U23">+O24+O25</f>
        <v>1417</v>
      </c>
      <c r="P23" s="83">
        <f t="shared" si="1"/>
        <v>1036</v>
      </c>
      <c r="Q23" s="83">
        <f t="shared" si="1"/>
        <v>1297</v>
      </c>
      <c r="R23" s="83">
        <v>1146</v>
      </c>
      <c r="S23" s="83">
        <f t="shared" si="1"/>
        <v>937</v>
      </c>
      <c r="T23" s="83">
        <f t="shared" si="1"/>
        <v>868</v>
      </c>
      <c r="U23" s="83">
        <f t="shared" si="1"/>
        <v>894</v>
      </c>
      <c r="V23" s="97">
        <v>887</v>
      </c>
      <c r="W23" s="100">
        <v>911</v>
      </c>
      <c r="X23" s="114">
        <f>+X24+X25</f>
        <v>21206</v>
      </c>
      <c r="Y23" s="97">
        <f>+Y24+Y25</f>
        <v>53998</v>
      </c>
      <c r="Z23" s="83">
        <f aca="true" t="shared" si="2" ref="Z23:AF23">+Z24+Z25</f>
        <v>62246</v>
      </c>
      <c r="AA23" s="83">
        <v>34304</v>
      </c>
      <c r="AB23" s="83">
        <f t="shared" si="2"/>
        <v>25143</v>
      </c>
      <c r="AC23" s="83">
        <v>14440</v>
      </c>
      <c r="AD23" s="83">
        <f t="shared" si="2"/>
        <v>11643</v>
      </c>
      <c r="AE23" s="83">
        <v>8207</v>
      </c>
      <c r="AF23" s="83">
        <f t="shared" si="2"/>
        <v>9132</v>
      </c>
      <c r="AG23" s="97">
        <v>9402</v>
      </c>
      <c r="AH23" s="97">
        <v>8189</v>
      </c>
    </row>
    <row r="24" spans="1:34" ht="15.75">
      <c r="A24" s="50" t="s">
        <v>192</v>
      </c>
      <c r="B24" s="86">
        <v>3559</v>
      </c>
      <c r="C24" s="84">
        <v>12076</v>
      </c>
      <c r="D24" s="83">
        <v>10612</v>
      </c>
      <c r="E24" s="83">
        <v>6919</v>
      </c>
      <c r="F24" s="83">
        <v>5715</v>
      </c>
      <c r="G24" s="83">
        <v>4633</v>
      </c>
      <c r="H24" s="83">
        <v>3502</v>
      </c>
      <c r="I24" s="83">
        <v>2977</v>
      </c>
      <c r="J24" s="83">
        <v>3075</v>
      </c>
      <c r="K24" s="97">
        <v>3053</v>
      </c>
      <c r="L24" s="100">
        <v>2920</v>
      </c>
      <c r="M24" s="114">
        <v>1440</v>
      </c>
      <c r="N24" s="97">
        <v>917</v>
      </c>
      <c r="O24" s="83">
        <v>833</v>
      </c>
      <c r="P24" s="83">
        <v>582</v>
      </c>
      <c r="Q24" s="83">
        <v>698</v>
      </c>
      <c r="R24" s="83">
        <v>579</v>
      </c>
      <c r="S24" s="83">
        <v>425</v>
      </c>
      <c r="T24" s="83">
        <v>334</v>
      </c>
      <c r="U24" s="83">
        <v>372</v>
      </c>
      <c r="V24" s="97">
        <v>358</v>
      </c>
      <c r="W24" s="100">
        <v>368</v>
      </c>
      <c r="X24" s="114">
        <v>3272</v>
      </c>
      <c r="Y24" s="97">
        <v>3860</v>
      </c>
      <c r="Z24" s="83">
        <v>3550</v>
      </c>
      <c r="AA24" s="83">
        <v>2687</v>
      </c>
      <c r="AB24" s="83">
        <v>2407</v>
      </c>
      <c r="AC24" s="83">
        <v>1894</v>
      </c>
      <c r="AD24" s="83">
        <v>1219</v>
      </c>
      <c r="AE24" s="83">
        <v>1035</v>
      </c>
      <c r="AF24" s="83">
        <v>1090</v>
      </c>
      <c r="AG24" s="99">
        <v>1020</v>
      </c>
      <c r="AH24" s="99">
        <v>1021</v>
      </c>
    </row>
    <row r="25" spans="1:34" ht="15.75">
      <c r="A25" s="50" t="s">
        <v>193</v>
      </c>
      <c r="B25" s="86">
        <v>8095</v>
      </c>
      <c r="C25" s="84">
        <v>8041</v>
      </c>
      <c r="D25" s="83">
        <v>8205</v>
      </c>
      <c r="E25" s="83">
        <v>3275</v>
      </c>
      <c r="F25" s="83">
        <v>2879</v>
      </c>
      <c r="G25" s="83">
        <v>2459</v>
      </c>
      <c r="H25" s="83">
        <v>2983</v>
      </c>
      <c r="I25" s="83">
        <v>3013</v>
      </c>
      <c r="J25" s="83">
        <v>3378</v>
      </c>
      <c r="K25" s="97">
        <v>3246</v>
      </c>
      <c r="L25" s="100">
        <v>2903</v>
      </c>
      <c r="M25" s="114">
        <v>785</v>
      </c>
      <c r="N25" s="97">
        <v>575</v>
      </c>
      <c r="O25" s="83">
        <v>584</v>
      </c>
      <c r="P25" s="83">
        <v>454</v>
      </c>
      <c r="Q25" s="83">
        <v>599</v>
      </c>
      <c r="R25" s="83">
        <v>567</v>
      </c>
      <c r="S25" s="83">
        <v>512</v>
      </c>
      <c r="T25" s="83">
        <v>534</v>
      </c>
      <c r="U25" s="83">
        <v>522</v>
      </c>
      <c r="V25" s="97">
        <v>529</v>
      </c>
      <c r="W25" s="100">
        <v>543</v>
      </c>
      <c r="X25" s="114">
        <v>17934</v>
      </c>
      <c r="Y25" s="97">
        <v>50138</v>
      </c>
      <c r="Z25" s="83">
        <v>58696</v>
      </c>
      <c r="AA25" s="83">
        <v>31617</v>
      </c>
      <c r="AB25" s="83">
        <v>22736</v>
      </c>
      <c r="AC25" s="83">
        <v>12546</v>
      </c>
      <c r="AD25" s="83">
        <v>10424</v>
      </c>
      <c r="AE25" s="83">
        <v>8207</v>
      </c>
      <c r="AF25" s="83">
        <v>8042</v>
      </c>
      <c r="AG25" s="99">
        <v>8382</v>
      </c>
      <c r="AH25" s="99">
        <v>7168</v>
      </c>
    </row>
    <row r="26" spans="1:34" ht="15.75">
      <c r="A26" s="50" t="s">
        <v>202</v>
      </c>
      <c r="B26" s="82" t="s">
        <v>42</v>
      </c>
      <c r="C26" s="83" t="s">
        <v>42</v>
      </c>
      <c r="D26" s="83">
        <v>6789</v>
      </c>
      <c r="E26" s="83">
        <v>1014</v>
      </c>
      <c r="F26" s="83">
        <v>12178</v>
      </c>
      <c r="G26" s="83">
        <v>14327</v>
      </c>
      <c r="H26" s="83">
        <v>12782</v>
      </c>
      <c r="I26" s="83">
        <v>5554</v>
      </c>
      <c r="J26" s="83" t="s">
        <v>42</v>
      </c>
      <c r="K26" s="97" t="s">
        <v>42</v>
      </c>
      <c r="L26" s="100" t="s">
        <v>42</v>
      </c>
      <c r="M26" s="115" t="s">
        <v>42</v>
      </c>
      <c r="N26" s="116" t="s">
        <v>42</v>
      </c>
      <c r="O26" s="83">
        <v>83</v>
      </c>
      <c r="P26" s="83">
        <v>17</v>
      </c>
      <c r="Q26" s="83">
        <v>117</v>
      </c>
      <c r="R26" s="83">
        <v>79</v>
      </c>
      <c r="S26" s="83">
        <v>80</v>
      </c>
      <c r="T26" s="83">
        <v>49</v>
      </c>
      <c r="U26" s="83">
        <v>59</v>
      </c>
      <c r="V26" s="97" t="s">
        <v>42</v>
      </c>
      <c r="W26" s="100" t="s">
        <v>42</v>
      </c>
      <c r="X26" s="115" t="s">
        <v>42</v>
      </c>
      <c r="Y26" s="116" t="s">
        <v>42</v>
      </c>
      <c r="Z26" s="83">
        <v>6801</v>
      </c>
      <c r="AA26" s="83">
        <v>1039</v>
      </c>
      <c r="AB26" s="83">
        <v>10036</v>
      </c>
      <c r="AC26" s="83">
        <v>11238</v>
      </c>
      <c r="AD26" s="83">
        <v>10848</v>
      </c>
      <c r="AE26" s="83">
        <v>4158</v>
      </c>
      <c r="AF26" s="83">
        <v>4738</v>
      </c>
      <c r="AG26" s="97" t="s">
        <v>42</v>
      </c>
      <c r="AH26" s="97" t="s">
        <v>42</v>
      </c>
    </row>
    <row r="27" spans="2:34" ht="15.75">
      <c r="B27" s="82"/>
      <c r="C27" s="83"/>
      <c r="D27" s="83"/>
      <c r="E27" s="83"/>
      <c r="F27" s="83"/>
      <c r="G27" s="83"/>
      <c r="H27" s="83"/>
      <c r="I27" s="83"/>
      <c r="J27" s="83"/>
      <c r="K27" s="97"/>
      <c r="L27" s="100"/>
      <c r="M27" s="114"/>
      <c r="N27" s="97"/>
      <c r="O27" s="83"/>
      <c r="P27" s="83"/>
      <c r="Q27" s="83"/>
      <c r="R27" s="83"/>
      <c r="S27" s="83"/>
      <c r="T27" s="83"/>
      <c r="U27" s="83"/>
      <c r="V27" s="97"/>
      <c r="W27" s="100"/>
      <c r="X27" s="114"/>
      <c r="Y27" s="97"/>
      <c r="Z27" s="83"/>
      <c r="AA27" s="83"/>
      <c r="AB27" s="83"/>
      <c r="AC27" s="83"/>
      <c r="AD27" s="83"/>
      <c r="AE27" s="83"/>
      <c r="AF27" s="83"/>
      <c r="AG27" s="99"/>
      <c r="AH27" s="99"/>
    </row>
    <row r="28" spans="1:34" ht="15.75">
      <c r="A28" s="50" t="s">
        <v>176</v>
      </c>
      <c r="B28" s="86"/>
      <c r="C28" s="84"/>
      <c r="D28" s="83"/>
      <c r="E28" s="83"/>
      <c r="F28" s="83"/>
      <c r="G28" s="83"/>
      <c r="H28" s="83"/>
      <c r="I28" s="83"/>
      <c r="J28" s="83"/>
      <c r="K28" s="97"/>
      <c r="L28" s="100"/>
      <c r="M28" s="102"/>
      <c r="N28" s="109"/>
      <c r="O28" s="91"/>
      <c r="P28" s="93"/>
      <c r="Q28" s="93"/>
      <c r="R28" s="93"/>
      <c r="S28" s="93"/>
      <c r="T28" s="93"/>
      <c r="U28" s="93"/>
      <c r="W28" s="101"/>
      <c r="X28" s="102"/>
      <c r="Y28" s="109"/>
      <c r="Z28" s="91"/>
      <c r="AA28" s="93"/>
      <c r="AB28" s="93"/>
      <c r="AC28" s="93"/>
      <c r="AD28" s="93"/>
      <c r="AE28" s="93"/>
      <c r="AF28" s="93"/>
      <c r="AG28" s="99"/>
      <c r="AH28" s="99"/>
    </row>
    <row r="29" spans="1:34" ht="15.75">
      <c r="A29" s="50" t="s">
        <v>215</v>
      </c>
      <c r="B29" s="86">
        <v>55</v>
      </c>
      <c r="C29" s="84">
        <v>37</v>
      </c>
      <c r="D29" s="83">
        <v>19</v>
      </c>
      <c r="E29" s="83">
        <v>21</v>
      </c>
      <c r="F29" s="83">
        <v>24</v>
      </c>
      <c r="G29" s="83">
        <v>36</v>
      </c>
      <c r="H29" s="83">
        <v>56</v>
      </c>
      <c r="I29" s="83">
        <v>54</v>
      </c>
      <c r="J29" s="83">
        <v>28</v>
      </c>
      <c r="K29" s="97">
        <v>40</v>
      </c>
      <c r="L29" s="100">
        <v>31</v>
      </c>
      <c r="M29" s="114">
        <v>146</v>
      </c>
      <c r="N29" s="117">
        <v>124</v>
      </c>
      <c r="O29" s="92">
        <v>1</v>
      </c>
      <c r="P29" s="92">
        <v>526</v>
      </c>
      <c r="Q29" s="83">
        <v>39</v>
      </c>
      <c r="R29" s="83">
        <v>168</v>
      </c>
      <c r="S29" s="92">
        <v>92</v>
      </c>
      <c r="T29" s="92">
        <v>22</v>
      </c>
      <c r="U29" s="92">
        <v>14</v>
      </c>
      <c r="V29" s="117">
        <v>22</v>
      </c>
      <c r="W29" s="123">
        <v>50</v>
      </c>
      <c r="X29" s="114">
        <v>107</v>
      </c>
      <c r="Y29" s="117">
        <v>81</v>
      </c>
      <c r="Z29" s="92">
        <v>19</v>
      </c>
      <c r="AA29" s="92">
        <v>30</v>
      </c>
      <c r="AB29" s="83">
        <v>29</v>
      </c>
      <c r="AC29" s="83">
        <v>25</v>
      </c>
      <c r="AD29" s="83">
        <v>29</v>
      </c>
      <c r="AE29" s="83">
        <v>29</v>
      </c>
      <c r="AF29" s="96">
        <v>21</v>
      </c>
      <c r="AG29" s="99">
        <v>13</v>
      </c>
      <c r="AH29" s="99">
        <v>9</v>
      </c>
    </row>
    <row r="30" spans="1:34" ht="15.75">
      <c r="A30" s="50" t="s">
        <v>203</v>
      </c>
      <c r="B30" s="86">
        <v>190</v>
      </c>
      <c r="C30" s="84">
        <v>48</v>
      </c>
      <c r="D30" s="83">
        <v>38</v>
      </c>
      <c r="E30" s="83">
        <v>18</v>
      </c>
      <c r="F30" s="83">
        <v>15</v>
      </c>
      <c r="G30" s="83">
        <v>12</v>
      </c>
      <c r="H30" s="83">
        <v>12</v>
      </c>
      <c r="I30" s="83">
        <v>2</v>
      </c>
      <c r="J30" s="83">
        <v>5</v>
      </c>
      <c r="K30" s="118">
        <v>6</v>
      </c>
      <c r="L30" s="119">
        <v>3</v>
      </c>
      <c r="M30" s="114">
        <v>100</v>
      </c>
      <c r="N30" s="117">
        <v>28</v>
      </c>
      <c r="O30" s="92">
        <v>37</v>
      </c>
      <c r="P30" s="92">
        <v>37</v>
      </c>
      <c r="Q30" s="83">
        <v>6</v>
      </c>
      <c r="R30" s="83">
        <v>9</v>
      </c>
      <c r="S30" s="92">
        <v>5</v>
      </c>
      <c r="T30" s="92">
        <v>2</v>
      </c>
      <c r="U30" s="92">
        <v>0</v>
      </c>
      <c r="V30" s="117">
        <v>0</v>
      </c>
      <c r="W30" s="123">
        <v>2</v>
      </c>
      <c r="X30" s="114" t="s">
        <v>42</v>
      </c>
      <c r="Y30" s="117">
        <v>6</v>
      </c>
      <c r="Z30" s="92">
        <v>14</v>
      </c>
      <c r="AA30" s="92">
        <v>14</v>
      </c>
      <c r="AB30" s="83">
        <v>11</v>
      </c>
      <c r="AC30" s="83">
        <v>17</v>
      </c>
      <c r="AD30" s="83">
        <v>7</v>
      </c>
      <c r="AE30" s="83">
        <v>1</v>
      </c>
      <c r="AF30" s="96">
        <v>0</v>
      </c>
      <c r="AG30" s="99">
        <v>0</v>
      </c>
      <c r="AH30" s="99">
        <v>1</v>
      </c>
    </row>
    <row r="31" spans="1:34" ht="15.75">
      <c r="A31" s="50" t="s">
        <v>204</v>
      </c>
      <c r="B31" s="82" t="s">
        <v>42</v>
      </c>
      <c r="C31" s="84">
        <v>152</v>
      </c>
      <c r="D31" s="83">
        <v>171</v>
      </c>
      <c r="E31" s="83">
        <v>157</v>
      </c>
      <c r="F31" s="83">
        <v>107</v>
      </c>
      <c r="G31" s="83">
        <v>75</v>
      </c>
      <c r="H31" s="83">
        <v>80</v>
      </c>
      <c r="I31" s="83">
        <v>73</v>
      </c>
      <c r="J31" s="83">
        <v>68</v>
      </c>
      <c r="K31" s="97">
        <v>66</v>
      </c>
      <c r="L31" s="100">
        <v>54</v>
      </c>
      <c r="M31" s="114" t="s">
        <v>42</v>
      </c>
      <c r="N31" s="117">
        <v>69</v>
      </c>
      <c r="O31" s="92">
        <v>105</v>
      </c>
      <c r="P31" s="83">
        <v>76</v>
      </c>
      <c r="Q31" s="83">
        <v>51</v>
      </c>
      <c r="R31" s="83">
        <v>52</v>
      </c>
      <c r="S31" s="92">
        <v>71</v>
      </c>
      <c r="T31" s="92">
        <v>42</v>
      </c>
      <c r="U31" s="92">
        <v>64</v>
      </c>
      <c r="V31" s="117">
        <v>18</v>
      </c>
      <c r="W31" s="123">
        <v>16</v>
      </c>
      <c r="X31" s="114" t="s">
        <v>42</v>
      </c>
      <c r="Y31" s="117">
        <v>32</v>
      </c>
      <c r="Z31" s="92">
        <v>43</v>
      </c>
      <c r="AA31" s="92">
        <v>44</v>
      </c>
      <c r="AB31" s="83">
        <v>36</v>
      </c>
      <c r="AC31" s="83">
        <v>14</v>
      </c>
      <c r="AD31" s="83">
        <v>12</v>
      </c>
      <c r="AE31" s="83">
        <v>12</v>
      </c>
      <c r="AF31" s="96">
        <v>17</v>
      </c>
      <c r="AG31" s="99">
        <v>20</v>
      </c>
      <c r="AH31" s="99">
        <v>16</v>
      </c>
    </row>
    <row r="32" spans="1:34" ht="15.75">
      <c r="A32" s="50" t="s">
        <v>177</v>
      </c>
      <c r="B32" s="86">
        <v>4712</v>
      </c>
      <c r="C32" s="84">
        <v>3995</v>
      </c>
      <c r="D32" s="83">
        <v>3590</v>
      </c>
      <c r="E32" s="83">
        <v>2739</v>
      </c>
      <c r="F32" s="83">
        <v>2242</v>
      </c>
      <c r="G32" s="83">
        <v>2056</v>
      </c>
      <c r="H32" s="83">
        <v>1837</v>
      </c>
      <c r="I32" s="83">
        <v>1740</v>
      </c>
      <c r="J32" s="83">
        <v>1614</v>
      </c>
      <c r="K32" s="97">
        <v>1669</v>
      </c>
      <c r="L32" s="100">
        <v>1515</v>
      </c>
      <c r="M32" s="114">
        <v>1310</v>
      </c>
      <c r="N32" s="97">
        <v>1252</v>
      </c>
      <c r="O32" s="83">
        <v>1239</v>
      </c>
      <c r="P32" s="83">
        <v>956</v>
      </c>
      <c r="Q32" s="83">
        <v>770</v>
      </c>
      <c r="R32" s="83">
        <v>735</v>
      </c>
      <c r="S32" s="92">
        <v>596</v>
      </c>
      <c r="T32" s="92">
        <v>633</v>
      </c>
      <c r="U32" s="92">
        <v>559</v>
      </c>
      <c r="V32" s="117">
        <v>563</v>
      </c>
      <c r="W32" s="123">
        <v>698</v>
      </c>
      <c r="X32" s="114">
        <v>715</v>
      </c>
      <c r="Y32" s="117">
        <v>769</v>
      </c>
      <c r="Z32" s="92">
        <v>681</v>
      </c>
      <c r="AA32" s="92">
        <v>501</v>
      </c>
      <c r="AB32" s="83">
        <v>409</v>
      </c>
      <c r="AC32" s="83">
        <v>396</v>
      </c>
      <c r="AD32" s="83">
        <v>309</v>
      </c>
      <c r="AE32" s="83">
        <v>232</v>
      </c>
      <c r="AF32" s="83">
        <v>266</v>
      </c>
      <c r="AG32" s="99">
        <v>269</v>
      </c>
      <c r="AH32" s="99">
        <v>261</v>
      </c>
    </row>
    <row r="33" spans="2:34" ht="15.75">
      <c r="B33" s="86"/>
      <c r="C33" s="84"/>
      <c r="D33" s="83"/>
      <c r="E33" s="83"/>
      <c r="F33" s="83"/>
      <c r="G33" s="83"/>
      <c r="H33" s="83"/>
      <c r="I33" s="83"/>
      <c r="J33" s="83"/>
      <c r="K33" s="97"/>
      <c r="L33" s="100"/>
      <c r="M33" s="114"/>
      <c r="N33" s="97"/>
      <c r="O33" s="83"/>
      <c r="P33" s="83"/>
      <c r="Q33" s="83"/>
      <c r="R33" s="83"/>
      <c r="S33" s="92"/>
      <c r="T33" s="92"/>
      <c r="U33" s="92"/>
      <c r="V33" s="117"/>
      <c r="W33" s="123"/>
      <c r="X33" s="114"/>
      <c r="Y33" s="117"/>
      <c r="Z33" s="92"/>
      <c r="AA33" s="92"/>
      <c r="AB33" s="83"/>
      <c r="AC33" s="83"/>
      <c r="AD33" s="83"/>
      <c r="AE33" s="83"/>
      <c r="AF33" s="83"/>
      <c r="AG33" s="99"/>
      <c r="AH33" s="99"/>
    </row>
    <row r="34" spans="1:34" ht="15.75">
      <c r="A34" s="50" t="s">
        <v>178</v>
      </c>
      <c r="B34" s="80"/>
      <c r="C34" s="81"/>
      <c r="D34" s="91"/>
      <c r="E34" s="93"/>
      <c r="F34" s="93"/>
      <c r="G34" s="93"/>
      <c r="H34" s="93"/>
      <c r="I34" s="93"/>
      <c r="J34" s="93"/>
      <c r="L34" s="101"/>
      <c r="M34" s="102"/>
      <c r="N34" s="109"/>
      <c r="O34" s="91"/>
      <c r="P34" s="93"/>
      <c r="Q34" s="93"/>
      <c r="R34" s="93"/>
      <c r="S34" s="93"/>
      <c r="T34" s="93"/>
      <c r="U34" s="93"/>
      <c r="W34" s="101"/>
      <c r="X34" s="102"/>
      <c r="Y34" s="109"/>
      <c r="Z34" s="91"/>
      <c r="AA34" s="93"/>
      <c r="AB34" s="93"/>
      <c r="AC34" s="93"/>
      <c r="AD34" s="93"/>
      <c r="AE34" s="93"/>
      <c r="AF34" s="93"/>
      <c r="AG34" s="99"/>
      <c r="AH34" s="99"/>
    </row>
    <row r="35" spans="1:34" ht="15.75">
      <c r="A35" s="50" t="s">
        <v>216</v>
      </c>
      <c r="B35" s="86">
        <v>3803</v>
      </c>
      <c r="C35" s="84">
        <v>6308</v>
      </c>
      <c r="D35" s="83">
        <v>5513</v>
      </c>
      <c r="E35" s="83">
        <v>6237</v>
      </c>
      <c r="F35" s="83">
        <v>6411</v>
      </c>
      <c r="G35" s="83">
        <v>8019</v>
      </c>
      <c r="H35" s="83">
        <v>7740</v>
      </c>
      <c r="I35" s="83">
        <v>5438</v>
      </c>
      <c r="J35" s="83" t="s">
        <v>42</v>
      </c>
      <c r="K35" s="97">
        <v>4969</v>
      </c>
      <c r="L35" s="100">
        <v>4967</v>
      </c>
      <c r="M35" s="114">
        <v>1418</v>
      </c>
      <c r="N35" s="97">
        <v>1466</v>
      </c>
      <c r="O35" s="83">
        <v>1360</v>
      </c>
      <c r="P35" s="83">
        <v>1116</v>
      </c>
      <c r="Q35" s="83">
        <v>865</v>
      </c>
      <c r="R35" s="83">
        <v>829</v>
      </c>
      <c r="S35" s="83">
        <v>701</v>
      </c>
      <c r="T35" s="83">
        <v>703</v>
      </c>
      <c r="U35" s="83">
        <v>676</v>
      </c>
      <c r="V35" s="97">
        <v>697</v>
      </c>
      <c r="W35" s="100">
        <v>710</v>
      </c>
      <c r="X35" s="114">
        <v>780</v>
      </c>
      <c r="Y35" s="97">
        <v>2136</v>
      </c>
      <c r="Z35" s="83">
        <v>2650</v>
      </c>
      <c r="AA35" s="83">
        <v>2757</v>
      </c>
      <c r="AB35" s="83">
        <v>3822</v>
      </c>
      <c r="AC35" s="83">
        <v>4141</v>
      </c>
      <c r="AD35" s="83">
        <v>4355</v>
      </c>
      <c r="AE35" s="83">
        <v>3888</v>
      </c>
      <c r="AF35" s="83">
        <v>3363</v>
      </c>
      <c r="AG35" s="99">
        <v>3451</v>
      </c>
      <c r="AH35" s="99">
        <v>4474</v>
      </c>
    </row>
    <row r="36" spans="1:34" ht="15.75">
      <c r="A36" s="50" t="s">
        <v>205</v>
      </c>
      <c r="B36" s="86">
        <v>2582</v>
      </c>
      <c r="C36" s="84">
        <v>3310</v>
      </c>
      <c r="D36" s="83">
        <v>4624</v>
      </c>
      <c r="E36" s="83">
        <v>3439</v>
      </c>
      <c r="F36" s="83">
        <v>3613</v>
      </c>
      <c r="G36" s="83">
        <v>5349</v>
      </c>
      <c r="H36" s="83">
        <v>5403</v>
      </c>
      <c r="I36" s="83">
        <v>5163</v>
      </c>
      <c r="J36" s="83">
        <v>4962</v>
      </c>
      <c r="K36" s="97">
        <v>4977</v>
      </c>
      <c r="L36" s="100">
        <v>5400</v>
      </c>
      <c r="M36" s="114">
        <v>178</v>
      </c>
      <c r="N36" s="97">
        <v>243</v>
      </c>
      <c r="O36" s="83">
        <v>206</v>
      </c>
      <c r="P36" s="83">
        <v>131</v>
      </c>
      <c r="Q36" s="83">
        <v>85</v>
      </c>
      <c r="R36" s="83">
        <v>53</v>
      </c>
      <c r="S36" s="83">
        <v>53</v>
      </c>
      <c r="T36" s="83">
        <v>53</v>
      </c>
      <c r="U36" s="83">
        <v>36</v>
      </c>
      <c r="V36" s="97">
        <v>45</v>
      </c>
      <c r="W36" s="100">
        <v>48</v>
      </c>
      <c r="X36" s="114">
        <v>105</v>
      </c>
      <c r="Y36" s="97">
        <v>97</v>
      </c>
      <c r="Z36" s="83">
        <v>180</v>
      </c>
      <c r="AA36" s="83">
        <v>172</v>
      </c>
      <c r="AB36" s="83">
        <v>175</v>
      </c>
      <c r="AC36" s="83">
        <v>154</v>
      </c>
      <c r="AD36" s="83">
        <v>150</v>
      </c>
      <c r="AE36" s="83">
        <v>227</v>
      </c>
      <c r="AF36" s="83">
        <v>198</v>
      </c>
      <c r="AG36" s="97">
        <v>140</v>
      </c>
      <c r="AH36" s="97">
        <v>177</v>
      </c>
    </row>
    <row r="37" spans="2:34" ht="15.75">
      <c r="B37" s="86"/>
      <c r="C37" s="84"/>
      <c r="D37" s="83"/>
      <c r="E37" s="83"/>
      <c r="F37" s="83"/>
      <c r="G37" s="83"/>
      <c r="H37" s="83"/>
      <c r="I37" s="83"/>
      <c r="J37" s="83"/>
      <c r="K37" s="97"/>
      <c r="L37" s="100"/>
      <c r="M37" s="114"/>
      <c r="N37" s="97"/>
      <c r="O37" s="83"/>
      <c r="P37" s="83"/>
      <c r="Q37" s="83"/>
      <c r="R37" s="83"/>
      <c r="S37" s="83"/>
      <c r="T37" s="83"/>
      <c r="U37" s="83"/>
      <c r="V37" s="97"/>
      <c r="W37" s="100"/>
      <c r="X37" s="114"/>
      <c r="Y37" s="97"/>
      <c r="Z37" s="83"/>
      <c r="AA37" s="83"/>
      <c r="AB37" s="83"/>
      <c r="AC37" s="83"/>
      <c r="AD37" s="83"/>
      <c r="AE37" s="83"/>
      <c r="AF37" s="83"/>
      <c r="AG37" s="99"/>
      <c r="AH37" s="99"/>
    </row>
    <row r="38" spans="1:34" ht="15.75">
      <c r="A38" s="50" t="s">
        <v>217</v>
      </c>
      <c r="B38" s="80"/>
      <c r="C38" s="81"/>
      <c r="D38" s="91"/>
      <c r="E38" s="93"/>
      <c r="F38" s="93"/>
      <c r="G38" s="93"/>
      <c r="H38" s="93"/>
      <c r="I38" s="93"/>
      <c r="J38" s="93"/>
      <c r="L38" s="101"/>
      <c r="M38" s="102"/>
      <c r="N38" s="109"/>
      <c r="O38" s="91"/>
      <c r="P38" s="93"/>
      <c r="Q38" s="93"/>
      <c r="R38" s="93"/>
      <c r="S38" s="93"/>
      <c r="T38" s="93"/>
      <c r="U38" s="93"/>
      <c r="W38" s="101"/>
      <c r="X38" s="102"/>
      <c r="Y38" s="109"/>
      <c r="Z38" s="91"/>
      <c r="AA38" s="93"/>
      <c r="AB38" s="93"/>
      <c r="AC38" s="93"/>
      <c r="AD38" s="93"/>
      <c r="AE38" s="93"/>
      <c r="AF38" s="93"/>
      <c r="AG38" s="99"/>
      <c r="AH38" s="99"/>
    </row>
    <row r="39" spans="1:34" ht="15.75">
      <c r="A39" s="50" t="s">
        <v>179</v>
      </c>
      <c r="B39" s="86">
        <v>1077</v>
      </c>
      <c r="C39" s="84">
        <v>1338</v>
      </c>
      <c r="D39" s="83">
        <v>1524</v>
      </c>
      <c r="E39" s="83">
        <v>334</v>
      </c>
      <c r="F39" s="83">
        <v>198</v>
      </c>
      <c r="G39" s="83">
        <v>161</v>
      </c>
      <c r="H39" s="83">
        <v>234</v>
      </c>
      <c r="I39" s="83">
        <v>238</v>
      </c>
      <c r="J39" s="83">
        <v>297</v>
      </c>
      <c r="K39" s="97">
        <v>351</v>
      </c>
      <c r="L39" s="100">
        <v>276</v>
      </c>
      <c r="M39" s="114">
        <v>26</v>
      </c>
      <c r="N39" s="97">
        <v>8</v>
      </c>
      <c r="O39" s="83">
        <v>15</v>
      </c>
      <c r="P39" s="83">
        <v>28</v>
      </c>
      <c r="Q39" s="83">
        <v>6</v>
      </c>
      <c r="R39" s="83">
        <v>18</v>
      </c>
      <c r="S39" s="92">
        <v>37</v>
      </c>
      <c r="T39" s="92">
        <v>12</v>
      </c>
      <c r="U39" s="92">
        <v>18</v>
      </c>
      <c r="V39" s="117">
        <v>14</v>
      </c>
      <c r="W39" s="123">
        <v>19</v>
      </c>
      <c r="X39" s="114">
        <v>233</v>
      </c>
      <c r="Y39" s="97">
        <v>214</v>
      </c>
      <c r="Z39" s="83">
        <v>177</v>
      </c>
      <c r="AA39" s="83">
        <v>108</v>
      </c>
      <c r="AB39" s="83">
        <v>69</v>
      </c>
      <c r="AC39" s="83">
        <v>53</v>
      </c>
      <c r="AD39" s="83">
        <v>77</v>
      </c>
      <c r="AE39" s="83">
        <v>66</v>
      </c>
      <c r="AF39" s="96">
        <v>44</v>
      </c>
      <c r="AG39" s="99">
        <v>45</v>
      </c>
      <c r="AH39" s="99">
        <v>30</v>
      </c>
    </row>
    <row r="40" spans="1:34" ht="15.75">
      <c r="A40" s="50" t="s">
        <v>180</v>
      </c>
      <c r="B40" s="86">
        <v>351</v>
      </c>
      <c r="C40" s="84">
        <v>254</v>
      </c>
      <c r="D40" s="83">
        <v>246</v>
      </c>
      <c r="E40" s="83">
        <v>183</v>
      </c>
      <c r="F40" s="83">
        <v>180</v>
      </c>
      <c r="G40" s="83">
        <v>188</v>
      </c>
      <c r="H40" s="83">
        <v>146</v>
      </c>
      <c r="I40" s="83">
        <v>131</v>
      </c>
      <c r="J40" s="83">
        <v>144</v>
      </c>
      <c r="K40" s="97">
        <v>138</v>
      </c>
      <c r="L40" s="100">
        <v>110</v>
      </c>
      <c r="M40" s="114">
        <v>4</v>
      </c>
      <c r="N40" s="97">
        <v>7</v>
      </c>
      <c r="O40" s="83">
        <v>4</v>
      </c>
      <c r="P40" s="83">
        <v>5</v>
      </c>
      <c r="Q40" s="83">
        <v>3</v>
      </c>
      <c r="R40" s="83">
        <v>3</v>
      </c>
      <c r="S40" s="83">
        <v>1</v>
      </c>
      <c r="T40" s="83">
        <v>0</v>
      </c>
      <c r="U40" s="83">
        <v>5</v>
      </c>
      <c r="V40" s="97">
        <v>2</v>
      </c>
      <c r="W40" s="100">
        <v>0</v>
      </c>
      <c r="X40" s="114">
        <v>21</v>
      </c>
      <c r="Y40" s="97">
        <v>17</v>
      </c>
      <c r="Z40" s="83">
        <v>15</v>
      </c>
      <c r="AA40" s="83">
        <v>18</v>
      </c>
      <c r="AB40" s="83">
        <v>7</v>
      </c>
      <c r="AC40" s="83">
        <v>11</v>
      </c>
      <c r="AD40" s="83">
        <v>4</v>
      </c>
      <c r="AE40" s="83">
        <v>5</v>
      </c>
      <c r="AF40" s="96">
        <v>16</v>
      </c>
      <c r="AG40" s="99">
        <v>2</v>
      </c>
      <c r="AH40" s="99">
        <v>2</v>
      </c>
    </row>
    <row r="41" spans="2:34" ht="15.75">
      <c r="B41" s="86"/>
      <c r="C41" s="84"/>
      <c r="D41" s="83"/>
      <c r="E41" s="83"/>
      <c r="F41" s="83"/>
      <c r="G41" s="83"/>
      <c r="H41" s="83"/>
      <c r="I41" s="83"/>
      <c r="J41" s="83"/>
      <c r="K41" s="97"/>
      <c r="L41" s="100"/>
      <c r="M41" s="114"/>
      <c r="N41" s="97"/>
      <c r="O41" s="83"/>
      <c r="P41" s="83"/>
      <c r="Q41" s="83"/>
      <c r="R41" s="83"/>
      <c r="S41" s="83"/>
      <c r="T41" s="83"/>
      <c r="U41" s="83"/>
      <c r="V41" s="97"/>
      <c r="W41" s="100"/>
      <c r="X41" s="114"/>
      <c r="Y41" s="97"/>
      <c r="Z41" s="83"/>
      <c r="AA41" s="83"/>
      <c r="AB41" s="83"/>
      <c r="AC41" s="83"/>
      <c r="AD41" s="83"/>
      <c r="AE41" s="83"/>
      <c r="AF41" s="83"/>
      <c r="AG41" s="99"/>
      <c r="AH41" s="99"/>
    </row>
    <row r="42" spans="1:34" ht="15.75">
      <c r="A42" s="50" t="s">
        <v>206</v>
      </c>
      <c r="B42" s="87" t="s">
        <v>42</v>
      </c>
      <c r="C42" s="88" t="s">
        <v>42</v>
      </c>
      <c r="D42" s="88" t="s">
        <v>42</v>
      </c>
      <c r="E42" s="88" t="s">
        <v>42</v>
      </c>
      <c r="F42" s="88">
        <v>77985</v>
      </c>
      <c r="G42" s="88">
        <v>48144</v>
      </c>
      <c r="H42" s="88">
        <v>47116</v>
      </c>
      <c r="I42" s="88">
        <v>14243</v>
      </c>
      <c r="J42" s="88">
        <v>14717</v>
      </c>
      <c r="K42" s="97" t="s">
        <v>42</v>
      </c>
      <c r="L42" s="100" t="s">
        <v>42</v>
      </c>
      <c r="M42" s="115" t="s">
        <v>42</v>
      </c>
      <c r="N42" s="116" t="s">
        <v>42</v>
      </c>
      <c r="O42" s="88" t="s">
        <v>42</v>
      </c>
      <c r="P42" s="88" t="s">
        <v>42</v>
      </c>
      <c r="Q42" s="83">
        <v>222</v>
      </c>
      <c r="R42" s="83">
        <v>195</v>
      </c>
      <c r="S42" s="83">
        <v>215</v>
      </c>
      <c r="T42" s="83">
        <v>185</v>
      </c>
      <c r="U42" s="83">
        <v>189</v>
      </c>
      <c r="V42" s="97" t="s">
        <v>42</v>
      </c>
      <c r="W42" s="100" t="s">
        <v>42</v>
      </c>
      <c r="X42" s="115" t="s">
        <v>42</v>
      </c>
      <c r="Y42" s="116" t="s">
        <v>42</v>
      </c>
      <c r="Z42" s="88" t="s">
        <v>42</v>
      </c>
      <c r="AA42" s="88" t="s">
        <v>42</v>
      </c>
      <c r="AB42" s="83">
        <v>44520</v>
      </c>
      <c r="AC42" s="83">
        <v>45958</v>
      </c>
      <c r="AD42" s="83">
        <v>45849</v>
      </c>
      <c r="AE42" s="83">
        <v>14077</v>
      </c>
      <c r="AF42" s="83">
        <v>14244</v>
      </c>
      <c r="AG42" s="126" t="s">
        <v>42</v>
      </c>
      <c r="AH42" s="126" t="s">
        <v>42</v>
      </c>
    </row>
    <row r="43" spans="2:34" ht="15.75">
      <c r="B43" s="87"/>
      <c r="C43" s="88"/>
      <c r="D43" s="88"/>
      <c r="E43" s="88"/>
      <c r="F43" s="88"/>
      <c r="G43" s="88"/>
      <c r="H43" s="88"/>
      <c r="I43" s="88"/>
      <c r="J43" s="88"/>
      <c r="K43" s="97"/>
      <c r="L43" s="100"/>
      <c r="M43" s="115"/>
      <c r="N43" s="116"/>
      <c r="O43" s="88"/>
      <c r="P43" s="88"/>
      <c r="Q43" s="83"/>
      <c r="R43" s="83"/>
      <c r="S43" s="83"/>
      <c r="T43" s="83"/>
      <c r="U43" s="83"/>
      <c r="V43" s="97"/>
      <c r="W43" s="100"/>
      <c r="X43" s="115"/>
      <c r="Y43" s="116"/>
      <c r="Z43" s="88"/>
      <c r="AA43" s="88"/>
      <c r="AB43" s="83"/>
      <c r="AC43" s="83"/>
      <c r="AD43" s="83"/>
      <c r="AE43" s="83"/>
      <c r="AF43" s="83"/>
      <c r="AG43" s="99"/>
      <c r="AH43" s="99"/>
    </row>
    <row r="44" spans="1:34" ht="15.75">
      <c r="A44" s="81" t="s">
        <v>218</v>
      </c>
      <c r="B44" s="82" t="s">
        <v>42</v>
      </c>
      <c r="C44" s="84">
        <v>10951</v>
      </c>
      <c r="D44" s="83">
        <v>15719</v>
      </c>
      <c r="E44" s="83">
        <v>6019</v>
      </c>
      <c r="F44" s="83">
        <v>8879</v>
      </c>
      <c r="G44" s="83">
        <v>14853</v>
      </c>
      <c r="H44" s="83">
        <v>17557</v>
      </c>
      <c r="I44" s="83">
        <v>15162</v>
      </c>
      <c r="J44" s="83">
        <v>14740</v>
      </c>
      <c r="K44" s="97" t="s">
        <v>42</v>
      </c>
      <c r="L44" s="100" t="s">
        <v>42</v>
      </c>
      <c r="M44" s="114" t="s">
        <v>42</v>
      </c>
      <c r="N44" s="97">
        <v>648</v>
      </c>
      <c r="O44" s="83">
        <v>19</v>
      </c>
      <c r="P44" s="83">
        <v>8</v>
      </c>
      <c r="Q44" s="83">
        <v>8</v>
      </c>
      <c r="R44" s="83">
        <v>7</v>
      </c>
      <c r="S44" s="83">
        <v>16</v>
      </c>
      <c r="T44" s="83">
        <v>15</v>
      </c>
      <c r="U44" s="83">
        <v>13</v>
      </c>
      <c r="V44" s="97" t="s">
        <v>42</v>
      </c>
      <c r="W44" s="100" t="s">
        <v>42</v>
      </c>
      <c r="X44" s="114" t="s">
        <v>42</v>
      </c>
      <c r="Y44" s="97">
        <v>648</v>
      </c>
      <c r="Z44" s="83">
        <v>626</v>
      </c>
      <c r="AA44" s="83">
        <v>253</v>
      </c>
      <c r="AB44" s="83">
        <v>423</v>
      </c>
      <c r="AC44" s="83">
        <v>400</v>
      </c>
      <c r="AD44" s="83">
        <v>251</v>
      </c>
      <c r="AE44" s="83">
        <v>119</v>
      </c>
      <c r="AF44" s="83">
        <v>289</v>
      </c>
      <c r="AG44" s="126" t="s">
        <v>42</v>
      </c>
      <c r="AH44" s="126" t="s">
        <v>42</v>
      </c>
    </row>
    <row r="45" spans="1:33" ht="15.75">
      <c r="A45" s="53"/>
      <c r="B45" s="77"/>
      <c r="C45" s="77"/>
      <c r="D45" s="79"/>
      <c r="E45" s="79"/>
      <c r="F45" s="79"/>
      <c r="G45" s="79"/>
      <c r="H45" s="79"/>
      <c r="I45" s="79"/>
      <c r="J45" s="79"/>
      <c r="K45" s="103"/>
      <c r="L45" s="105"/>
      <c r="M45" s="104"/>
      <c r="N45" s="103"/>
      <c r="O45" s="79"/>
      <c r="P45" s="79"/>
      <c r="Q45" s="79"/>
      <c r="R45" s="79"/>
      <c r="S45" s="79"/>
      <c r="T45" s="79"/>
      <c r="U45" s="79"/>
      <c r="V45" s="103"/>
      <c r="W45" s="105"/>
      <c r="X45" s="103"/>
      <c r="Y45" s="103"/>
      <c r="Z45" s="79"/>
      <c r="AA45" s="79"/>
      <c r="AB45" s="79"/>
      <c r="AC45" s="79"/>
      <c r="AD45" s="79"/>
      <c r="AE45" s="79"/>
      <c r="AF45" s="79"/>
      <c r="AG45" s="103"/>
    </row>
    <row r="46" spans="1:32" ht="15.75">
      <c r="A46" s="3"/>
      <c r="B46" s="81"/>
      <c r="C46" s="81"/>
      <c r="D46" s="93"/>
      <c r="E46" s="93"/>
      <c r="F46" s="93"/>
      <c r="G46" s="93"/>
      <c r="H46" s="93"/>
      <c r="I46" s="93"/>
      <c r="J46" s="93"/>
      <c r="O46" s="93"/>
      <c r="P46" s="93"/>
      <c r="Q46" s="93"/>
      <c r="R46" s="93"/>
      <c r="S46" s="93"/>
      <c r="T46" s="93"/>
      <c r="U46" s="93"/>
      <c r="Z46" s="93"/>
      <c r="AA46" s="93"/>
      <c r="AB46" s="93"/>
      <c r="AC46" s="93"/>
      <c r="AD46" s="93"/>
      <c r="AE46" s="93"/>
      <c r="AF46" s="93"/>
    </row>
    <row r="47" ht="15.75">
      <c r="A47" s="20" t="s">
        <v>141</v>
      </c>
    </row>
    <row r="48" ht="15.75">
      <c r="A48" s="20" t="s">
        <v>232</v>
      </c>
    </row>
  </sheetData>
  <mergeCells count="3">
    <mergeCell ref="B5:L7"/>
    <mergeCell ref="M5:W7"/>
    <mergeCell ref="X5:AH7"/>
  </mergeCells>
  <hyperlinks>
    <hyperlink ref="A3" location="Notes!A1" display="See Notes"/>
  </hyperlinks>
  <printOptions/>
  <pageMargins left="0.25" right="0.75" top="0.75" bottom="0.75" header="0.5" footer="0.25"/>
  <pageSetup fitToHeight="1" fitToWidth="1" horizontalDpi="600" verticalDpi="600" orientation="landscape" paperSize="17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1"/>
  <sheetViews>
    <sheetView showGridLines="0" zoomScale="75" zoomScaleNormal="75" workbookViewId="0" topLeftCell="A1">
      <selection activeCell="A3" sqref="A3"/>
    </sheetView>
  </sheetViews>
  <sheetFormatPr defaultColWidth="9.140625" defaultRowHeight="12.75"/>
  <sheetData>
    <row r="1" ht="16.5">
      <c r="A1" s="3" t="s">
        <v>231</v>
      </c>
    </row>
    <row r="3" ht="14.25">
      <c r="A3" s="129" t="s">
        <v>225</v>
      </c>
    </row>
    <row r="5" ht="12.75">
      <c r="A5" t="s">
        <v>226</v>
      </c>
    </row>
    <row r="6" ht="16.5">
      <c r="A6" s="11" t="s">
        <v>212</v>
      </c>
    </row>
    <row r="8" ht="12.75">
      <c r="A8" t="s">
        <v>227</v>
      </c>
    </row>
    <row r="9" ht="15.75">
      <c r="A9" s="128" t="s">
        <v>223</v>
      </c>
    </row>
    <row r="11" ht="12.75">
      <c r="A11" t="s">
        <v>64</v>
      </c>
    </row>
    <row r="12" ht="15.75">
      <c r="A12" s="3" t="s">
        <v>66</v>
      </c>
    </row>
    <row r="13" ht="15.75">
      <c r="A13" s="3" t="s">
        <v>199</v>
      </c>
    </row>
    <row r="14" ht="15.75">
      <c r="A14" s="3" t="s">
        <v>221</v>
      </c>
    </row>
    <row r="15" ht="15.75">
      <c r="A15" s="3" t="s">
        <v>67</v>
      </c>
    </row>
    <row r="16" ht="15.75">
      <c r="A16" s="3" t="s">
        <v>68</v>
      </c>
    </row>
    <row r="17" ht="15.75">
      <c r="A17" s="3" t="s">
        <v>69</v>
      </c>
    </row>
    <row r="18" ht="15.75">
      <c r="A18" s="3" t="s">
        <v>70</v>
      </c>
    </row>
    <row r="19" ht="15.75">
      <c r="A19" s="3" t="s">
        <v>209</v>
      </c>
    </row>
    <row r="20" ht="15.75">
      <c r="A20" s="3" t="s">
        <v>200</v>
      </c>
    </row>
    <row r="21" ht="15.75">
      <c r="A21" s="3" t="s">
        <v>210</v>
      </c>
    </row>
    <row r="22" ht="15.75">
      <c r="A22" s="3" t="s">
        <v>211</v>
      </c>
    </row>
    <row r="23" ht="15.75">
      <c r="A23" s="3" t="s">
        <v>207</v>
      </c>
    </row>
    <row r="24" ht="15.75">
      <c r="A24" s="3" t="s">
        <v>74</v>
      </c>
    </row>
    <row r="25" ht="15.75">
      <c r="A25" s="3" t="s">
        <v>222</v>
      </c>
    </row>
    <row r="26" ht="15.75">
      <c r="A26" s="3" t="s">
        <v>79</v>
      </c>
    </row>
    <row r="27" ht="15.75">
      <c r="A27" s="3" t="s">
        <v>80</v>
      </c>
    </row>
    <row r="28" ht="15.75">
      <c r="A28" s="3" t="s">
        <v>81</v>
      </c>
    </row>
    <row r="29" ht="15.75">
      <c r="A29" s="3" t="s">
        <v>82</v>
      </c>
    </row>
    <row r="30" ht="15.75">
      <c r="A30" s="3" t="s">
        <v>220</v>
      </c>
    </row>
    <row r="31" ht="15.75">
      <c r="A31" s="3" t="s">
        <v>76</v>
      </c>
    </row>
    <row r="32" ht="15.75">
      <c r="A32" s="47" t="s">
        <v>208</v>
      </c>
    </row>
    <row r="33" ht="15.75">
      <c r="A33" s="47" t="s">
        <v>109</v>
      </c>
    </row>
    <row r="34" ht="15.75">
      <c r="A34" s="11" t="s">
        <v>219</v>
      </c>
    </row>
    <row r="35" ht="15.75">
      <c r="A35" s="11" t="s">
        <v>111</v>
      </c>
    </row>
    <row r="37" ht="15.75">
      <c r="A37" s="20" t="s">
        <v>141</v>
      </c>
    </row>
    <row r="38" ht="15.75">
      <c r="A38" s="20" t="s">
        <v>224</v>
      </c>
    </row>
    <row r="40" ht="12.75">
      <c r="A40" t="s">
        <v>228</v>
      </c>
    </row>
    <row r="41" ht="14.25">
      <c r="A41" s="129" t="s">
        <v>229</v>
      </c>
    </row>
  </sheetData>
  <hyperlinks>
    <hyperlink ref="A3" location="Data!A1" display="Back to Data"/>
    <hyperlink ref="A41" r:id="rId1" display="http://www.bts.gov/publications/national_transportation_statistics/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0"/>
  <sheetViews>
    <sheetView showGridLines="0" zoomScale="50" zoomScaleNormal="50" zoomScaleSheetLayoutView="100" workbookViewId="0" topLeftCell="A16">
      <selection activeCell="H50" sqref="H50"/>
    </sheetView>
  </sheetViews>
  <sheetFormatPr defaultColWidth="9.140625" defaultRowHeight="12.75"/>
  <cols>
    <col min="1" max="1" width="64.7109375" style="1" customWidth="1"/>
    <col min="2" max="2" width="32.7109375" style="1" hidden="1" customWidth="1"/>
    <col min="3" max="4" width="16.28125" style="1" customWidth="1"/>
    <col min="5" max="5" width="14.421875" style="1" customWidth="1"/>
    <col min="6" max="6" width="16.8515625" style="1" customWidth="1"/>
    <col min="7" max="7" width="16.140625" style="1" customWidth="1"/>
    <col min="8" max="9" width="16.8515625" style="1" customWidth="1"/>
    <col min="10" max="10" width="18.421875" style="1" customWidth="1"/>
    <col min="11" max="11" width="19.28125" style="1" customWidth="1"/>
    <col min="12" max="12" width="16.8515625" style="1" customWidth="1"/>
    <col min="13" max="13" width="12.8515625" style="1" customWidth="1"/>
    <col min="14" max="14" width="17.421875" style="1" customWidth="1"/>
    <col min="15" max="15" width="23.7109375" style="1" customWidth="1"/>
    <col min="16" max="16384" width="12.8515625" style="1" customWidth="1"/>
  </cols>
  <sheetData>
    <row r="1" ht="15.75" hidden="1">
      <c r="B1" s="1" t="s">
        <v>159</v>
      </c>
    </row>
    <row r="2" spans="1:17" ht="15.75" hidden="1">
      <c r="A2" s="2"/>
      <c r="B2" s="3" t="s">
        <v>145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 hidden="1">
      <c r="A3" s="3" t="s">
        <v>0</v>
      </c>
      <c r="B3" s="3" t="s">
        <v>157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 hidden="1">
      <c r="A4" s="3"/>
      <c r="B4" s="3" t="s">
        <v>162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.75" hidden="1">
      <c r="A5" s="3"/>
      <c r="B5" s="3" t="s">
        <v>163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.75" hidden="1">
      <c r="A6" s="3"/>
      <c r="B6" s="3" t="s">
        <v>164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 hidden="1">
      <c r="A7" s="3"/>
      <c r="B7" s="3" t="s">
        <v>165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.75" hidden="1">
      <c r="A8" s="3"/>
      <c r="B8" s="3" t="s">
        <v>166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.75" hidden="1">
      <c r="A9" s="3"/>
      <c r="B9" s="3" t="s">
        <v>167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.75" hidden="1">
      <c r="A10" s="3" t="s">
        <v>0</v>
      </c>
      <c r="B10" s="3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5.75" hidden="1">
      <c r="A11" s="3"/>
      <c r="B11" s="3" t="s">
        <v>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5.75" hidden="1">
      <c r="A12" s="3"/>
      <c r="B12" s="3" t="s">
        <v>154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5.75" hidden="1">
      <c r="A13" s="3"/>
      <c r="B13" s="3" t="s">
        <v>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.75" hidden="1">
      <c r="A14" s="3"/>
      <c r="B14" s="3" t="s">
        <v>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.75" hidden="1">
      <c r="A15" s="3"/>
      <c r="B15" s="3" t="s">
        <v>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6.5">
      <c r="A16" s="3" t="s">
        <v>160</v>
      </c>
      <c r="B16" s="3" t="s">
        <v>146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.75">
      <c r="A17" s="3"/>
      <c r="B17" s="3" t="s">
        <v>147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6.5">
      <c r="A18" s="11" t="s">
        <v>161</v>
      </c>
      <c r="B18" s="3" t="s">
        <v>4</v>
      </c>
      <c r="C18" s="3"/>
      <c r="D18" s="4"/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.75" hidden="1">
      <c r="A19" s="3" t="s">
        <v>0</v>
      </c>
      <c r="B19" s="3" t="s">
        <v>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.75" hidden="1">
      <c r="A20" s="3" t="s">
        <v>0</v>
      </c>
      <c r="B20" s="3" t="s">
        <v>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.75" hidden="1">
      <c r="A21" s="3" t="s">
        <v>0</v>
      </c>
      <c r="B21" s="3" t="s">
        <v>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.75" hidden="1">
      <c r="A22" s="3" t="s">
        <v>0</v>
      </c>
      <c r="B22" s="3" t="s">
        <v>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.75" hidden="1">
      <c r="A23" s="3"/>
      <c r="B23" s="3" t="s">
        <v>126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75" hidden="1">
      <c r="A24" s="3"/>
      <c r="B24" s="3" t="s">
        <v>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75" hidden="1">
      <c r="A25" s="3"/>
      <c r="B25" s="3" t="s">
        <v>133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75" hidden="1">
      <c r="A26" s="3"/>
      <c r="B26" s="3" t="s">
        <v>131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.75" hidden="1">
      <c r="A27" s="3" t="s">
        <v>0</v>
      </c>
      <c r="B27" s="3" t="s">
        <v>127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.75" hidden="1">
      <c r="A28" s="3" t="s">
        <v>0</v>
      </c>
      <c r="B28" s="3" t="s">
        <v>128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.75" hidden="1">
      <c r="A29" s="3" t="s">
        <v>0</v>
      </c>
      <c r="B29" s="3" t="s">
        <v>168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.75" hidden="1">
      <c r="A30" s="3" t="s">
        <v>0</v>
      </c>
      <c r="B30" s="3" t="s">
        <v>169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5.75" hidden="1">
      <c r="B31" s="3" t="s">
        <v>129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5.75" hidden="1">
      <c r="B32" s="3" t="s">
        <v>130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15.75" hidden="1">
      <c r="B33" s="3" t="s">
        <v>9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15.75" hidden="1">
      <c r="B34" s="3" t="s">
        <v>134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5.75" hidden="1">
      <c r="B35" s="3" t="s">
        <v>170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15.75" hidden="1">
      <c r="B36" s="3" t="s">
        <v>10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.75" hidden="1">
      <c r="A37" s="3"/>
      <c r="B37" s="3" t="s">
        <v>11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5.75" hidden="1">
      <c r="A38" s="3"/>
      <c r="B38" s="3" t="s">
        <v>12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5.75" hidden="1">
      <c r="A39" s="3" t="s">
        <v>0</v>
      </c>
      <c r="B39" s="3" t="s">
        <v>12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5.75" hidden="1">
      <c r="A40" s="4" t="s">
        <v>148</v>
      </c>
      <c r="B40" s="3" t="s">
        <v>12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5.75" hidden="1">
      <c r="A41" s="4"/>
      <c r="B41" s="3" t="s">
        <v>12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.75" hidden="1">
      <c r="A42" s="11" t="s">
        <v>138</v>
      </c>
      <c r="B42" s="3" t="s">
        <v>12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5.75" hidden="1">
      <c r="A43" s="3"/>
      <c r="B43" s="3" t="s">
        <v>12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5.75" hidden="1">
      <c r="A44" s="5" t="s">
        <v>13</v>
      </c>
      <c r="B44" s="3" t="s">
        <v>12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5.75" hidden="1">
      <c r="A45" s="5" t="s">
        <v>14</v>
      </c>
      <c r="B45" s="3" t="s">
        <v>12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O45" s="3"/>
      <c r="P45" s="3"/>
      <c r="Q45" s="3"/>
    </row>
    <row r="46" spans="1:17" ht="15.75" hidden="1">
      <c r="A46" s="5"/>
      <c r="B46" s="3" t="s">
        <v>12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5.75" hidden="1">
      <c r="A47" s="6"/>
      <c r="B47" s="3" t="s">
        <v>12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5.75" hidden="1">
      <c r="A48" s="5"/>
      <c r="B48" s="3" t="s">
        <v>12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8" t="s">
        <v>125</v>
      </c>
      <c r="O48" s="3"/>
      <c r="P48" s="3"/>
      <c r="Q48" s="3"/>
    </row>
    <row r="49" spans="1:17" ht="15.75" hidden="1">
      <c r="A49" s="3" t="s">
        <v>151</v>
      </c>
      <c r="B49" s="3" t="s">
        <v>151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 t="s">
        <v>139</v>
      </c>
      <c r="P49" s="3"/>
      <c r="Q49" s="3"/>
    </row>
    <row r="50" spans="1:17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5.75">
      <c r="A51" s="4" t="s">
        <v>196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5.75">
      <c r="A52" s="3"/>
      <c r="B52" s="3" t="s">
        <v>12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.75">
      <c r="A53" s="7"/>
      <c r="B53" s="3" t="s">
        <v>12</v>
      </c>
      <c r="C53" s="21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21"/>
      <c r="P53" s="3"/>
      <c r="Q53" s="3"/>
    </row>
    <row r="54" spans="1:17" ht="15.75">
      <c r="A54" s="3"/>
      <c r="B54" s="3" t="s">
        <v>12</v>
      </c>
      <c r="C54" s="22"/>
      <c r="D54" s="3"/>
      <c r="E54" s="3"/>
      <c r="F54" s="3" t="s">
        <v>15</v>
      </c>
      <c r="G54" s="3"/>
      <c r="H54" s="3"/>
      <c r="I54" s="3"/>
      <c r="J54" s="3"/>
      <c r="K54" s="3"/>
      <c r="L54" s="23"/>
      <c r="M54" s="23"/>
      <c r="N54" s="3"/>
      <c r="O54" s="14"/>
      <c r="P54" s="3"/>
      <c r="Q54" s="3"/>
    </row>
    <row r="55" spans="1:17" ht="15.75">
      <c r="A55" s="3"/>
      <c r="B55" s="3" t="s">
        <v>12</v>
      </c>
      <c r="C55" s="24"/>
      <c r="D55" s="9"/>
      <c r="E55" s="9"/>
      <c r="F55" s="9"/>
      <c r="G55" s="9"/>
      <c r="H55" s="9"/>
      <c r="I55" s="9"/>
      <c r="J55" s="9"/>
      <c r="K55" s="9"/>
      <c r="L55" s="9"/>
      <c r="M55" s="9"/>
      <c r="N55" s="25"/>
      <c r="O55" s="14"/>
      <c r="P55" s="3"/>
      <c r="Q55" s="3"/>
    </row>
    <row r="56" spans="1:17" ht="15.75">
      <c r="A56" s="3"/>
      <c r="B56" s="3" t="s">
        <v>12</v>
      </c>
      <c r="C56" s="134" t="s">
        <v>135</v>
      </c>
      <c r="D56" s="135"/>
      <c r="E56" s="23"/>
      <c r="F56" s="26"/>
      <c r="G56" s="3" t="s">
        <v>16</v>
      </c>
      <c r="H56" s="3"/>
      <c r="I56" s="3"/>
      <c r="J56" s="26" t="s">
        <v>132</v>
      </c>
      <c r="K56" s="23"/>
      <c r="L56" s="26" t="s">
        <v>122</v>
      </c>
      <c r="M56" s="23"/>
      <c r="N56" s="35"/>
      <c r="O56" s="14"/>
      <c r="P56" s="3"/>
      <c r="Q56" s="3"/>
    </row>
    <row r="57" spans="1:17" ht="15.75">
      <c r="A57" s="8" t="s">
        <v>17</v>
      </c>
      <c r="B57" s="3" t="s">
        <v>18</v>
      </c>
      <c r="C57" s="27"/>
      <c r="D57" s="34"/>
      <c r="E57" s="34"/>
      <c r="F57" s="24"/>
      <c r="G57" s="9"/>
      <c r="H57" s="9"/>
      <c r="I57" s="9"/>
      <c r="J57" s="27"/>
      <c r="K57" s="34"/>
      <c r="L57" s="24"/>
      <c r="M57" s="9"/>
      <c r="N57" s="36"/>
      <c r="O57" s="14"/>
      <c r="P57" s="3"/>
      <c r="Q57" s="3"/>
    </row>
    <row r="58" spans="1:17" ht="15.75">
      <c r="A58" s="8" t="s">
        <v>19</v>
      </c>
      <c r="B58" s="3" t="s">
        <v>20</v>
      </c>
      <c r="C58" s="14"/>
      <c r="D58" s="3"/>
      <c r="E58" s="28" t="s">
        <v>22</v>
      </c>
      <c r="F58" s="14"/>
      <c r="G58" s="3"/>
      <c r="H58" s="28" t="s">
        <v>21</v>
      </c>
      <c r="I58" s="3"/>
      <c r="J58" s="14"/>
      <c r="K58" s="23"/>
      <c r="L58" s="14"/>
      <c r="M58" s="3"/>
      <c r="N58" s="37" t="s">
        <v>107</v>
      </c>
      <c r="O58" s="12"/>
      <c r="P58" s="3"/>
      <c r="Q58" s="3"/>
    </row>
    <row r="59" spans="1:17" ht="15.75">
      <c r="A59" s="3"/>
      <c r="B59" s="3" t="s">
        <v>12</v>
      </c>
      <c r="C59" s="22"/>
      <c r="D59" s="3"/>
      <c r="E59" s="28" t="s">
        <v>113</v>
      </c>
      <c r="F59" s="29" t="s">
        <v>23</v>
      </c>
      <c r="G59" s="28" t="s">
        <v>24</v>
      </c>
      <c r="H59" s="28" t="s">
        <v>25</v>
      </c>
      <c r="I59" s="3"/>
      <c r="J59" s="14"/>
      <c r="K59" s="30" t="s">
        <v>26</v>
      </c>
      <c r="L59" s="14"/>
      <c r="M59" s="3"/>
      <c r="N59" s="37" t="s">
        <v>112</v>
      </c>
      <c r="O59" s="10" t="s">
        <v>27</v>
      </c>
      <c r="P59" s="3"/>
      <c r="Q59" s="3"/>
    </row>
    <row r="60" spans="1:17" ht="15.75">
      <c r="A60" s="3"/>
      <c r="B60" s="3" t="s">
        <v>12</v>
      </c>
      <c r="C60" s="29" t="s">
        <v>28</v>
      </c>
      <c r="D60" s="28"/>
      <c r="E60" s="30" t="s">
        <v>112</v>
      </c>
      <c r="F60" s="29" t="s">
        <v>29</v>
      </c>
      <c r="G60" s="28" t="s">
        <v>29</v>
      </c>
      <c r="H60" s="28" t="s">
        <v>29</v>
      </c>
      <c r="I60" s="28" t="s">
        <v>30</v>
      </c>
      <c r="J60" s="29" t="s">
        <v>31</v>
      </c>
      <c r="K60" s="30" t="s">
        <v>171</v>
      </c>
      <c r="L60" s="14"/>
      <c r="M60" s="28" t="s">
        <v>27</v>
      </c>
      <c r="N60" s="37" t="s">
        <v>38</v>
      </c>
      <c r="O60" s="49" t="s">
        <v>155</v>
      </c>
      <c r="P60" s="3"/>
      <c r="Q60" s="3"/>
    </row>
    <row r="61" spans="1:17" ht="15.75">
      <c r="A61" s="3"/>
      <c r="B61" s="3" t="s">
        <v>12</v>
      </c>
      <c r="C61" s="48" t="s">
        <v>150</v>
      </c>
      <c r="D61" s="28" t="s">
        <v>32</v>
      </c>
      <c r="E61" s="28" t="s">
        <v>115</v>
      </c>
      <c r="F61" s="29" t="s">
        <v>136</v>
      </c>
      <c r="G61" s="28" t="s">
        <v>33</v>
      </c>
      <c r="H61" s="28" t="s">
        <v>137</v>
      </c>
      <c r="I61" s="28" t="s">
        <v>34</v>
      </c>
      <c r="J61" s="29" t="s">
        <v>116</v>
      </c>
      <c r="K61" s="30" t="s">
        <v>37</v>
      </c>
      <c r="L61" s="29" t="s">
        <v>35</v>
      </c>
      <c r="M61" s="28" t="s">
        <v>36</v>
      </c>
      <c r="N61" s="37"/>
      <c r="O61" s="10"/>
      <c r="P61" s="3"/>
      <c r="Q61" s="3"/>
    </row>
    <row r="62" spans="1:17" ht="15.75">
      <c r="A62" s="9"/>
      <c r="B62" s="3" t="s">
        <v>12</v>
      </c>
      <c r="C62" s="24"/>
      <c r="D62" s="9"/>
      <c r="E62" s="9"/>
      <c r="F62" s="24"/>
      <c r="G62" s="9"/>
      <c r="H62" s="9"/>
      <c r="I62" s="9"/>
      <c r="J62" s="24"/>
      <c r="K62" s="9"/>
      <c r="L62" s="24"/>
      <c r="M62" s="9"/>
      <c r="N62" s="45"/>
      <c r="O62" s="46"/>
      <c r="P62" s="3"/>
      <c r="Q62" s="3"/>
    </row>
    <row r="63" spans="1:17" ht="15.75">
      <c r="A63" s="3" t="s">
        <v>39</v>
      </c>
      <c r="B63" s="3" t="s">
        <v>40</v>
      </c>
      <c r="C63" s="14"/>
      <c r="D63" s="3"/>
      <c r="E63" s="3"/>
      <c r="F63" s="14"/>
      <c r="G63" s="3"/>
      <c r="H63" s="3"/>
      <c r="I63" s="3"/>
      <c r="J63" s="14"/>
      <c r="K63" s="23"/>
      <c r="L63" s="14"/>
      <c r="M63" s="3"/>
      <c r="N63" s="36"/>
      <c r="O63" s="14"/>
      <c r="P63" s="3"/>
      <c r="Q63" s="3"/>
    </row>
    <row r="64" spans="1:17" ht="15.75">
      <c r="A64" s="3" t="s">
        <v>41</v>
      </c>
      <c r="B64" s="3" t="s">
        <v>0</v>
      </c>
      <c r="C64" s="10" t="s">
        <v>42</v>
      </c>
      <c r="D64" s="11">
        <v>8095</v>
      </c>
      <c r="E64" s="13" t="s">
        <v>42</v>
      </c>
      <c r="F64" s="12">
        <v>55</v>
      </c>
      <c r="G64" s="11">
        <v>190</v>
      </c>
      <c r="H64" s="13" t="s">
        <v>42</v>
      </c>
      <c r="I64" s="11">
        <v>4712</v>
      </c>
      <c r="J64" s="12">
        <v>3803</v>
      </c>
      <c r="K64" s="39">
        <v>2582</v>
      </c>
      <c r="L64" s="12">
        <v>1077</v>
      </c>
      <c r="M64" s="11">
        <v>351</v>
      </c>
      <c r="N64" s="41" t="s">
        <v>42</v>
      </c>
      <c r="O64" s="10" t="s">
        <v>42</v>
      </c>
      <c r="P64" s="3"/>
      <c r="Q64" s="3"/>
    </row>
    <row r="65" spans="1:17" ht="15.75">
      <c r="A65" s="3" t="s">
        <v>43</v>
      </c>
      <c r="B65" s="3" t="s">
        <v>0</v>
      </c>
      <c r="C65" s="10" t="s">
        <v>42</v>
      </c>
      <c r="D65" s="11">
        <v>8041</v>
      </c>
      <c r="E65" s="13" t="s">
        <v>42</v>
      </c>
      <c r="F65" s="12">
        <v>37</v>
      </c>
      <c r="G65" s="11">
        <v>48</v>
      </c>
      <c r="H65" s="11">
        <v>152</v>
      </c>
      <c r="I65" s="11">
        <v>3995</v>
      </c>
      <c r="J65" s="12">
        <v>6308</v>
      </c>
      <c r="K65" s="39">
        <v>3310</v>
      </c>
      <c r="L65" s="12">
        <v>1338</v>
      </c>
      <c r="M65" s="11">
        <v>254</v>
      </c>
      <c r="N65" s="41" t="s">
        <v>42</v>
      </c>
      <c r="O65" s="12">
        <v>10951</v>
      </c>
      <c r="P65" s="3"/>
      <c r="Q65" s="3"/>
    </row>
    <row r="66" spans="1:17" ht="15.75">
      <c r="A66" s="3" t="s">
        <v>44</v>
      </c>
      <c r="B66" s="3" t="s">
        <v>45</v>
      </c>
      <c r="C66" s="12">
        <v>6216</v>
      </c>
      <c r="D66" s="11">
        <v>8205</v>
      </c>
      <c r="E66" s="11">
        <v>6789</v>
      </c>
      <c r="F66" s="12">
        <v>19</v>
      </c>
      <c r="G66" s="11">
        <v>38</v>
      </c>
      <c r="H66" s="11">
        <v>171</v>
      </c>
      <c r="I66" s="11">
        <v>3590</v>
      </c>
      <c r="J66" s="12">
        <v>5513</v>
      </c>
      <c r="K66" s="39">
        <v>4624</v>
      </c>
      <c r="L66" s="12">
        <v>1524</v>
      </c>
      <c r="M66" s="11">
        <v>246</v>
      </c>
      <c r="N66" s="41" t="s">
        <v>42</v>
      </c>
      <c r="O66" s="12">
        <v>15719</v>
      </c>
      <c r="P66" s="3"/>
      <c r="Q66" s="3"/>
    </row>
    <row r="67" spans="1:17" ht="15.75">
      <c r="A67" s="3" t="s">
        <v>46</v>
      </c>
      <c r="B67" s="3" t="s">
        <v>0</v>
      </c>
      <c r="C67" s="12">
        <v>6081</v>
      </c>
      <c r="D67" s="11">
        <v>3275</v>
      </c>
      <c r="E67" s="11">
        <v>1014</v>
      </c>
      <c r="F67" s="12">
        <v>21</v>
      </c>
      <c r="G67" s="11">
        <v>18</v>
      </c>
      <c r="H67" s="11">
        <v>157</v>
      </c>
      <c r="I67" s="11">
        <v>2739</v>
      </c>
      <c r="J67" s="12">
        <v>6237</v>
      </c>
      <c r="K67" s="39">
        <v>3439</v>
      </c>
      <c r="L67" s="12">
        <v>334</v>
      </c>
      <c r="M67" s="11">
        <v>183</v>
      </c>
      <c r="N67" s="41" t="s">
        <v>42</v>
      </c>
      <c r="O67" s="12">
        <v>6019</v>
      </c>
      <c r="P67" s="3"/>
      <c r="Q67" s="3"/>
    </row>
    <row r="68" spans="1:17" ht="15.75">
      <c r="A68" s="3" t="s">
        <v>47</v>
      </c>
      <c r="B68" s="3" t="s">
        <v>47</v>
      </c>
      <c r="C68" s="12">
        <v>6471</v>
      </c>
      <c r="D68" s="11">
        <v>2879</v>
      </c>
      <c r="E68" s="11">
        <v>12178</v>
      </c>
      <c r="F68" s="12">
        <v>24</v>
      </c>
      <c r="G68" s="11">
        <v>15</v>
      </c>
      <c r="H68" s="11">
        <v>107</v>
      </c>
      <c r="I68" s="11">
        <v>2242</v>
      </c>
      <c r="J68" s="12">
        <v>6411</v>
      </c>
      <c r="K68" s="39">
        <v>3613</v>
      </c>
      <c r="L68" s="12">
        <v>198</v>
      </c>
      <c r="M68" s="11">
        <v>180</v>
      </c>
      <c r="N68" s="42">
        <v>77985</v>
      </c>
      <c r="O68" s="12">
        <v>8879</v>
      </c>
      <c r="P68" s="3"/>
      <c r="Q68" s="3"/>
    </row>
    <row r="69" spans="1:17" ht="15.75">
      <c r="A69" s="3" t="s">
        <v>48</v>
      </c>
      <c r="B69" s="3" t="s">
        <v>0</v>
      </c>
      <c r="C69" s="12">
        <v>6699</v>
      </c>
      <c r="D69" s="11">
        <v>2459</v>
      </c>
      <c r="E69" s="11">
        <v>14327</v>
      </c>
      <c r="F69" s="12">
        <v>36</v>
      </c>
      <c r="G69" s="11">
        <v>12</v>
      </c>
      <c r="H69" s="11">
        <v>75</v>
      </c>
      <c r="I69" s="11">
        <v>2056</v>
      </c>
      <c r="J69" s="12">
        <v>8019</v>
      </c>
      <c r="K69" s="39">
        <v>5349</v>
      </c>
      <c r="L69" s="12">
        <v>161</v>
      </c>
      <c r="M69" s="11">
        <v>188</v>
      </c>
      <c r="N69" s="42">
        <v>48144</v>
      </c>
      <c r="O69" s="12">
        <v>14853</v>
      </c>
      <c r="P69" s="3"/>
      <c r="Q69" s="3"/>
    </row>
    <row r="70" spans="1:17" ht="15.75">
      <c r="A70" s="3" t="s">
        <v>49</v>
      </c>
      <c r="B70" s="3" t="s">
        <v>0</v>
      </c>
      <c r="C70" s="12">
        <v>6770</v>
      </c>
      <c r="D70" s="11">
        <v>2443</v>
      </c>
      <c r="E70" s="11">
        <v>13748</v>
      </c>
      <c r="F70" s="12">
        <v>37</v>
      </c>
      <c r="G70" s="11">
        <v>11</v>
      </c>
      <c r="H70" s="11">
        <v>90</v>
      </c>
      <c r="I70" s="11">
        <v>1908</v>
      </c>
      <c r="J70" s="12">
        <v>8026</v>
      </c>
      <c r="K70" s="39">
        <v>5260</v>
      </c>
      <c r="L70" s="12">
        <v>187</v>
      </c>
      <c r="M70" s="11">
        <v>194</v>
      </c>
      <c r="N70" s="42">
        <v>45644</v>
      </c>
      <c r="O70" s="12">
        <v>14077</v>
      </c>
      <c r="P70" s="3"/>
      <c r="Q70" s="3"/>
    </row>
    <row r="71" spans="1:17" ht="15.75">
      <c r="A71" s="3" t="s">
        <v>50</v>
      </c>
      <c r="B71" s="3" t="s">
        <v>0</v>
      </c>
      <c r="C71" s="12">
        <v>6624</v>
      </c>
      <c r="D71" s="11">
        <v>2397</v>
      </c>
      <c r="E71" s="11">
        <v>15151</v>
      </c>
      <c r="F71" s="12">
        <v>49</v>
      </c>
      <c r="G71" s="11">
        <v>16</v>
      </c>
      <c r="H71" s="11">
        <v>82</v>
      </c>
      <c r="I71" s="11">
        <v>1844</v>
      </c>
      <c r="J71" s="12">
        <v>8047</v>
      </c>
      <c r="K71" s="39">
        <v>5504</v>
      </c>
      <c r="L71" s="12">
        <v>175</v>
      </c>
      <c r="M71" s="11">
        <v>171</v>
      </c>
      <c r="N71" s="42">
        <v>46410</v>
      </c>
      <c r="O71" s="12">
        <v>14070</v>
      </c>
      <c r="P71" s="3"/>
      <c r="Q71" s="3"/>
    </row>
    <row r="72" spans="1:17" ht="15.75">
      <c r="A72" s="3" t="s">
        <v>51</v>
      </c>
      <c r="B72" s="3" t="s">
        <v>0</v>
      </c>
      <c r="C72" s="12">
        <v>6335</v>
      </c>
      <c r="D72" s="11">
        <v>2575</v>
      </c>
      <c r="E72" s="11">
        <v>13516</v>
      </c>
      <c r="F72" s="12">
        <v>50</v>
      </c>
      <c r="G72" s="11">
        <v>8</v>
      </c>
      <c r="H72" s="11">
        <v>77</v>
      </c>
      <c r="I72" s="11">
        <v>1905</v>
      </c>
      <c r="J72" s="12">
        <v>8061</v>
      </c>
      <c r="K72" s="39">
        <v>5767</v>
      </c>
      <c r="L72" s="12">
        <v>236</v>
      </c>
      <c r="M72" s="11">
        <v>153</v>
      </c>
      <c r="N72" s="42">
        <v>46578</v>
      </c>
      <c r="O72" s="12">
        <v>15497</v>
      </c>
      <c r="P72" s="11"/>
      <c r="Q72" s="3"/>
    </row>
    <row r="73" spans="1:17" ht="15.75">
      <c r="A73" s="3" t="s">
        <v>52</v>
      </c>
      <c r="B73" s="3" t="s">
        <v>0</v>
      </c>
      <c r="C73" s="12">
        <v>6279</v>
      </c>
      <c r="D73" s="11">
        <v>2768</v>
      </c>
      <c r="E73" s="11">
        <v>12196</v>
      </c>
      <c r="F73" s="12">
        <v>51</v>
      </c>
      <c r="G73" s="11">
        <v>13</v>
      </c>
      <c r="H73" s="11">
        <v>74</v>
      </c>
      <c r="I73" s="11">
        <v>1905</v>
      </c>
      <c r="J73" s="12">
        <v>7931</v>
      </c>
      <c r="K73" s="39">
        <v>5526</v>
      </c>
      <c r="L73" s="12">
        <v>172</v>
      </c>
      <c r="M73" s="11">
        <v>167</v>
      </c>
      <c r="N73" s="42">
        <v>46507</v>
      </c>
      <c r="O73" s="12">
        <v>17616</v>
      </c>
      <c r="P73" s="11"/>
      <c r="Q73" s="3"/>
    </row>
    <row r="74" spans="1:17" ht="15.75">
      <c r="A74" s="3" t="s">
        <v>53</v>
      </c>
      <c r="B74" s="3" t="s">
        <v>53</v>
      </c>
      <c r="C74" s="12">
        <v>6394</v>
      </c>
      <c r="D74" s="11">
        <v>2983</v>
      </c>
      <c r="E74" s="11">
        <v>12782</v>
      </c>
      <c r="F74" s="12">
        <v>56</v>
      </c>
      <c r="G74" s="11">
        <v>12</v>
      </c>
      <c r="H74" s="11">
        <v>80</v>
      </c>
      <c r="I74" s="11">
        <v>1837</v>
      </c>
      <c r="J74" s="12">
        <v>7740</v>
      </c>
      <c r="K74" s="39">
        <v>5403</v>
      </c>
      <c r="L74" s="12">
        <v>234</v>
      </c>
      <c r="M74" s="11">
        <v>146</v>
      </c>
      <c r="N74" s="42">
        <v>47116</v>
      </c>
      <c r="O74" s="12">
        <v>17557</v>
      </c>
      <c r="P74" s="11"/>
      <c r="Q74" s="3"/>
    </row>
    <row r="75" spans="1:17" ht="15.75">
      <c r="A75" s="3" t="s">
        <v>54</v>
      </c>
      <c r="B75" s="3" t="s">
        <v>0</v>
      </c>
      <c r="C75" s="12">
        <v>6323</v>
      </c>
      <c r="D75" s="11">
        <v>3023</v>
      </c>
      <c r="E75" s="13">
        <v>12406</v>
      </c>
      <c r="F75" s="12">
        <v>46</v>
      </c>
      <c r="G75" s="11">
        <v>7</v>
      </c>
      <c r="H75" s="11">
        <v>72</v>
      </c>
      <c r="I75" s="11">
        <v>1727</v>
      </c>
      <c r="J75" s="10">
        <v>6419</v>
      </c>
      <c r="K75" s="39">
        <v>4958</v>
      </c>
      <c r="L75" s="12">
        <v>211</v>
      </c>
      <c r="M75" s="11">
        <v>130</v>
      </c>
      <c r="N75" s="41">
        <v>45743</v>
      </c>
      <c r="O75" s="12">
        <v>17794</v>
      </c>
      <c r="P75" s="11"/>
      <c r="Q75" s="3"/>
    </row>
    <row r="76" spans="1:17" ht="15.75">
      <c r="A76" s="3" t="s">
        <v>55</v>
      </c>
      <c r="B76" s="3" t="s">
        <v>0</v>
      </c>
      <c r="C76" s="12">
        <v>6316</v>
      </c>
      <c r="D76" s="11">
        <v>2738</v>
      </c>
      <c r="E76" s="13">
        <v>7078</v>
      </c>
      <c r="F76" s="12">
        <v>41</v>
      </c>
      <c r="G76" s="11">
        <v>7</v>
      </c>
      <c r="H76" s="11">
        <v>60</v>
      </c>
      <c r="I76" s="11">
        <v>1715</v>
      </c>
      <c r="J76" s="12">
        <v>5705</v>
      </c>
      <c r="K76" s="39">
        <v>6008</v>
      </c>
      <c r="L76" s="12">
        <v>184</v>
      </c>
      <c r="M76" s="11">
        <v>146</v>
      </c>
      <c r="N76" s="41">
        <v>23253</v>
      </c>
      <c r="O76" s="12">
        <v>15117</v>
      </c>
      <c r="P76" s="11"/>
      <c r="Q76" s="3"/>
    </row>
    <row r="77" spans="1:17" ht="15.75">
      <c r="A77" s="15" t="s">
        <v>149</v>
      </c>
      <c r="B77" s="15" t="s">
        <v>149</v>
      </c>
      <c r="C77" s="12">
        <v>6328</v>
      </c>
      <c r="D77" s="71">
        <v>3000</v>
      </c>
      <c r="E77" s="13">
        <v>5554</v>
      </c>
      <c r="F77" s="12">
        <v>54</v>
      </c>
      <c r="G77" s="11">
        <v>2</v>
      </c>
      <c r="H77" s="71">
        <v>75</v>
      </c>
      <c r="I77" s="71">
        <v>1741</v>
      </c>
      <c r="J77" s="12">
        <v>5438</v>
      </c>
      <c r="K77" s="39">
        <v>5163</v>
      </c>
      <c r="L77" s="12">
        <v>244</v>
      </c>
      <c r="M77" s="11">
        <v>128</v>
      </c>
      <c r="N77" s="41">
        <v>14243</v>
      </c>
      <c r="O77" s="12">
        <v>15162</v>
      </c>
      <c r="P77" s="11"/>
      <c r="Q77" s="3"/>
    </row>
    <row r="78" spans="1:17" ht="15.75">
      <c r="A78" s="15" t="s">
        <v>56</v>
      </c>
      <c r="B78" s="15" t="s">
        <v>56</v>
      </c>
      <c r="C78" s="12">
        <v>6181</v>
      </c>
      <c r="D78" s="71">
        <v>3370</v>
      </c>
      <c r="E78" s="13">
        <v>6222</v>
      </c>
      <c r="F78" s="73">
        <v>28</v>
      </c>
      <c r="G78" s="71">
        <v>5</v>
      </c>
      <c r="H78" s="71">
        <v>68</v>
      </c>
      <c r="I78" s="71">
        <v>1614</v>
      </c>
      <c r="J78" s="10">
        <v>4904</v>
      </c>
      <c r="K78" s="39">
        <v>4962</v>
      </c>
      <c r="L78" s="12">
        <v>286</v>
      </c>
      <c r="M78" s="11">
        <v>138</v>
      </c>
      <c r="N78" s="41">
        <v>14717</v>
      </c>
      <c r="O78" s="12">
        <v>14740</v>
      </c>
      <c r="P78" s="3"/>
      <c r="Q78" s="3"/>
    </row>
    <row r="79" spans="1:17" ht="15.75">
      <c r="A79" s="69">
        <v>2005</v>
      </c>
      <c r="B79" s="57"/>
      <c r="C79" s="58">
        <v>6159</v>
      </c>
      <c r="D79" s="59">
        <v>3202</v>
      </c>
      <c r="E79" s="60"/>
      <c r="F79" s="58"/>
      <c r="G79" s="59"/>
      <c r="H79" s="59"/>
      <c r="I79" s="59"/>
      <c r="J79" s="61">
        <v>4969</v>
      </c>
      <c r="K79" s="62"/>
      <c r="L79" s="58"/>
      <c r="M79" s="59"/>
      <c r="N79" s="63"/>
      <c r="O79" s="58"/>
      <c r="P79" s="3"/>
      <c r="Q79" s="3"/>
    </row>
    <row r="80" spans="1:17" ht="15.75">
      <c r="A80" s="15"/>
      <c r="B80" s="3"/>
      <c r="C80" s="12"/>
      <c r="D80" s="11"/>
      <c r="E80" s="11"/>
      <c r="F80" s="12"/>
      <c r="G80" s="11"/>
      <c r="H80" s="11"/>
      <c r="I80" s="15"/>
      <c r="J80" s="12"/>
      <c r="K80" s="39"/>
      <c r="L80" s="12"/>
      <c r="M80" s="11"/>
      <c r="N80" s="38"/>
      <c r="O80" s="12"/>
      <c r="P80" s="3"/>
      <c r="Q80" s="3"/>
    </row>
    <row r="81" spans="1:17" ht="15.75">
      <c r="A81" s="3" t="s">
        <v>57</v>
      </c>
      <c r="B81" s="15" t="s">
        <v>58</v>
      </c>
      <c r="C81" s="12"/>
      <c r="D81" s="11"/>
      <c r="E81" s="11"/>
      <c r="F81" s="12"/>
      <c r="G81" s="11"/>
      <c r="H81" s="11"/>
      <c r="I81" s="11"/>
      <c r="J81" s="12"/>
      <c r="K81" s="39"/>
      <c r="L81" s="12"/>
      <c r="M81" s="11"/>
      <c r="N81" s="38"/>
      <c r="O81" s="12"/>
      <c r="P81" s="3"/>
      <c r="Q81" s="3"/>
    </row>
    <row r="82" spans="1:17" ht="15.75">
      <c r="A82" s="3" t="s">
        <v>41</v>
      </c>
      <c r="B82" s="3" t="s">
        <v>0</v>
      </c>
      <c r="C82" s="16">
        <v>52.6</v>
      </c>
      <c r="D82" s="17">
        <v>785</v>
      </c>
      <c r="E82" s="13" t="s">
        <v>42</v>
      </c>
      <c r="F82" s="12">
        <v>146</v>
      </c>
      <c r="G82" s="11">
        <v>100</v>
      </c>
      <c r="H82" s="13" t="s">
        <v>42</v>
      </c>
      <c r="I82" s="11">
        <v>1310</v>
      </c>
      <c r="J82" s="12">
        <v>1418</v>
      </c>
      <c r="K82" s="39">
        <v>178</v>
      </c>
      <c r="L82" s="12">
        <v>26</v>
      </c>
      <c r="M82" s="11">
        <v>4</v>
      </c>
      <c r="N82" s="41" t="s">
        <v>42</v>
      </c>
      <c r="O82" s="10" t="s">
        <v>42</v>
      </c>
      <c r="P82" s="3"/>
      <c r="Q82" s="3"/>
    </row>
    <row r="83" spans="1:17" ht="15.75">
      <c r="A83" s="3" t="s">
        <v>43</v>
      </c>
      <c r="B83" s="3" t="s">
        <v>0</v>
      </c>
      <c r="C83" s="16">
        <v>44.5</v>
      </c>
      <c r="D83" s="17">
        <v>575</v>
      </c>
      <c r="E83" s="13" t="s">
        <v>42</v>
      </c>
      <c r="F83" s="18">
        <v>124</v>
      </c>
      <c r="G83" s="17">
        <v>28</v>
      </c>
      <c r="H83" s="17">
        <v>69</v>
      </c>
      <c r="I83" s="11">
        <v>1252</v>
      </c>
      <c r="J83" s="12">
        <v>1466</v>
      </c>
      <c r="K83" s="39">
        <v>243</v>
      </c>
      <c r="L83" s="12">
        <v>8</v>
      </c>
      <c r="M83" s="11">
        <v>7</v>
      </c>
      <c r="N83" s="41" t="s">
        <v>42</v>
      </c>
      <c r="O83" s="12">
        <v>27</v>
      </c>
      <c r="P83" s="3"/>
      <c r="Q83" s="3"/>
    </row>
    <row r="84" spans="1:17" ht="15.75">
      <c r="A84" s="3" t="s">
        <v>44</v>
      </c>
      <c r="B84" s="3" t="s">
        <v>45</v>
      </c>
      <c r="C84" s="33">
        <v>51.1</v>
      </c>
      <c r="D84" s="17">
        <v>584</v>
      </c>
      <c r="E84" s="11">
        <v>83</v>
      </c>
      <c r="F84" s="18">
        <v>1</v>
      </c>
      <c r="G84" s="17">
        <v>37</v>
      </c>
      <c r="H84" s="17">
        <v>105</v>
      </c>
      <c r="I84" s="11">
        <v>1239</v>
      </c>
      <c r="J84" s="12">
        <v>1360</v>
      </c>
      <c r="K84" s="39">
        <v>206</v>
      </c>
      <c r="L84" s="12">
        <v>15</v>
      </c>
      <c r="M84" s="11">
        <v>4</v>
      </c>
      <c r="N84" s="41" t="s">
        <v>42</v>
      </c>
      <c r="O84" s="12">
        <v>19</v>
      </c>
      <c r="P84" s="3"/>
      <c r="Q84" s="3"/>
    </row>
    <row r="85" spans="1:17" ht="15.75">
      <c r="A85" s="3" t="s">
        <v>46</v>
      </c>
      <c r="B85" s="3" t="s">
        <v>0</v>
      </c>
      <c r="C85" s="33">
        <v>43.8</v>
      </c>
      <c r="D85" s="17">
        <v>454</v>
      </c>
      <c r="E85" s="11">
        <v>17</v>
      </c>
      <c r="F85" s="18">
        <v>526</v>
      </c>
      <c r="G85" s="17">
        <v>37</v>
      </c>
      <c r="H85" s="11">
        <v>76</v>
      </c>
      <c r="I85" s="11">
        <v>956</v>
      </c>
      <c r="J85" s="12">
        <v>1116</v>
      </c>
      <c r="K85" s="39">
        <v>131</v>
      </c>
      <c r="L85" s="12">
        <v>28</v>
      </c>
      <c r="M85" s="11">
        <v>5</v>
      </c>
      <c r="N85" s="41" t="s">
        <v>42</v>
      </c>
      <c r="O85" s="12">
        <v>8</v>
      </c>
      <c r="P85" s="3"/>
      <c r="Q85" s="3"/>
    </row>
    <row r="86" spans="1:17" ht="15.75">
      <c r="A86" s="3" t="s">
        <v>47</v>
      </c>
      <c r="B86" s="3" t="s">
        <v>47</v>
      </c>
      <c r="C86" s="33">
        <v>44.6</v>
      </c>
      <c r="D86" s="11">
        <v>599</v>
      </c>
      <c r="E86" s="11">
        <v>117</v>
      </c>
      <c r="F86" s="12">
        <v>39</v>
      </c>
      <c r="G86" s="11">
        <v>6</v>
      </c>
      <c r="H86" s="11">
        <v>51</v>
      </c>
      <c r="I86" s="11">
        <v>770</v>
      </c>
      <c r="J86" s="12">
        <v>865</v>
      </c>
      <c r="K86" s="39">
        <v>85</v>
      </c>
      <c r="L86" s="12">
        <v>6</v>
      </c>
      <c r="M86" s="11">
        <v>3</v>
      </c>
      <c r="N86" s="38">
        <v>222</v>
      </c>
      <c r="O86" s="12">
        <v>8</v>
      </c>
      <c r="P86" s="3"/>
      <c r="Q86" s="3"/>
    </row>
    <row r="87" spans="1:17" ht="15.75">
      <c r="A87" s="3" t="s">
        <v>48</v>
      </c>
      <c r="B87" s="3" t="s">
        <v>0</v>
      </c>
      <c r="C87" s="33">
        <v>41.8</v>
      </c>
      <c r="D87" s="11">
        <v>567</v>
      </c>
      <c r="E87" s="11">
        <v>79</v>
      </c>
      <c r="F87" s="12">
        <v>168</v>
      </c>
      <c r="G87" s="11">
        <v>9</v>
      </c>
      <c r="H87" s="11">
        <v>52</v>
      </c>
      <c r="I87" s="11">
        <v>735</v>
      </c>
      <c r="J87" s="12">
        <v>829</v>
      </c>
      <c r="K87" s="39">
        <v>53</v>
      </c>
      <c r="L87" s="12">
        <v>18</v>
      </c>
      <c r="M87" s="11">
        <v>3</v>
      </c>
      <c r="N87" s="38">
        <v>195</v>
      </c>
      <c r="O87" s="12">
        <v>7</v>
      </c>
      <c r="P87" s="3"/>
      <c r="Q87" s="3"/>
    </row>
    <row r="88" spans="1:17" ht="15.75">
      <c r="A88" s="3" t="s">
        <v>49</v>
      </c>
      <c r="B88" s="3" t="s">
        <v>0</v>
      </c>
      <c r="C88" s="33">
        <v>42.065</v>
      </c>
      <c r="D88" s="11">
        <v>551</v>
      </c>
      <c r="E88" s="11">
        <v>74</v>
      </c>
      <c r="F88" s="12">
        <v>380</v>
      </c>
      <c r="G88" s="11">
        <v>14</v>
      </c>
      <c r="H88" s="11">
        <v>63</v>
      </c>
      <c r="I88" s="11">
        <v>636</v>
      </c>
      <c r="J88" s="12">
        <v>709</v>
      </c>
      <c r="K88" s="39">
        <v>55</v>
      </c>
      <c r="L88" s="12">
        <v>48</v>
      </c>
      <c r="M88" s="11">
        <v>5</v>
      </c>
      <c r="N88" s="43">
        <v>190</v>
      </c>
      <c r="O88" s="12">
        <v>120</v>
      </c>
      <c r="P88" s="3"/>
      <c r="Q88" s="3"/>
    </row>
    <row r="89" spans="1:17" ht="15.75">
      <c r="A89" s="3" t="s">
        <v>50</v>
      </c>
      <c r="B89" s="3" t="s">
        <v>0</v>
      </c>
      <c r="C89" s="33">
        <v>42</v>
      </c>
      <c r="D89" s="11">
        <v>602</v>
      </c>
      <c r="E89" s="11">
        <v>77</v>
      </c>
      <c r="F89" s="12">
        <v>8</v>
      </c>
      <c r="G89" s="11">
        <v>46</v>
      </c>
      <c r="H89" s="11">
        <v>39</v>
      </c>
      <c r="I89" s="11">
        <v>631</v>
      </c>
      <c r="J89" s="12">
        <v>821</v>
      </c>
      <c r="K89" s="40">
        <v>48</v>
      </c>
      <c r="L89" s="12">
        <v>10</v>
      </c>
      <c r="M89" s="11">
        <v>0</v>
      </c>
      <c r="N89" s="43">
        <v>198</v>
      </c>
      <c r="O89" s="12">
        <v>12</v>
      </c>
      <c r="P89" s="3"/>
      <c r="Q89" s="3"/>
    </row>
    <row r="90" spans="1:17" ht="15.75">
      <c r="A90" s="3" t="s">
        <v>51</v>
      </c>
      <c r="B90" s="3" t="s">
        <v>0</v>
      </c>
      <c r="C90" s="33">
        <v>41.501</v>
      </c>
      <c r="D90" s="11">
        <v>577</v>
      </c>
      <c r="E90" s="11">
        <v>54</v>
      </c>
      <c r="F90" s="12">
        <v>1</v>
      </c>
      <c r="G90" s="11">
        <v>0</v>
      </c>
      <c r="H90" s="11">
        <v>45</v>
      </c>
      <c r="I90" s="11">
        <v>625</v>
      </c>
      <c r="J90" s="12">
        <v>815</v>
      </c>
      <c r="K90" s="39">
        <v>69</v>
      </c>
      <c r="L90" s="12">
        <v>19</v>
      </c>
      <c r="M90" s="11">
        <v>2</v>
      </c>
      <c r="N90" s="43">
        <v>232</v>
      </c>
      <c r="O90" s="12">
        <v>13</v>
      </c>
      <c r="P90" s="3"/>
      <c r="Q90" s="3"/>
    </row>
    <row r="91" spans="1:17" ht="15.75">
      <c r="A91" s="3" t="s">
        <v>52</v>
      </c>
      <c r="B91" s="3" t="s">
        <v>0</v>
      </c>
      <c r="C91" s="33">
        <v>41.717</v>
      </c>
      <c r="D91" s="17">
        <v>530</v>
      </c>
      <c r="E91" s="11">
        <v>84</v>
      </c>
      <c r="F91" s="18">
        <v>12</v>
      </c>
      <c r="G91" s="17">
        <v>12</v>
      </c>
      <c r="H91" s="17">
        <v>38</v>
      </c>
      <c r="I91" s="11">
        <v>619</v>
      </c>
      <c r="J91" s="18">
        <v>734</v>
      </c>
      <c r="K91" s="44">
        <v>58</v>
      </c>
      <c r="L91" s="12">
        <v>18</v>
      </c>
      <c r="M91" s="17">
        <v>4</v>
      </c>
      <c r="N91" s="43">
        <v>215</v>
      </c>
      <c r="O91" s="12">
        <v>9</v>
      </c>
      <c r="P91" s="3"/>
      <c r="Q91" s="3"/>
    </row>
    <row r="92" spans="1:17" ht="15.75">
      <c r="A92" s="3" t="s">
        <v>53</v>
      </c>
      <c r="B92" s="3" t="s">
        <v>53</v>
      </c>
      <c r="C92" s="33">
        <v>41.945</v>
      </c>
      <c r="D92" s="11">
        <v>512</v>
      </c>
      <c r="E92" s="11">
        <v>80</v>
      </c>
      <c r="F92" s="18">
        <v>92</v>
      </c>
      <c r="G92" s="17">
        <v>5</v>
      </c>
      <c r="H92" s="17">
        <v>71</v>
      </c>
      <c r="I92" s="17">
        <v>596</v>
      </c>
      <c r="J92" s="12">
        <v>701</v>
      </c>
      <c r="K92" s="40">
        <v>53</v>
      </c>
      <c r="L92" s="18">
        <v>37</v>
      </c>
      <c r="M92" s="11">
        <v>1</v>
      </c>
      <c r="N92" s="43">
        <v>215</v>
      </c>
      <c r="O92" s="12">
        <v>16</v>
      </c>
      <c r="P92" s="3"/>
      <c r="Q92" s="3"/>
    </row>
    <row r="93" spans="1:17" ht="15.75">
      <c r="A93" s="3" t="s">
        <v>54</v>
      </c>
      <c r="B93" s="3" t="s">
        <v>0</v>
      </c>
      <c r="C93" s="33">
        <v>42.196</v>
      </c>
      <c r="D93" s="11">
        <v>550</v>
      </c>
      <c r="E93" s="13">
        <v>59</v>
      </c>
      <c r="F93" s="18">
        <v>531</v>
      </c>
      <c r="G93" s="17">
        <v>13</v>
      </c>
      <c r="H93" s="17">
        <v>60</v>
      </c>
      <c r="I93" s="17">
        <v>562</v>
      </c>
      <c r="J93" s="12">
        <v>681</v>
      </c>
      <c r="K93" s="40">
        <v>53</v>
      </c>
      <c r="L93" s="18">
        <v>7</v>
      </c>
      <c r="M93" s="11">
        <v>0</v>
      </c>
      <c r="N93" s="43">
        <v>208</v>
      </c>
      <c r="O93" s="10">
        <v>12</v>
      </c>
      <c r="P93" s="3"/>
      <c r="Q93" s="3"/>
    </row>
    <row r="94" spans="1:17" ht="15.75">
      <c r="A94" s="3" t="s">
        <v>55</v>
      </c>
      <c r="B94" s="3" t="s">
        <v>0</v>
      </c>
      <c r="C94" s="33">
        <v>43.005</v>
      </c>
      <c r="D94" s="11">
        <v>594</v>
      </c>
      <c r="E94" s="13">
        <v>73</v>
      </c>
      <c r="F94" s="18">
        <v>0</v>
      </c>
      <c r="G94" s="17">
        <v>0</v>
      </c>
      <c r="H94" s="17">
        <v>35</v>
      </c>
      <c r="I94" s="17">
        <v>581</v>
      </c>
      <c r="J94" s="10">
        <v>750</v>
      </c>
      <c r="K94" s="40">
        <v>62</v>
      </c>
      <c r="L94" s="18">
        <v>11</v>
      </c>
      <c r="M94" s="11">
        <v>1</v>
      </c>
      <c r="N94" s="43">
        <v>207</v>
      </c>
      <c r="O94" s="10">
        <v>9</v>
      </c>
      <c r="P94" s="31"/>
      <c r="Q94" s="3"/>
    </row>
    <row r="95" spans="1:17" ht="15.75">
      <c r="A95" s="15" t="s">
        <v>149</v>
      </c>
      <c r="B95" s="15" t="s">
        <v>149</v>
      </c>
      <c r="C95" s="33">
        <v>42.884</v>
      </c>
      <c r="D95" s="71">
        <v>534</v>
      </c>
      <c r="E95" s="13">
        <v>49</v>
      </c>
      <c r="F95" s="18">
        <v>22</v>
      </c>
      <c r="G95" s="17">
        <v>2</v>
      </c>
      <c r="H95" s="17">
        <v>42</v>
      </c>
      <c r="I95" s="72">
        <v>633</v>
      </c>
      <c r="J95" s="10">
        <v>703</v>
      </c>
      <c r="K95" s="40">
        <v>53</v>
      </c>
      <c r="L95" s="18">
        <v>12</v>
      </c>
      <c r="M95" s="11">
        <v>0</v>
      </c>
      <c r="N95" s="43">
        <v>185</v>
      </c>
      <c r="O95" s="10">
        <v>15</v>
      </c>
      <c r="P95" s="31"/>
      <c r="Q95" s="3"/>
    </row>
    <row r="96" spans="1:17" ht="15.75">
      <c r="A96" s="15" t="s">
        <v>56</v>
      </c>
      <c r="B96" s="15" t="s">
        <v>56</v>
      </c>
      <c r="C96" s="70">
        <v>42.836</v>
      </c>
      <c r="D96" s="71">
        <v>522</v>
      </c>
      <c r="E96" s="13">
        <v>59</v>
      </c>
      <c r="F96" s="18">
        <v>14</v>
      </c>
      <c r="G96" s="17">
        <v>0</v>
      </c>
      <c r="H96" s="17">
        <v>64</v>
      </c>
      <c r="I96" s="72">
        <v>559</v>
      </c>
      <c r="J96" s="10">
        <v>676</v>
      </c>
      <c r="K96" s="40">
        <v>36</v>
      </c>
      <c r="L96" s="18">
        <v>18</v>
      </c>
      <c r="M96" s="11">
        <v>5</v>
      </c>
      <c r="N96" s="37">
        <v>189</v>
      </c>
      <c r="O96" s="10">
        <v>13</v>
      </c>
      <c r="P96" s="31"/>
      <c r="Q96" s="3"/>
    </row>
    <row r="97" spans="1:17" ht="15.75">
      <c r="A97" s="57" t="s">
        <v>195</v>
      </c>
      <c r="B97" s="57"/>
      <c r="C97" s="64">
        <v>43.443</v>
      </c>
      <c r="D97" s="59">
        <v>528</v>
      </c>
      <c r="E97" s="60"/>
      <c r="F97" s="65">
        <v>22</v>
      </c>
      <c r="G97" s="66">
        <v>0</v>
      </c>
      <c r="H97" s="66">
        <v>18</v>
      </c>
      <c r="I97" s="72">
        <v>563</v>
      </c>
      <c r="J97" s="61">
        <v>697</v>
      </c>
      <c r="K97" s="67"/>
      <c r="L97" s="65">
        <v>14</v>
      </c>
      <c r="M97" s="59">
        <v>2</v>
      </c>
      <c r="N97" s="68"/>
      <c r="O97" s="61"/>
      <c r="P97" s="31"/>
      <c r="Q97" s="3"/>
    </row>
    <row r="98" spans="1:17" ht="15.75">
      <c r="A98" s="3"/>
      <c r="B98" s="3" t="s">
        <v>0</v>
      </c>
      <c r="C98" s="19"/>
      <c r="D98" s="11"/>
      <c r="E98" s="11"/>
      <c r="F98" s="18"/>
      <c r="G98" s="17"/>
      <c r="H98" s="17"/>
      <c r="I98" s="17"/>
      <c r="J98" s="12"/>
      <c r="K98" s="40"/>
      <c r="L98" s="18"/>
      <c r="M98" s="11"/>
      <c r="N98" s="38"/>
      <c r="O98" s="12"/>
      <c r="P98" s="3"/>
      <c r="Q98" s="3"/>
    </row>
    <row r="99" spans="1:17" ht="15.75">
      <c r="A99" s="3" t="s">
        <v>59</v>
      </c>
      <c r="B99" s="3" t="s">
        <v>60</v>
      </c>
      <c r="C99" s="12"/>
      <c r="D99" s="11"/>
      <c r="E99" s="11"/>
      <c r="F99" s="12"/>
      <c r="G99" s="11"/>
      <c r="H99" s="11"/>
      <c r="I99" s="11"/>
      <c r="J99" s="12"/>
      <c r="K99" s="39"/>
      <c r="L99" s="12"/>
      <c r="M99" s="11"/>
      <c r="N99" s="38"/>
      <c r="O99" s="12"/>
      <c r="P99" s="3"/>
      <c r="Q99" s="3"/>
    </row>
    <row r="100" spans="1:17" ht="15.75">
      <c r="A100" s="3" t="s">
        <v>41</v>
      </c>
      <c r="B100" s="3" t="s">
        <v>0</v>
      </c>
      <c r="C100" s="10" t="s">
        <v>42</v>
      </c>
      <c r="D100" s="11">
        <v>17934</v>
      </c>
      <c r="E100" s="13" t="s">
        <v>42</v>
      </c>
      <c r="F100" s="12">
        <v>107</v>
      </c>
      <c r="G100" s="13" t="s">
        <v>42</v>
      </c>
      <c r="H100" s="13" t="s">
        <v>42</v>
      </c>
      <c r="I100" s="11">
        <v>715</v>
      </c>
      <c r="J100" s="12">
        <v>780</v>
      </c>
      <c r="K100" s="39">
        <v>105</v>
      </c>
      <c r="L100" s="12">
        <v>233</v>
      </c>
      <c r="M100" s="11">
        <v>21</v>
      </c>
      <c r="N100" s="41" t="s">
        <v>42</v>
      </c>
      <c r="O100" s="10" t="s">
        <v>42</v>
      </c>
      <c r="P100" s="3"/>
      <c r="Q100" s="3"/>
    </row>
    <row r="101" spans="1:17" ht="15.75">
      <c r="A101" s="3" t="s">
        <v>43</v>
      </c>
      <c r="B101" s="3" t="s">
        <v>0</v>
      </c>
      <c r="C101" s="10" t="s">
        <v>42</v>
      </c>
      <c r="D101" s="11">
        <v>50138</v>
      </c>
      <c r="E101" s="13" t="s">
        <v>42</v>
      </c>
      <c r="F101" s="18">
        <v>81</v>
      </c>
      <c r="G101" s="17">
        <v>6</v>
      </c>
      <c r="H101" s="17">
        <v>32</v>
      </c>
      <c r="I101" s="17">
        <v>769</v>
      </c>
      <c r="J101" s="12">
        <v>2136</v>
      </c>
      <c r="K101" s="39">
        <v>97</v>
      </c>
      <c r="L101" s="12">
        <v>214</v>
      </c>
      <c r="M101" s="11">
        <v>17</v>
      </c>
      <c r="N101" s="41" t="s">
        <v>42</v>
      </c>
      <c r="O101" s="12">
        <v>648</v>
      </c>
      <c r="P101" s="3"/>
      <c r="Q101" s="3"/>
    </row>
    <row r="102" spans="1:17" ht="15.75">
      <c r="A102" s="3" t="s">
        <v>44</v>
      </c>
      <c r="B102" s="3" t="s">
        <v>45</v>
      </c>
      <c r="C102" s="12">
        <v>2848</v>
      </c>
      <c r="D102" s="11">
        <v>58696</v>
      </c>
      <c r="E102" s="11">
        <v>6801</v>
      </c>
      <c r="F102" s="18">
        <v>19</v>
      </c>
      <c r="G102" s="17">
        <v>14</v>
      </c>
      <c r="H102" s="17">
        <v>43</v>
      </c>
      <c r="I102" s="17">
        <v>681</v>
      </c>
      <c r="J102" s="12">
        <v>2650</v>
      </c>
      <c r="K102" s="39">
        <v>180</v>
      </c>
      <c r="L102" s="12">
        <v>177</v>
      </c>
      <c r="M102" s="11">
        <v>15</v>
      </c>
      <c r="N102" s="41" t="s">
        <v>42</v>
      </c>
      <c r="O102" s="12">
        <v>626</v>
      </c>
      <c r="P102" s="3"/>
      <c r="Q102" s="3"/>
    </row>
    <row r="103" spans="1:17" ht="15.75">
      <c r="A103" s="3" t="s">
        <v>46</v>
      </c>
      <c r="B103" s="3" t="s">
        <v>0</v>
      </c>
      <c r="C103" s="12">
        <v>3363</v>
      </c>
      <c r="D103" s="11">
        <v>31617</v>
      </c>
      <c r="E103" s="11">
        <v>1039</v>
      </c>
      <c r="F103" s="18">
        <v>30</v>
      </c>
      <c r="G103" s="17">
        <v>14</v>
      </c>
      <c r="H103" s="17">
        <v>44</v>
      </c>
      <c r="I103" s="17">
        <v>501</v>
      </c>
      <c r="J103" s="12">
        <v>2757</v>
      </c>
      <c r="K103" s="39">
        <v>172</v>
      </c>
      <c r="L103" s="12">
        <v>108</v>
      </c>
      <c r="M103" s="11">
        <v>18</v>
      </c>
      <c r="N103" s="41" t="s">
        <v>42</v>
      </c>
      <c r="O103" s="12">
        <v>253</v>
      </c>
      <c r="P103" s="3"/>
      <c r="Q103" s="3"/>
    </row>
    <row r="104" spans="1:17" ht="15.75">
      <c r="A104" s="3" t="s">
        <v>47</v>
      </c>
      <c r="B104" s="3" t="s">
        <v>47</v>
      </c>
      <c r="C104" s="12">
        <v>3231</v>
      </c>
      <c r="D104" s="11">
        <v>22736</v>
      </c>
      <c r="E104" s="11">
        <v>10036</v>
      </c>
      <c r="F104" s="12">
        <v>29</v>
      </c>
      <c r="G104" s="11">
        <v>11</v>
      </c>
      <c r="H104" s="11">
        <v>36</v>
      </c>
      <c r="I104" s="11">
        <v>409</v>
      </c>
      <c r="J104" s="12">
        <v>3822</v>
      </c>
      <c r="K104" s="39">
        <v>175</v>
      </c>
      <c r="L104" s="12">
        <v>69</v>
      </c>
      <c r="M104" s="11">
        <v>7</v>
      </c>
      <c r="N104" s="38">
        <v>44520</v>
      </c>
      <c r="O104" s="12">
        <v>423</v>
      </c>
      <c r="P104" s="3"/>
      <c r="Q104" s="3"/>
    </row>
    <row r="105" spans="1:17" ht="15.75">
      <c r="A105" s="3" t="s">
        <v>48</v>
      </c>
      <c r="B105" s="3" t="s">
        <v>0</v>
      </c>
      <c r="C105" s="12">
        <v>3465</v>
      </c>
      <c r="D105" s="11">
        <v>12546</v>
      </c>
      <c r="E105" s="11">
        <v>11238</v>
      </c>
      <c r="F105" s="12">
        <v>25</v>
      </c>
      <c r="G105" s="11">
        <v>17</v>
      </c>
      <c r="H105" s="11">
        <v>14</v>
      </c>
      <c r="I105" s="11">
        <v>396</v>
      </c>
      <c r="J105" s="12">
        <v>4141</v>
      </c>
      <c r="K105" s="39">
        <v>154</v>
      </c>
      <c r="L105" s="12">
        <v>53</v>
      </c>
      <c r="M105" s="11">
        <v>11</v>
      </c>
      <c r="N105" s="38">
        <v>45958</v>
      </c>
      <c r="O105" s="12">
        <v>400</v>
      </c>
      <c r="P105" s="3"/>
      <c r="Q105" s="3"/>
    </row>
    <row r="106" spans="1:17" ht="15.75">
      <c r="A106" s="3" t="s">
        <v>49</v>
      </c>
      <c r="B106" s="3" t="s">
        <v>0</v>
      </c>
      <c r="C106" s="12">
        <v>3483</v>
      </c>
      <c r="D106" s="11">
        <v>10948</v>
      </c>
      <c r="E106" s="11">
        <v>11093</v>
      </c>
      <c r="F106" s="12">
        <v>77</v>
      </c>
      <c r="G106" s="11">
        <v>2</v>
      </c>
      <c r="H106" s="11">
        <v>22</v>
      </c>
      <c r="I106" s="11">
        <v>366</v>
      </c>
      <c r="J106" s="12">
        <v>4442</v>
      </c>
      <c r="K106" s="39">
        <v>254</v>
      </c>
      <c r="L106" s="12">
        <v>114</v>
      </c>
      <c r="M106" s="11">
        <v>13</v>
      </c>
      <c r="N106" s="38">
        <v>44195</v>
      </c>
      <c r="O106" s="12">
        <v>1175</v>
      </c>
      <c r="P106" s="3"/>
      <c r="Q106" s="3"/>
    </row>
    <row r="107" spans="1:17" ht="15.75">
      <c r="A107" s="3" t="s">
        <v>50</v>
      </c>
      <c r="B107" s="3" t="s">
        <v>0</v>
      </c>
      <c r="C107" s="12">
        <v>3348</v>
      </c>
      <c r="D107" s="11">
        <v>10227</v>
      </c>
      <c r="E107" s="11">
        <v>12285</v>
      </c>
      <c r="F107" s="12">
        <v>43</v>
      </c>
      <c r="G107" s="11">
        <v>1</v>
      </c>
      <c r="H107" s="11">
        <v>23</v>
      </c>
      <c r="I107" s="11">
        <v>350</v>
      </c>
      <c r="J107" s="12">
        <v>4555</v>
      </c>
      <c r="K107" s="39">
        <v>120</v>
      </c>
      <c r="L107" s="12">
        <v>72</v>
      </c>
      <c r="M107" s="11">
        <v>5</v>
      </c>
      <c r="N107" s="38">
        <v>43847</v>
      </c>
      <c r="O107" s="12">
        <v>221</v>
      </c>
      <c r="P107" s="3"/>
      <c r="Q107" s="3"/>
    </row>
    <row r="108" spans="1:17" ht="15.75">
      <c r="A108" s="3" t="s">
        <v>51</v>
      </c>
      <c r="B108" s="3" t="s">
        <v>0</v>
      </c>
      <c r="C108" s="12">
        <v>3192</v>
      </c>
      <c r="D108" s="11">
        <v>10156</v>
      </c>
      <c r="E108" s="11">
        <v>11059</v>
      </c>
      <c r="F108" s="12">
        <v>30</v>
      </c>
      <c r="G108" s="11">
        <v>2</v>
      </c>
      <c r="H108" s="11">
        <v>10</v>
      </c>
      <c r="I108" s="11">
        <v>327</v>
      </c>
      <c r="J108" s="12">
        <v>4612</v>
      </c>
      <c r="K108" s="39">
        <v>130</v>
      </c>
      <c r="L108" s="12">
        <v>75</v>
      </c>
      <c r="M108" s="11">
        <v>6</v>
      </c>
      <c r="N108" s="38">
        <v>44931</v>
      </c>
      <c r="O108" s="12">
        <v>195</v>
      </c>
      <c r="P108" s="3"/>
      <c r="Q108" s="3"/>
    </row>
    <row r="109" spans="1:17" ht="15.75">
      <c r="A109" s="3" t="s">
        <v>52</v>
      </c>
      <c r="B109" s="3" t="s">
        <v>0</v>
      </c>
      <c r="C109" s="12">
        <v>3236</v>
      </c>
      <c r="D109" s="11">
        <v>10304</v>
      </c>
      <c r="E109" s="11">
        <v>9665</v>
      </c>
      <c r="F109" s="12">
        <v>67</v>
      </c>
      <c r="G109" s="11">
        <v>2</v>
      </c>
      <c r="H109" s="11">
        <v>15</v>
      </c>
      <c r="I109" s="11">
        <v>322</v>
      </c>
      <c r="J109" s="12">
        <v>4315</v>
      </c>
      <c r="K109" s="39">
        <v>152</v>
      </c>
      <c r="L109" s="12">
        <v>88</v>
      </c>
      <c r="M109" s="11">
        <v>20</v>
      </c>
      <c r="N109" s="38">
        <v>45660</v>
      </c>
      <c r="O109" s="12">
        <v>264</v>
      </c>
      <c r="P109" s="3"/>
      <c r="Q109" s="3"/>
    </row>
    <row r="110" spans="1:17" ht="15.75">
      <c r="A110" s="3" t="s">
        <v>53</v>
      </c>
      <c r="B110" s="3" t="s">
        <v>53</v>
      </c>
      <c r="C110" s="12">
        <v>3189</v>
      </c>
      <c r="D110" s="11">
        <v>10424</v>
      </c>
      <c r="E110" s="11">
        <v>10848</v>
      </c>
      <c r="F110" s="12">
        <v>29</v>
      </c>
      <c r="G110" s="11">
        <v>7</v>
      </c>
      <c r="H110" s="11">
        <v>12</v>
      </c>
      <c r="I110" s="11">
        <v>309</v>
      </c>
      <c r="J110" s="12">
        <v>4355</v>
      </c>
      <c r="K110" s="39">
        <v>150</v>
      </c>
      <c r="L110" s="12">
        <v>77</v>
      </c>
      <c r="M110" s="11">
        <v>4</v>
      </c>
      <c r="N110" s="38">
        <v>45849</v>
      </c>
      <c r="O110" s="12">
        <v>251</v>
      </c>
      <c r="P110" s="3"/>
      <c r="Q110" s="3"/>
    </row>
    <row r="111" spans="1:17" ht="15.75">
      <c r="A111" s="3" t="s">
        <v>54</v>
      </c>
      <c r="B111" s="3" t="s">
        <v>0</v>
      </c>
      <c r="C111" s="12">
        <v>3032.672</v>
      </c>
      <c r="D111" s="11">
        <v>9828</v>
      </c>
      <c r="E111" s="13">
        <v>10641</v>
      </c>
      <c r="F111" s="12">
        <v>19</v>
      </c>
      <c r="G111" s="11">
        <v>4</v>
      </c>
      <c r="H111" s="11">
        <v>24</v>
      </c>
      <c r="I111" s="11">
        <v>321</v>
      </c>
      <c r="J111" s="10">
        <v>4274</v>
      </c>
      <c r="K111" s="40">
        <v>210</v>
      </c>
      <c r="L111" s="12">
        <v>51</v>
      </c>
      <c r="M111" s="11">
        <v>10</v>
      </c>
      <c r="N111" s="37">
        <v>43304</v>
      </c>
      <c r="O111" s="10">
        <v>168</v>
      </c>
      <c r="P111" s="3"/>
      <c r="Q111" s="3"/>
    </row>
    <row r="112" spans="1:17" ht="15.75">
      <c r="A112" s="3" t="s">
        <v>55</v>
      </c>
      <c r="B112" s="3" t="s">
        <v>0</v>
      </c>
      <c r="C112" s="12">
        <v>2925.758</v>
      </c>
      <c r="D112" s="11">
        <v>10104</v>
      </c>
      <c r="E112" s="13">
        <v>4806</v>
      </c>
      <c r="F112" s="73">
        <v>22</v>
      </c>
      <c r="G112" s="11">
        <v>0</v>
      </c>
      <c r="H112" s="11">
        <v>16</v>
      </c>
      <c r="I112" s="11">
        <v>297</v>
      </c>
      <c r="J112" s="10">
        <v>4062</v>
      </c>
      <c r="K112" s="40">
        <v>192</v>
      </c>
      <c r="L112" s="12">
        <v>49</v>
      </c>
      <c r="M112" s="11">
        <v>0</v>
      </c>
      <c r="N112" s="37">
        <v>14454</v>
      </c>
      <c r="O112" s="10">
        <v>136</v>
      </c>
      <c r="P112" s="3"/>
      <c r="Q112" s="3"/>
    </row>
    <row r="113" spans="1:17" ht="15.75">
      <c r="A113" s="15" t="s">
        <v>149</v>
      </c>
      <c r="B113" s="15" t="s">
        <v>149</v>
      </c>
      <c r="C113" s="12">
        <v>2888.601</v>
      </c>
      <c r="D113" s="71">
        <v>8207</v>
      </c>
      <c r="E113" s="13">
        <v>4158</v>
      </c>
      <c r="F113" s="73">
        <v>29</v>
      </c>
      <c r="G113" s="11">
        <v>1</v>
      </c>
      <c r="H113" s="71">
        <v>12</v>
      </c>
      <c r="I113" s="71">
        <v>232</v>
      </c>
      <c r="J113" s="10">
        <v>3888</v>
      </c>
      <c r="K113" s="40">
        <v>227</v>
      </c>
      <c r="L113" s="12">
        <v>66</v>
      </c>
      <c r="M113" s="11">
        <v>5</v>
      </c>
      <c r="N113" s="37">
        <v>14077</v>
      </c>
      <c r="O113" s="10">
        <v>119</v>
      </c>
      <c r="P113" s="3"/>
      <c r="Q113" s="3"/>
    </row>
    <row r="114" spans="1:17" ht="15.75">
      <c r="A114" s="15" t="s">
        <v>56</v>
      </c>
      <c r="B114" s="15" t="s">
        <v>56</v>
      </c>
      <c r="C114" s="12">
        <v>2788.378</v>
      </c>
      <c r="D114" s="71">
        <v>8042</v>
      </c>
      <c r="E114" s="13">
        <v>4738</v>
      </c>
      <c r="F114" s="73">
        <v>21</v>
      </c>
      <c r="G114" s="71">
        <v>0</v>
      </c>
      <c r="H114" s="71">
        <v>17</v>
      </c>
      <c r="I114" s="11">
        <v>266</v>
      </c>
      <c r="J114" s="10">
        <v>3363</v>
      </c>
      <c r="K114" s="40">
        <v>198</v>
      </c>
      <c r="L114" s="73">
        <v>44</v>
      </c>
      <c r="M114" s="71">
        <v>16</v>
      </c>
      <c r="N114" s="43">
        <v>14244</v>
      </c>
      <c r="O114" s="10">
        <v>289</v>
      </c>
      <c r="P114" s="3"/>
      <c r="Q114" s="3"/>
    </row>
    <row r="115" spans="1:17" ht="15.75">
      <c r="A115" s="57" t="s">
        <v>195</v>
      </c>
      <c r="B115" s="57"/>
      <c r="C115" s="58">
        <v>2699</v>
      </c>
      <c r="D115" s="59">
        <v>8219</v>
      </c>
      <c r="E115" s="60"/>
      <c r="F115" s="58">
        <v>13</v>
      </c>
      <c r="G115" s="59">
        <v>0</v>
      </c>
      <c r="H115" s="59">
        <v>23</v>
      </c>
      <c r="I115" s="59">
        <v>270</v>
      </c>
      <c r="J115" s="61">
        <v>3451</v>
      </c>
      <c r="K115" s="67"/>
      <c r="L115" s="58">
        <v>45</v>
      </c>
      <c r="M115" s="59">
        <v>2</v>
      </c>
      <c r="N115" s="68"/>
      <c r="O115" s="61"/>
      <c r="P115" s="3"/>
      <c r="Q115" s="3"/>
    </row>
    <row r="116" spans="1:17" ht="15.75">
      <c r="A116" s="9"/>
      <c r="B116" s="3" t="s">
        <v>0</v>
      </c>
      <c r="C116" s="24"/>
      <c r="D116" s="9"/>
      <c r="E116" s="9"/>
      <c r="F116" s="24"/>
      <c r="G116" s="9"/>
      <c r="H116" s="9"/>
      <c r="I116" s="9"/>
      <c r="J116" s="24"/>
      <c r="K116" s="25"/>
      <c r="L116" s="24"/>
      <c r="M116" s="9"/>
      <c r="N116" s="32"/>
      <c r="O116" s="24"/>
      <c r="P116" s="3"/>
      <c r="Q116" s="3"/>
    </row>
    <row r="117" spans="1:17" ht="15.75">
      <c r="A117" s="3"/>
      <c r="B117" s="3" t="s">
        <v>61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5.75">
      <c r="A118" s="3" t="s">
        <v>62</v>
      </c>
      <c r="B118" s="3" t="s">
        <v>0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5.75">
      <c r="A119" s="3" t="s">
        <v>63</v>
      </c>
      <c r="B119" s="3" t="s">
        <v>0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5.75">
      <c r="A120" s="3"/>
      <c r="B120" s="3" t="s">
        <v>0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5.75">
      <c r="A121" s="3" t="s">
        <v>64</v>
      </c>
      <c r="B121" s="3" t="s">
        <v>65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5.75">
      <c r="A122" s="3" t="s">
        <v>66</v>
      </c>
      <c r="B122" s="3" t="s">
        <v>66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5.75">
      <c r="A123" s="3" t="s">
        <v>174</v>
      </c>
      <c r="B123" s="3" t="s">
        <v>174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5.75">
      <c r="A124" s="3" t="s">
        <v>152</v>
      </c>
      <c r="B124" s="3" t="s">
        <v>153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5.75">
      <c r="A125" s="3" t="s">
        <v>67</v>
      </c>
      <c r="B125" s="3" t="s">
        <v>67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5.75">
      <c r="A126" s="3" t="s">
        <v>68</v>
      </c>
      <c r="B126" s="3" t="s">
        <v>68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5.75">
      <c r="A127" s="3" t="s">
        <v>69</v>
      </c>
      <c r="B127" s="3" t="s">
        <v>69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5.75">
      <c r="A128" s="3" t="s">
        <v>70</v>
      </c>
      <c r="B128" s="3" t="s">
        <v>71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5.75">
      <c r="A129" s="3" t="s">
        <v>114</v>
      </c>
      <c r="B129" s="3" t="s">
        <v>114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5.75">
      <c r="A130" s="3" t="s">
        <v>84</v>
      </c>
      <c r="B130" s="3" t="s">
        <v>84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5.75">
      <c r="A131" s="3" t="s">
        <v>85</v>
      </c>
      <c r="B131" s="3" t="s">
        <v>86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5.75">
      <c r="A132" s="3" t="s">
        <v>117</v>
      </c>
      <c r="B132" s="3" t="s">
        <v>117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5.75">
      <c r="A133" s="3" t="s">
        <v>72</v>
      </c>
      <c r="B133" s="3" t="s">
        <v>73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5.75">
      <c r="A134" s="3" t="s">
        <v>118</v>
      </c>
      <c r="B134" s="3" t="s">
        <v>119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5.75">
      <c r="A135" s="3" t="s">
        <v>120</v>
      </c>
      <c r="B135" s="3" t="s">
        <v>158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5.75">
      <c r="A136" s="3" t="s">
        <v>121</v>
      </c>
      <c r="B136" s="3" t="s">
        <v>121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5.75">
      <c r="A137" s="3" t="s">
        <v>74</v>
      </c>
      <c r="B137" s="3" t="s">
        <v>75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5.75">
      <c r="A138" s="3" t="s">
        <v>78</v>
      </c>
      <c r="B138" s="3" t="s">
        <v>78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5.75">
      <c r="A139" s="3" t="s">
        <v>79</v>
      </c>
      <c r="B139" s="3" t="s">
        <v>79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5.75">
      <c r="A140" s="3" t="s">
        <v>80</v>
      </c>
      <c r="B140" s="3" t="s">
        <v>80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5.75">
      <c r="A141" s="3" t="s">
        <v>81</v>
      </c>
      <c r="B141" s="3" t="s">
        <v>81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5.75">
      <c r="A142" s="3" t="s">
        <v>82</v>
      </c>
      <c r="B142" s="3" t="s">
        <v>83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5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5.75">
      <c r="A144" s="3" t="s">
        <v>123</v>
      </c>
      <c r="B144" s="3" t="s">
        <v>0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5.75">
      <c r="A145" s="3" t="s">
        <v>76</v>
      </c>
      <c r="B145" s="3" t="s">
        <v>0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5.75">
      <c r="A146" s="3" t="s">
        <v>0</v>
      </c>
      <c r="B146" s="3" t="s">
        <v>124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5.75">
      <c r="A147" s="3" t="s">
        <v>0</v>
      </c>
      <c r="B147" s="3" t="s">
        <v>77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5.75">
      <c r="A148" s="47" t="s">
        <v>108</v>
      </c>
      <c r="B148" s="3" t="s">
        <v>0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5.75">
      <c r="A149" s="47" t="s">
        <v>109</v>
      </c>
      <c r="B149" s="3" t="s">
        <v>0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5.75">
      <c r="A150" s="11" t="s">
        <v>110</v>
      </c>
      <c r="B150" s="3" t="s">
        <v>0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5.75">
      <c r="A151" s="11" t="s">
        <v>111</v>
      </c>
      <c r="B151" s="3" t="s">
        <v>0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5.75">
      <c r="A152" s="3"/>
      <c r="B152" s="11" t="s">
        <v>156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5.75">
      <c r="A153" s="3"/>
      <c r="B153" s="11" t="s">
        <v>140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5.75">
      <c r="A154" s="3"/>
      <c r="B154" s="3" t="s">
        <v>0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5.75">
      <c r="A155" s="20" t="s">
        <v>141</v>
      </c>
      <c r="B155" s="20" t="s">
        <v>142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5.75">
      <c r="A156" s="20" t="s">
        <v>143</v>
      </c>
      <c r="B156" s="20" t="s">
        <v>144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5.75">
      <c r="A157" s="20" t="s">
        <v>172</v>
      </c>
      <c r="B157" s="20" t="s">
        <v>173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5.75">
      <c r="A158" s="20"/>
      <c r="B158" s="20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5.75">
      <c r="A159" s="20" t="s">
        <v>87</v>
      </c>
      <c r="B159" s="20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21" customHeight="1">
      <c r="A160" t="s">
        <v>88</v>
      </c>
      <c r="B160" s="20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5.75">
      <c r="A161" s="20"/>
      <c r="B161" s="20"/>
      <c r="C161" s="3"/>
      <c r="D161" s="3"/>
      <c r="E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5.75">
      <c r="A162" s="20"/>
      <c r="B162" s="20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5.75">
      <c r="A163" s="20"/>
      <c r="B163" s="20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5.75">
      <c r="A164" s="3" t="s">
        <v>89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5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5.75">
      <c r="A166" s="3" t="s">
        <v>90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5.75">
      <c r="A167" s="3" t="s">
        <v>91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5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5.75">
      <c r="A169" s="20" t="s">
        <v>92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5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5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5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5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5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5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5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5.75">
      <c r="A177" s="3" t="s">
        <v>93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5.75">
      <c r="A178" s="3" t="s">
        <v>94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5.75">
      <c r="A179" s="3" t="s">
        <v>95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5.75">
      <c r="A180" s="3" t="s">
        <v>96</v>
      </c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5.75">
      <c r="A181" s="3" t="s">
        <v>97</v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5.75">
      <c r="A182" s="3" t="s">
        <v>98</v>
      </c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5.75">
      <c r="A183" s="3" t="s">
        <v>99</v>
      </c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5.75">
      <c r="A184" s="3" t="s">
        <v>100</v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15.75">
      <c r="A185" s="3" t="s">
        <v>101</v>
      </c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ht="15.75">
      <c r="A186" s="3" t="s">
        <v>102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5.75">
      <c r="A187" s="3" t="s">
        <v>103</v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5.75">
      <c r="A188" s="3" t="s">
        <v>104</v>
      </c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5.75">
      <c r="A189" s="3" t="s">
        <v>105</v>
      </c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5.75">
      <c r="A190" s="3" t="s">
        <v>106</v>
      </c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</sheetData>
  <mergeCells count="1">
    <mergeCell ref="C56:D56"/>
  </mergeCells>
  <printOptions/>
  <pageMargins left="0.75" right="0.75" top="1" bottom="1" header="0.5" footer="0.5"/>
  <pageSetup fitToHeight="2" fitToWidth="1" horizontalDpi="600" verticalDpi="600" orientation="landscape" paperSize="17" scale="41" r:id="rId1"/>
  <headerFooter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Transporation Accidents, Deaths, and Injuries</dc:title>
  <dc:subject/>
  <dc:creator>US Census Bureau</dc:creator>
  <cp:keywords/>
  <dc:description/>
  <cp:lastModifiedBy>obrie014</cp:lastModifiedBy>
  <cp:lastPrinted>2008-06-11T15:49:30Z</cp:lastPrinted>
  <dcterms:created xsi:type="dcterms:W3CDTF">1980-01-01T04:00:00Z</dcterms:created>
  <dcterms:modified xsi:type="dcterms:W3CDTF">2008-11-04T19:36:31Z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