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5835" activeTab="0"/>
  </bookViews>
  <sheets>
    <sheet name="Wheat" sheetId="1" r:id="rId1"/>
    <sheet name="Rice" sheetId="2" r:id="rId2"/>
    <sheet name="Coarse Grains" sheetId="3" r:id="rId3"/>
    <sheet name="Corn" sheetId="4" r:id="rId4"/>
    <sheet name="Barley" sheetId="5" r:id="rId5"/>
    <sheet name="Sorghum" sheetId="6" r:id="rId6"/>
    <sheet name="Oats" sheetId="7" r:id="rId7"/>
    <sheet name="Rye" sheetId="8" r:id="rId8"/>
    <sheet name="Mixed Grains" sheetId="9" r:id="rId9"/>
  </sheets>
  <definedNames/>
  <calcPr fullCalcOnLoad="1"/>
</workbook>
</file>

<file path=xl/sharedStrings.xml><?xml version="1.0" encoding="utf-8"?>
<sst xmlns="http://schemas.openxmlformats.org/spreadsheetml/2006/main" count="593" uniqueCount="53">
  <si>
    <t xml:space="preserve">PSD Official Statistics </t>
  </si>
  <si>
    <t xml:space="preserve">  </t>
  </si>
  <si>
    <t>Area Harvested (1000 HA)</t>
  </si>
  <si>
    <t>Beginning Stocks (1000 MT)</t>
  </si>
  <si>
    <t>Production (1000 MT)</t>
  </si>
  <si>
    <t>TOTAL Mkt. Yr. Imports (1000 MT)</t>
  </si>
  <si>
    <t>Jul-Jun Imports (1000 MT)</t>
  </si>
  <si>
    <t>Jul-Jun Import U.S. (1000 MT)</t>
  </si>
  <si>
    <t>TOTAL SUPPLY (1000 MT)</t>
  </si>
  <si>
    <t>TOTAL Mkt. Yr. Exports (1000 MT)</t>
  </si>
  <si>
    <t>Jul-Jun Exports (1000 MT)</t>
  </si>
  <si>
    <t>Feed Dom. Consumption (1000 MT)</t>
  </si>
  <si>
    <t>TOTAL Dom. Consumption (1000 MT)</t>
  </si>
  <si>
    <t>Ending Stocks (1000 MT)</t>
  </si>
  <si>
    <t>TOTAL DISTRIBUTION (1000 MT)</t>
  </si>
  <si>
    <t>Wheat</t>
  </si>
  <si>
    <t>1999/2000</t>
  </si>
  <si>
    <t>Cyprus</t>
  </si>
  <si>
    <t>Czech Republic</t>
  </si>
  <si>
    <t>Estonia</t>
  </si>
  <si>
    <t>Hungary</t>
  </si>
  <si>
    <t>Latvia</t>
  </si>
  <si>
    <t>Lithuania</t>
  </si>
  <si>
    <t>Malta &amp; Gozo</t>
  </si>
  <si>
    <t>Poland</t>
  </si>
  <si>
    <t>Slovakia</t>
  </si>
  <si>
    <t>Slovenia</t>
  </si>
  <si>
    <t>2000/2001</t>
  </si>
  <si>
    <t>2001/2002</t>
  </si>
  <si>
    <t>2002/2003</t>
  </si>
  <si>
    <t>2003/2004</t>
  </si>
  <si>
    <t>New Member States 10</t>
  </si>
  <si>
    <t>EU-15</t>
  </si>
  <si>
    <t>Oats</t>
  </si>
  <si>
    <t>Oct-Sep Imports (1000 MT)</t>
  </si>
  <si>
    <t>Oct-Sep Exports (1000 MT)</t>
  </si>
  <si>
    <t>Oct-Sep Import U.S. (1000 MT)</t>
  </si>
  <si>
    <t>Barley</t>
  </si>
  <si>
    <t>Corn</t>
  </si>
  <si>
    <t>Milled Production (1000 MT)</t>
  </si>
  <si>
    <t>Rough Production (1000 MT)</t>
  </si>
  <si>
    <t>MILLING RATE (.9999) (1000 MT)</t>
  </si>
  <si>
    <t>TOTAL Imports (1000 MT)</t>
  </si>
  <si>
    <t>Jan-Dec Imports (1000 MT)</t>
  </si>
  <si>
    <t>Jan-Dec Import U.S. (1000 MT)</t>
  </si>
  <si>
    <t>TOTAL Exports (1000 MT)</t>
  </si>
  <si>
    <t>Jan-Dec Exports (1000 MT)</t>
  </si>
  <si>
    <t>Rice; Milled</t>
  </si>
  <si>
    <t>Rye</t>
  </si>
  <si>
    <t>Mixed Grain</t>
  </si>
  <si>
    <t>Sorghum</t>
  </si>
  <si>
    <t>Coarse Grains*</t>
  </si>
  <si>
    <t>*Note:  Includes corn, barley, sorghum, oats, rye, and mixed grain.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</si>
</sst>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9.625" style="0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15</v>
      </c>
    </row>
    <row r="4" ht="15.75">
      <c r="A4" t="s">
        <v>16</v>
      </c>
    </row>
    <row r="5" spans="1:14" ht="15.75">
      <c r="A5" t="s">
        <v>17</v>
      </c>
      <c r="B5">
        <v>7</v>
      </c>
      <c r="C5">
        <v>0</v>
      </c>
      <c r="D5">
        <v>14</v>
      </c>
      <c r="E5">
        <v>112</v>
      </c>
      <c r="F5">
        <v>112</v>
      </c>
      <c r="G5">
        <v>18</v>
      </c>
      <c r="H5">
        <v>126</v>
      </c>
      <c r="I5">
        <v>0</v>
      </c>
      <c r="J5">
        <v>0</v>
      </c>
      <c r="K5">
        <v>0</v>
      </c>
      <c r="L5">
        <v>126</v>
      </c>
      <c r="M5">
        <v>0</v>
      </c>
      <c r="N5">
        <v>126</v>
      </c>
    </row>
    <row r="6" spans="1:14" ht="15.75">
      <c r="A6" t="s">
        <v>18</v>
      </c>
      <c r="B6">
        <v>868</v>
      </c>
      <c r="C6">
        <v>900</v>
      </c>
      <c r="D6">
        <v>4028</v>
      </c>
      <c r="E6">
        <v>12</v>
      </c>
      <c r="F6">
        <v>12</v>
      </c>
      <c r="G6">
        <v>0</v>
      </c>
      <c r="H6">
        <v>4940</v>
      </c>
      <c r="I6">
        <v>911</v>
      </c>
      <c r="J6">
        <v>911</v>
      </c>
      <c r="K6">
        <v>1800</v>
      </c>
      <c r="L6">
        <v>3529</v>
      </c>
      <c r="M6">
        <v>500</v>
      </c>
      <c r="N6">
        <v>4940</v>
      </c>
    </row>
    <row r="7" spans="1:14" ht="15.75">
      <c r="A7" t="s">
        <v>19</v>
      </c>
      <c r="B7">
        <v>68</v>
      </c>
      <c r="C7">
        <v>50</v>
      </c>
      <c r="D7">
        <v>88</v>
      </c>
      <c r="E7">
        <v>261</v>
      </c>
      <c r="F7">
        <v>261</v>
      </c>
      <c r="G7">
        <v>0</v>
      </c>
      <c r="H7">
        <v>399</v>
      </c>
      <c r="I7">
        <v>0</v>
      </c>
      <c r="J7">
        <v>0</v>
      </c>
      <c r="K7">
        <v>55</v>
      </c>
      <c r="L7">
        <v>299</v>
      </c>
      <c r="M7">
        <v>100</v>
      </c>
      <c r="N7">
        <v>399</v>
      </c>
    </row>
    <row r="8" spans="1:14" ht="15.75">
      <c r="A8" t="s">
        <v>20</v>
      </c>
      <c r="B8">
        <v>734</v>
      </c>
      <c r="C8">
        <v>900</v>
      </c>
      <c r="D8">
        <v>2636</v>
      </c>
      <c r="E8">
        <v>99</v>
      </c>
      <c r="F8">
        <v>99</v>
      </c>
      <c r="G8">
        <v>0</v>
      </c>
      <c r="H8">
        <v>3635</v>
      </c>
      <c r="I8">
        <v>745</v>
      </c>
      <c r="J8">
        <v>745</v>
      </c>
      <c r="K8">
        <v>800</v>
      </c>
      <c r="L8">
        <v>2590</v>
      </c>
      <c r="M8">
        <v>300</v>
      </c>
      <c r="N8">
        <v>3635</v>
      </c>
    </row>
    <row r="9" spans="1:14" ht="15.75">
      <c r="A9" t="s">
        <v>21</v>
      </c>
      <c r="B9">
        <v>146</v>
      </c>
      <c r="C9">
        <v>150</v>
      </c>
      <c r="D9">
        <v>352</v>
      </c>
      <c r="E9">
        <v>38</v>
      </c>
      <c r="F9">
        <v>38</v>
      </c>
      <c r="G9">
        <v>1</v>
      </c>
      <c r="H9">
        <v>540</v>
      </c>
      <c r="I9">
        <v>6</v>
      </c>
      <c r="J9">
        <v>6</v>
      </c>
      <c r="K9">
        <v>150</v>
      </c>
      <c r="L9">
        <v>434</v>
      </c>
      <c r="M9">
        <v>100</v>
      </c>
      <c r="N9">
        <v>540</v>
      </c>
    </row>
    <row r="10" spans="1:14" ht="15.75">
      <c r="A10" t="s">
        <v>22</v>
      </c>
      <c r="B10">
        <v>333</v>
      </c>
      <c r="C10">
        <v>550</v>
      </c>
      <c r="D10">
        <v>871</v>
      </c>
      <c r="E10">
        <v>48</v>
      </c>
      <c r="F10">
        <v>48</v>
      </c>
      <c r="G10">
        <v>0</v>
      </c>
      <c r="H10">
        <v>1469</v>
      </c>
      <c r="I10">
        <v>145</v>
      </c>
      <c r="J10">
        <v>145</v>
      </c>
      <c r="K10">
        <v>500</v>
      </c>
      <c r="L10">
        <v>924</v>
      </c>
      <c r="M10">
        <v>400</v>
      </c>
      <c r="N10">
        <v>1469</v>
      </c>
    </row>
    <row r="11" spans="1:14" ht="15.75">
      <c r="A11" t="s">
        <v>23</v>
      </c>
      <c r="B11">
        <v>1</v>
      </c>
      <c r="C11">
        <v>0</v>
      </c>
      <c r="D11">
        <v>5</v>
      </c>
      <c r="E11">
        <v>43</v>
      </c>
      <c r="F11">
        <v>43</v>
      </c>
      <c r="G11">
        <v>28</v>
      </c>
      <c r="H11">
        <v>48</v>
      </c>
      <c r="I11">
        <v>0</v>
      </c>
      <c r="J11">
        <v>0</v>
      </c>
      <c r="K11">
        <v>0</v>
      </c>
      <c r="L11">
        <v>48</v>
      </c>
      <c r="M11">
        <v>0</v>
      </c>
      <c r="N11">
        <v>48</v>
      </c>
    </row>
    <row r="12" spans="1:14" ht="15.75">
      <c r="A12" t="s">
        <v>24</v>
      </c>
      <c r="B12">
        <v>2583</v>
      </c>
      <c r="C12">
        <v>2100</v>
      </c>
      <c r="D12">
        <v>9051</v>
      </c>
      <c r="E12">
        <v>216</v>
      </c>
      <c r="F12">
        <v>216</v>
      </c>
      <c r="G12">
        <v>0</v>
      </c>
      <c r="H12">
        <v>11367</v>
      </c>
      <c r="I12">
        <v>121</v>
      </c>
      <c r="J12">
        <v>121</v>
      </c>
      <c r="K12">
        <v>4500</v>
      </c>
      <c r="L12">
        <v>9846</v>
      </c>
      <c r="M12">
        <v>1400</v>
      </c>
      <c r="N12">
        <v>11367</v>
      </c>
    </row>
    <row r="13" spans="1:14" ht="15.75">
      <c r="A13" t="s">
        <v>25</v>
      </c>
      <c r="B13">
        <v>296</v>
      </c>
      <c r="C13">
        <v>300</v>
      </c>
      <c r="D13">
        <v>1187</v>
      </c>
      <c r="E13">
        <v>41</v>
      </c>
      <c r="F13">
        <v>41</v>
      </c>
      <c r="G13">
        <v>0</v>
      </c>
      <c r="H13">
        <v>1528</v>
      </c>
      <c r="I13">
        <v>25</v>
      </c>
      <c r="J13">
        <v>25</v>
      </c>
      <c r="K13">
        <v>601</v>
      </c>
      <c r="L13">
        <v>1373</v>
      </c>
      <c r="M13">
        <v>130</v>
      </c>
      <c r="N13">
        <v>1528</v>
      </c>
    </row>
    <row r="14" spans="1:14" ht="15.75">
      <c r="A14" t="s">
        <v>26</v>
      </c>
      <c r="B14">
        <v>32</v>
      </c>
      <c r="C14">
        <v>80</v>
      </c>
      <c r="D14">
        <v>117</v>
      </c>
      <c r="E14">
        <v>52</v>
      </c>
      <c r="F14">
        <v>52</v>
      </c>
      <c r="G14">
        <v>0</v>
      </c>
      <c r="H14">
        <v>249</v>
      </c>
      <c r="I14">
        <v>1</v>
      </c>
      <c r="J14">
        <v>1</v>
      </c>
      <c r="K14">
        <v>50</v>
      </c>
      <c r="L14">
        <v>190</v>
      </c>
      <c r="M14">
        <v>58</v>
      </c>
      <c r="N14">
        <v>249</v>
      </c>
    </row>
    <row r="16" spans="1:14" ht="15.75">
      <c r="A16" t="s">
        <v>31</v>
      </c>
      <c r="B16">
        <f>SUM(B5:B14)</f>
        <v>5068</v>
      </c>
      <c r="C16">
        <f aca="true" t="shared" si="0" ref="C16:N16">SUM(C5:C14)</f>
        <v>5030</v>
      </c>
      <c r="D16">
        <f t="shared" si="0"/>
        <v>18349</v>
      </c>
      <c r="E16">
        <f t="shared" si="0"/>
        <v>922</v>
      </c>
      <c r="F16">
        <f t="shared" si="0"/>
        <v>922</v>
      </c>
      <c r="G16">
        <f t="shared" si="0"/>
        <v>47</v>
      </c>
      <c r="H16">
        <f t="shared" si="0"/>
        <v>24301</v>
      </c>
      <c r="I16">
        <f t="shared" si="0"/>
        <v>1954</v>
      </c>
      <c r="J16">
        <f t="shared" si="0"/>
        <v>1954</v>
      </c>
      <c r="K16">
        <f t="shared" si="0"/>
        <v>8456</v>
      </c>
      <c r="L16">
        <f t="shared" si="0"/>
        <v>19359</v>
      </c>
      <c r="M16">
        <f t="shared" si="0"/>
        <v>2988</v>
      </c>
      <c r="N16">
        <f t="shared" si="0"/>
        <v>24301</v>
      </c>
    </row>
    <row r="18" spans="1:14" ht="15.75">
      <c r="A18" t="s">
        <v>32</v>
      </c>
      <c r="B18">
        <v>16948</v>
      </c>
      <c r="C18">
        <v>16011</v>
      </c>
      <c r="D18">
        <v>96392</v>
      </c>
      <c r="E18">
        <v>4176</v>
      </c>
      <c r="F18">
        <v>4176</v>
      </c>
      <c r="G18">
        <v>1357</v>
      </c>
      <c r="H18">
        <v>116579</v>
      </c>
      <c r="I18">
        <v>17432</v>
      </c>
      <c r="J18">
        <v>17432</v>
      </c>
      <c r="K18">
        <v>42706</v>
      </c>
      <c r="L18">
        <v>87154</v>
      </c>
      <c r="M18">
        <v>11993</v>
      </c>
      <c r="N18">
        <v>116579</v>
      </c>
    </row>
    <row r="20" ht="15.75">
      <c r="A20" t="s">
        <v>27</v>
      </c>
    </row>
    <row r="21" spans="1:14" ht="15.75">
      <c r="A21" t="s">
        <v>17</v>
      </c>
      <c r="B21">
        <v>6</v>
      </c>
      <c r="C21">
        <v>0</v>
      </c>
      <c r="D21">
        <v>10</v>
      </c>
      <c r="E21">
        <v>110</v>
      </c>
      <c r="F21">
        <v>100</v>
      </c>
      <c r="G21">
        <v>22</v>
      </c>
      <c r="H21">
        <v>120</v>
      </c>
      <c r="I21">
        <v>0</v>
      </c>
      <c r="J21">
        <v>0</v>
      </c>
      <c r="K21">
        <v>0</v>
      </c>
      <c r="L21">
        <v>120</v>
      </c>
      <c r="M21">
        <v>0</v>
      </c>
      <c r="N21">
        <v>120</v>
      </c>
    </row>
    <row r="22" spans="1:14" ht="15.75">
      <c r="A22" t="s">
        <v>18</v>
      </c>
      <c r="B22">
        <v>973</v>
      </c>
      <c r="C22">
        <v>500</v>
      </c>
      <c r="D22">
        <v>4084</v>
      </c>
      <c r="E22">
        <v>20</v>
      </c>
      <c r="F22">
        <v>20</v>
      </c>
      <c r="G22">
        <v>0</v>
      </c>
      <c r="H22">
        <v>4604</v>
      </c>
      <c r="I22">
        <v>437</v>
      </c>
      <c r="J22">
        <v>437</v>
      </c>
      <c r="K22">
        <v>1900</v>
      </c>
      <c r="L22">
        <v>3579</v>
      </c>
      <c r="M22">
        <v>588</v>
      </c>
      <c r="N22">
        <v>4604</v>
      </c>
    </row>
    <row r="23" spans="1:14" ht="15.75">
      <c r="A23" t="s">
        <v>19</v>
      </c>
      <c r="B23">
        <v>69</v>
      </c>
      <c r="C23">
        <v>100</v>
      </c>
      <c r="D23">
        <v>147</v>
      </c>
      <c r="E23">
        <v>100</v>
      </c>
      <c r="F23">
        <v>100</v>
      </c>
      <c r="G23">
        <v>0</v>
      </c>
      <c r="H23">
        <v>347</v>
      </c>
      <c r="I23">
        <v>0</v>
      </c>
      <c r="J23">
        <v>0</v>
      </c>
      <c r="K23">
        <v>55</v>
      </c>
      <c r="L23">
        <v>247</v>
      </c>
      <c r="M23">
        <v>100</v>
      </c>
      <c r="N23">
        <v>347</v>
      </c>
    </row>
    <row r="24" spans="1:14" ht="15.75">
      <c r="A24" t="s">
        <v>20</v>
      </c>
      <c r="B24">
        <v>1040</v>
      </c>
      <c r="C24">
        <v>300</v>
      </c>
      <c r="D24">
        <v>3692</v>
      </c>
      <c r="E24">
        <v>25</v>
      </c>
      <c r="F24">
        <v>25</v>
      </c>
      <c r="G24">
        <v>0</v>
      </c>
      <c r="H24">
        <v>4017</v>
      </c>
      <c r="I24">
        <v>988</v>
      </c>
      <c r="J24">
        <v>988</v>
      </c>
      <c r="K24">
        <v>700</v>
      </c>
      <c r="L24">
        <v>2479</v>
      </c>
      <c r="M24">
        <v>550</v>
      </c>
      <c r="N24">
        <v>4017</v>
      </c>
    </row>
    <row r="25" spans="1:14" ht="15.75">
      <c r="A25" t="s">
        <v>21</v>
      </c>
      <c r="B25">
        <v>158</v>
      </c>
      <c r="C25">
        <v>100</v>
      </c>
      <c r="D25">
        <v>427</v>
      </c>
      <c r="E25">
        <v>16</v>
      </c>
      <c r="F25">
        <v>16</v>
      </c>
      <c r="G25">
        <v>5</v>
      </c>
      <c r="H25">
        <v>543</v>
      </c>
      <c r="I25">
        <v>10</v>
      </c>
      <c r="J25">
        <v>10</v>
      </c>
      <c r="K25">
        <v>150</v>
      </c>
      <c r="L25">
        <v>433</v>
      </c>
      <c r="M25">
        <v>100</v>
      </c>
      <c r="N25">
        <v>543</v>
      </c>
    </row>
    <row r="26" spans="1:14" ht="15.75">
      <c r="A26" t="s">
        <v>22</v>
      </c>
      <c r="B26">
        <v>371</v>
      </c>
      <c r="C26">
        <v>400</v>
      </c>
      <c r="D26">
        <v>1237</v>
      </c>
      <c r="E26">
        <v>17</v>
      </c>
      <c r="F26">
        <v>17</v>
      </c>
      <c r="G26">
        <v>0</v>
      </c>
      <c r="H26">
        <v>1654</v>
      </c>
      <c r="I26">
        <v>102</v>
      </c>
      <c r="J26">
        <v>102</v>
      </c>
      <c r="K26">
        <v>600</v>
      </c>
      <c r="L26">
        <v>1050</v>
      </c>
      <c r="M26">
        <v>502</v>
      </c>
      <c r="N26">
        <v>1654</v>
      </c>
    </row>
    <row r="27" spans="1:14" ht="15.75">
      <c r="A27" t="s">
        <v>23</v>
      </c>
      <c r="B27">
        <v>1</v>
      </c>
      <c r="C27">
        <v>0</v>
      </c>
      <c r="D27">
        <v>5</v>
      </c>
      <c r="E27">
        <v>51</v>
      </c>
      <c r="F27">
        <v>51</v>
      </c>
      <c r="G27">
        <v>37</v>
      </c>
      <c r="H27">
        <v>56</v>
      </c>
      <c r="I27">
        <v>0</v>
      </c>
      <c r="J27">
        <v>0</v>
      </c>
      <c r="K27">
        <v>0</v>
      </c>
      <c r="L27">
        <v>56</v>
      </c>
      <c r="M27">
        <v>0</v>
      </c>
      <c r="N27">
        <v>56</v>
      </c>
    </row>
    <row r="28" spans="1:14" ht="15.75">
      <c r="A28" t="s">
        <v>24</v>
      </c>
      <c r="B28">
        <v>2635</v>
      </c>
      <c r="C28">
        <v>1400</v>
      </c>
      <c r="D28">
        <v>8503</v>
      </c>
      <c r="E28">
        <v>856</v>
      </c>
      <c r="F28">
        <v>856</v>
      </c>
      <c r="G28">
        <v>0</v>
      </c>
      <c r="H28">
        <v>10759</v>
      </c>
      <c r="I28">
        <v>5</v>
      </c>
      <c r="J28">
        <v>5</v>
      </c>
      <c r="K28">
        <v>4300</v>
      </c>
      <c r="L28">
        <v>9604</v>
      </c>
      <c r="M28">
        <v>1150</v>
      </c>
      <c r="N28">
        <v>10759</v>
      </c>
    </row>
    <row r="29" spans="1:14" ht="15.75">
      <c r="A29" t="s">
        <v>25</v>
      </c>
      <c r="B29">
        <v>400</v>
      </c>
      <c r="C29">
        <v>130</v>
      </c>
      <c r="D29">
        <v>1250</v>
      </c>
      <c r="E29">
        <v>250</v>
      </c>
      <c r="F29">
        <v>250</v>
      </c>
      <c r="G29">
        <v>0</v>
      </c>
      <c r="H29">
        <v>1630</v>
      </c>
      <c r="I29">
        <v>25</v>
      </c>
      <c r="J29">
        <v>25</v>
      </c>
      <c r="K29">
        <v>600</v>
      </c>
      <c r="L29">
        <v>1405</v>
      </c>
      <c r="M29">
        <v>200</v>
      </c>
      <c r="N29">
        <v>1630</v>
      </c>
    </row>
    <row r="30" spans="1:14" ht="15.75">
      <c r="A30" t="s">
        <v>26</v>
      </c>
      <c r="B30">
        <v>36</v>
      </c>
      <c r="C30">
        <v>58</v>
      </c>
      <c r="D30">
        <v>110</v>
      </c>
      <c r="E30">
        <v>100</v>
      </c>
      <c r="F30">
        <v>100</v>
      </c>
      <c r="G30">
        <v>0</v>
      </c>
      <c r="H30">
        <v>268</v>
      </c>
      <c r="I30">
        <v>0</v>
      </c>
      <c r="J30">
        <v>0</v>
      </c>
      <c r="K30">
        <v>50</v>
      </c>
      <c r="L30">
        <v>190</v>
      </c>
      <c r="M30">
        <v>78</v>
      </c>
      <c r="N30">
        <v>268</v>
      </c>
    </row>
    <row r="32" spans="1:14" ht="15.75">
      <c r="A32" t="s">
        <v>31</v>
      </c>
      <c r="B32">
        <f>SUM(B21:B30)</f>
        <v>5689</v>
      </c>
      <c r="C32">
        <f aca="true" t="shared" si="1" ref="C32:N32">SUM(C21:C30)</f>
        <v>2988</v>
      </c>
      <c r="D32">
        <f t="shared" si="1"/>
        <v>19465</v>
      </c>
      <c r="E32">
        <f t="shared" si="1"/>
        <v>1545</v>
      </c>
      <c r="F32">
        <f t="shared" si="1"/>
        <v>1535</v>
      </c>
      <c r="G32">
        <f t="shared" si="1"/>
        <v>64</v>
      </c>
      <c r="H32">
        <f t="shared" si="1"/>
        <v>23998</v>
      </c>
      <c r="I32">
        <f t="shared" si="1"/>
        <v>1567</v>
      </c>
      <c r="J32">
        <f t="shared" si="1"/>
        <v>1567</v>
      </c>
      <c r="K32">
        <f t="shared" si="1"/>
        <v>8355</v>
      </c>
      <c r="L32">
        <f t="shared" si="1"/>
        <v>19163</v>
      </c>
      <c r="M32">
        <f t="shared" si="1"/>
        <v>3268</v>
      </c>
      <c r="N32">
        <f t="shared" si="1"/>
        <v>23998</v>
      </c>
    </row>
    <row r="34" spans="1:14" ht="15.75">
      <c r="A34" t="s">
        <v>32</v>
      </c>
      <c r="B34">
        <v>17793</v>
      </c>
      <c r="C34">
        <v>11993</v>
      </c>
      <c r="D34">
        <v>104732</v>
      </c>
      <c r="E34">
        <v>3159</v>
      </c>
      <c r="F34">
        <v>3159</v>
      </c>
      <c r="G34">
        <v>1280</v>
      </c>
      <c r="H34">
        <v>119884</v>
      </c>
      <c r="I34">
        <v>15225</v>
      </c>
      <c r="J34">
        <v>15225</v>
      </c>
      <c r="K34">
        <v>45822</v>
      </c>
      <c r="L34">
        <v>91931</v>
      </c>
      <c r="M34">
        <v>12728</v>
      </c>
      <c r="N34">
        <v>119884</v>
      </c>
    </row>
    <row r="36" ht="15.75">
      <c r="A36" t="s">
        <v>28</v>
      </c>
    </row>
    <row r="37" spans="1:14" ht="15.75">
      <c r="A37" t="s">
        <v>17</v>
      </c>
      <c r="B37">
        <v>6</v>
      </c>
      <c r="C37">
        <v>0</v>
      </c>
      <c r="D37">
        <v>10</v>
      </c>
      <c r="E37">
        <v>139</v>
      </c>
      <c r="F37">
        <v>139</v>
      </c>
      <c r="G37">
        <v>72</v>
      </c>
      <c r="H37">
        <v>149</v>
      </c>
      <c r="I37">
        <v>0</v>
      </c>
      <c r="J37">
        <v>0</v>
      </c>
      <c r="K37">
        <v>0</v>
      </c>
      <c r="L37">
        <v>149</v>
      </c>
      <c r="M37">
        <v>0</v>
      </c>
      <c r="N37">
        <v>149</v>
      </c>
    </row>
    <row r="38" spans="1:14" ht="15.75">
      <c r="A38" t="s">
        <v>18</v>
      </c>
      <c r="B38">
        <v>927</v>
      </c>
      <c r="C38">
        <v>588</v>
      </c>
      <c r="D38">
        <v>4476</v>
      </c>
      <c r="E38">
        <v>14</v>
      </c>
      <c r="F38">
        <v>14</v>
      </c>
      <c r="G38">
        <v>0</v>
      </c>
      <c r="H38">
        <v>5078</v>
      </c>
      <c r="I38">
        <v>136</v>
      </c>
      <c r="J38">
        <v>136</v>
      </c>
      <c r="K38">
        <v>2000</v>
      </c>
      <c r="L38">
        <v>3714</v>
      </c>
      <c r="M38">
        <v>1228</v>
      </c>
      <c r="N38">
        <v>5078</v>
      </c>
    </row>
    <row r="39" spans="1:14" ht="15.75">
      <c r="A39" t="s">
        <v>19</v>
      </c>
      <c r="B39">
        <v>56</v>
      </c>
      <c r="C39">
        <v>100</v>
      </c>
      <c r="D39">
        <v>131</v>
      </c>
      <c r="E39">
        <v>109</v>
      </c>
      <c r="F39">
        <v>109</v>
      </c>
      <c r="G39">
        <v>0</v>
      </c>
      <c r="H39">
        <v>340</v>
      </c>
      <c r="I39">
        <v>4</v>
      </c>
      <c r="J39">
        <v>4</v>
      </c>
      <c r="K39">
        <v>55</v>
      </c>
      <c r="L39">
        <v>236</v>
      </c>
      <c r="M39">
        <v>100</v>
      </c>
      <c r="N39">
        <v>340</v>
      </c>
    </row>
    <row r="40" spans="1:14" ht="15.75">
      <c r="A40" t="s">
        <v>20</v>
      </c>
      <c r="B40">
        <v>1200</v>
      </c>
      <c r="C40">
        <v>550</v>
      </c>
      <c r="D40">
        <v>5176</v>
      </c>
      <c r="E40">
        <v>69</v>
      </c>
      <c r="F40">
        <v>69</v>
      </c>
      <c r="G40">
        <v>0</v>
      </c>
      <c r="H40">
        <v>5795</v>
      </c>
      <c r="I40">
        <v>1874</v>
      </c>
      <c r="J40">
        <v>1874</v>
      </c>
      <c r="K40">
        <v>1325</v>
      </c>
      <c r="L40">
        <v>3164</v>
      </c>
      <c r="M40">
        <v>757</v>
      </c>
      <c r="N40">
        <v>5795</v>
      </c>
    </row>
    <row r="41" spans="1:14" ht="15.75">
      <c r="A41" t="s">
        <v>21</v>
      </c>
      <c r="B41">
        <v>167</v>
      </c>
      <c r="C41">
        <v>100</v>
      </c>
      <c r="D41">
        <v>452</v>
      </c>
      <c r="E41">
        <v>44</v>
      </c>
      <c r="F41">
        <v>44</v>
      </c>
      <c r="G41">
        <v>28</v>
      </c>
      <c r="H41">
        <v>596</v>
      </c>
      <c r="I41">
        <v>85</v>
      </c>
      <c r="J41">
        <v>85</v>
      </c>
      <c r="K41">
        <v>150</v>
      </c>
      <c r="L41">
        <v>411</v>
      </c>
      <c r="M41">
        <v>100</v>
      </c>
      <c r="N41">
        <v>596</v>
      </c>
    </row>
    <row r="42" spans="1:14" ht="15.75">
      <c r="A42" t="s">
        <v>22</v>
      </c>
      <c r="B42">
        <v>338</v>
      </c>
      <c r="C42">
        <v>502</v>
      </c>
      <c r="D42">
        <v>1076</v>
      </c>
      <c r="E42">
        <v>12</v>
      </c>
      <c r="F42">
        <v>12</v>
      </c>
      <c r="G42">
        <v>0</v>
      </c>
      <c r="H42">
        <v>1590</v>
      </c>
      <c r="I42">
        <v>340</v>
      </c>
      <c r="J42">
        <v>340</v>
      </c>
      <c r="K42">
        <v>500</v>
      </c>
      <c r="L42">
        <v>825</v>
      </c>
      <c r="M42">
        <v>425</v>
      </c>
      <c r="N42">
        <v>1590</v>
      </c>
    </row>
    <row r="43" spans="1:14" ht="15.75">
      <c r="A43" t="s">
        <v>23</v>
      </c>
      <c r="B43">
        <v>1</v>
      </c>
      <c r="C43">
        <v>0</v>
      </c>
      <c r="D43">
        <v>5</v>
      </c>
      <c r="E43">
        <v>57</v>
      </c>
      <c r="F43">
        <v>57</v>
      </c>
      <c r="G43">
        <v>38</v>
      </c>
      <c r="H43">
        <v>62</v>
      </c>
      <c r="I43">
        <v>0</v>
      </c>
      <c r="J43">
        <v>0</v>
      </c>
      <c r="K43">
        <v>0</v>
      </c>
      <c r="L43">
        <v>62</v>
      </c>
      <c r="M43">
        <v>0</v>
      </c>
      <c r="N43">
        <v>62</v>
      </c>
    </row>
    <row r="44" spans="1:14" ht="15.75">
      <c r="A44" t="s">
        <v>24</v>
      </c>
      <c r="B44">
        <v>2627</v>
      </c>
      <c r="C44">
        <v>1150</v>
      </c>
      <c r="D44">
        <v>9283</v>
      </c>
      <c r="E44">
        <v>281</v>
      </c>
      <c r="F44">
        <v>281</v>
      </c>
      <c r="G44">
        <v>0</v>
      </c>
      <c r="H44">
        <v>10714</v>
      </c>
      <c r="I44">
        <v>41</v>
      </c>
      <c r="J44">
        <v>41</v>
      </c>
      <c r="K44">
        <v>4100</v>
      </c>
      <c r="L44">
        <v>9573</v>
      </c>
      <c r="M44">
        <v>1100</v>
      </c>
      <c r="N44">
        <v>10714</v>
      </c>
    </row>
    <row r="45" spans="1:14" ht="15.75">
      <c r="A45" t="s">
        <v>25</v>
      </c>
      <c r="B45">
        <v>450</v>
      </c>
      <c r="C45">
        <v>200</v>
      </c>
      <c r="D45">
        <v>1900</v>
      </c>
      <c r="E45">
        <v>34</v>
      </c>
      <c r="F45">
        <v>34</v>
      </c>
      <c r="G45">
        <v>0</v>
      </c>
      <c r="H45">
        <v>2134</v>
      </c>
      <c r="I45">
        <v>250</v>
      </c>
      <c r="J45">
        <v>250</v>
      </c>
      <c r="K45">
        <v>720</v>
      </c>
      <c r="L45">
        <v>1600</v>
      </c>
      <c r="M45">
        <v>284</v>
      </c>
      <c r="N45">
        <v>2134</v>
      </c>
    </row>
    <row r="46" spans="1:14" ht="15.75">
      <c r="A46" t="s">
        <v>26</v>
      </c>
      <c r="B46">
        <v>40</v>
      </c>
      <c r="C46">
        <v>78</v>
      </c>
      <c r="D46">
        <v>180</v>
      </c>
      <c r="E46">
        <v>135</v>
      </c>
      <c r="F46">
        <v>135</v>
      </c>
      <c r="G46">
        <v>0</v>
      </c>
      <c r="H46">
        <v>393</v>
      </c>
      <c r="I46">
        <v>8</v>
      </c>
      <c r="J46">
        <v>8</v>
      </c>
      <c r="K46">
        <v>100</v>
      </c>
      <c r="L46">
        <v>280</v>
      </c>
      <c r="M46">
        <v>105</v>
      </c>
      <c r="N46">
        <v>393</v>
      </c>
    </row>
    <row r="48" spans="1:14" ht="15.75">
      <c r="A48" t="s">
        <v>31</v>
      </c>
      <c r="B48">
        <f>SUM(B37:B46)</f>
        <v>5812</v>
      </c>
      <c r="C48">
        <f aca="true" t="shared" si="2" ref="C48:N48">SUM(C37:C46)</f>
        <v>3268</v>
      </c>
      <c r="D48">
        <f t="shared" si="2"/>
        <v>22689</v>
      </c>
      <c r="E48">
        <f t="shared" si="2"/>
        <v>894</v>
      </c>
      <c r="F48">
        <f t="shared" si="2"/>
        <v>894</v>
      </c>
      <c r="G48">
        <f t="shared" si="2"/>
        <v>138</v>
      </c>
      <c r="H48">
        <f t="shared" si="2"/>
        <v>26851</v>
      </c>
      <c r="I48">
        <f t="shared" si="2"/>
        <v>2738</v>
      </c>
      <c r="J48">
        <f t="shared" si="2"/>
        <v>2738</v>
      </c>
      <c r="K48">
        <f t="shared" si="2"/>
        <v>8950</v>
      </c>
      <c r="L48">
        <f t="shared" si="2"/>
        <v>20014</v>
      </c>
      <c r="M48">
        <f t="shared" si="2"/>
        <v>4099</v>
      </c>
      <c r="N48">
        <f t="shared" si="2"/>
        <v>26851</v>
      </c>
    </row>
    <row r="50" spans="1:14" ht="15.75">
      <c r="A50" t="s">
        <v>32</v>
      </c>
      <c r="B50">
        <v>16476</v>
      </c>
      <c r="C50">
        <v>12728</v>
      </c>
      <c r="D50">
        <v>90864</v>
      </c>
      <c r="E50">
        <v>9822</v>
      </c>
      <c r="F50">
        <v>9822</v>
      </c>
      <c r="G50">
        <v>1993</v>
      </c>
      <c r="H50">
        <v>113414</v>
      </c>
      <c r="I50">
        <v>11494</v>
      </c>
      <c r="J50">
        <v>11494</v>
      </c>
      <c r="K50">
        <v>46497</v>
      </c>
      <c r="L50">
        <v>91100</v>
      </c>
      <c r="M50">
        <v>10820</v>
      </c>
      <c r="N50">
        <v>113414</v>
      </c>
    </row>
    <row r="52" ht="15.75">
      <c r="A52" t="s">
        <v>29</v>
      </c>
    </row>
    <row r="53" spans="1:14" ht="15.75">
      <c r="A53" t="s">
        <v>17</v>
      </c>
      <c r="B53">
        <v>6</v>
      </c>
      <c r="C53">
        <v>0</v>
      </c>
      <c r="D53">
        <v>10</v>
      </c>
      <c r="E53">
        <v>147</v>
      </c>
      <c r="F53">
        <v>147</v>
      </c>
      <c r="G53">
        <v>62</v>
      </c>
      <c r="H53">
        <v>157</v>
      </c>
      <c r="I53">
        <v>0</v>
      </c>
      <c r="J53">
        <v>0</v>
      </c>
      <c r="K53">
        <v>0</v>
      </c>
      <c r="L53">
        <v>157</v>
      </c>
      <c r="M53">
        <v>0</v>
      </c>
      <c r="N53">
        <v>157</v>
      </c>
    </row>
    <row r="54" spans="1:14" ht="15.75">
      <c r="A54" t="s">
        <v>18</v>
      </c>
      <c r="B54">
        <v>849</v>
      </c>
      <c r="C54">
        <v>1228</v>
      </c>
      <c r="D54">
        <v>3867</v>
      </c>
      <c r="E54">
        <v>29</v>
      </c>
      <c r="F54">
        <v>29</v>
      </c>
      <c r="G54">
        <v>0</v>
      </c>
      <c r="H54">
        <v>5124</v>
      </c>
      <c r="I54">
        <v>799</v>
      </c>
      <c r="J54">
        <v>799</v>
      </c>
      <c r="K54">
        <v>2000</v>
      </c>
      <c r="L54">
        <v>3612</v>
      </c>
      <c r="M54">
        <v>713</v>
      </c>
      <c r="N54">
        <v>5124</v>
      </c>
    </row>
    <row r="55" spans="1:14" ht="15.75">
      <c r="A55" t="s">
        <v>19</v>
      </c>
      <c r="B55">
        <v>66</v>
      </c>
      <c r="C55">
        <v>100</v>
      </c>
      <c r="D55">
        <v>148</v>
      </c>
      <c r="E55">
        <v>239</v>
      </c>
      <c r="F55">
        <v>239</v>
      </c>
      <c r="G55">
        <v>0</v>
      </c>
      <c r="H55">
        <v>487</v>
      </c>
      <c r="I55">
        <v>9</v>
      </c>
      <c r="J55">
        <v>9</v>
      </c>
      <c r="K55">
        <v>75</v>
      </c>
      <c r="L55">
        <v>310</v>
      </c>
      <c r="M55">
        <v>168</v>
      </c>
      <c r="N55">
        <v>487</v>
      </c>
    </row>
    <row r="56" spans="1:14" ht="15.75">
      <c r="A56" t="s">
        <v>20</v>
      </c>
      <c r="B56">
        <v>1100</v>
      </c>
      <c r="C56">
        <v>757</v>
      </c>
      <c r="D56">
        <v>3900</v>
      </c>
      <c r="E56">
        <v>345</v>
      </c>
      <c r="F56">
        <v>345</v>
      </c>
      <c r="G56">
        <v>0</v>
      </c>
      <c r="H56">
        <v>5002</v>
      </c>
      <c r="I56">
        <v>1278</v>
      </c>
      <c r="J56">
        <v>1278</v>
      </c>
      <c r="K56">
        <v>1000</v>
      </c>
      <c r="L56">
        <v>3020</v>
      </c>
      <c r="M56">
        <v>704</v>
      </c>
      <c r="N56">
        <v>5002</v>
      </c>
    </row>
    <row r="57" spans="1:14" ht="15.75">
      <c r="A57" t="s">
        <v>21</v>
      </c>
      <c r="B57">
        <v>152</v>
      </c>
      <c r="C57">
        <v>100</v>
      </c>
      <c r="D57">
        <v>473</v>
      </c>
      <c r="E57">
        <v>103</v>
      </c>
      <c r="F57">
        <v>103</v>
      </c>
      <c r="G57">
        <v>1</v>
      </c>
      <c r="H57">
        <v>676</v>
      </c>
      <c r="I57">
        <v>113</v>
      </c>
      <c r="J57">
        <v>113</v>
      </c>
      <c r="K57">
        <v>150</v>
      </c>
      <c r="L57">
        <v>463</v>
      </c>
      <c r="M57">
        <v>100</v>
      </c>
      <c r="N57">
        <v>676</v>
      </c>
    </row>
    <row r="58" spans="1:14" ht="15.75">
      <c r="A58" t="s">
        <v>22</v>
      </c>
      <c r="B58">
        <v>335</v>
      </c>
      <c r="C58">
        <v>425</v>
      </c>
      <c r="D58">
        <v>1218</v>
      </c>
      <c r="E58">
        <v>81</v>
      </c>
      <c r="F58">
        <v>81</v>
      </c>
      <c r="G58">
        <v>0</v>
      </c>
      <c r="H58">
        <v>1724</v>
      </c>
      <c r="I58">
        <v>287</v>
      </c>
      <c r="J58">
        <v>287</v>
      </c>
      <c r="K58">
        <v>550</v>
      </c>
      <c r="L58">
        <v>937</v>
      </c>
      <c r="M58">
        <v>500</v>
      </c>
      <c r="N58">
        <v>1724</v>
      </c>
    </row>
    <row r="59" spans="1:14" ht="15.75">
      <c r="A59" t="s">
        <v>23</v>
      </c>
      <c r="B59">
        <v>1</v>
      </c>
      <c r="C59">
        <v>0</v>
      </c>
      <c r="D59">
        <v>5</v>
      </c>
      <c r="E59">
        <v>42</v>
      </c>
      <c r="F59">
        <v>42</v>
      </c>
      <c r="G59">
        <v>29</v>
      </c>
      <c r="H59">
        <v>47</v>
      </c>
      <c r="I59">
        <v>0</v>
      </c>
      <c r="J59">
        <v>0</v>
      </c>
      <c r="K59">
        <v>0</v>
      </c>
      <c r="L59">
        <v>47</v>
      </c>
      <c r="M59">
        <v>0</v>
      </c>
      <c r="N59">
        <v>47</v>
      </c>
    </row>
    <row r="60" spans="1:14" ht="15.75">
      <c r="A60" t="s">
        <v>24</v>
      </c>
      <c r="B60">
        <v>2414</v>
      </c>
      <c r="C60">
        <v>1100</v>
      </c>
      <c r="D60">
        <v>9304</v>
      </c>
      <c r="E60">
        <v>94</v>
      </c>
      <c r="F60">
        <v>94</v>
      </c>
      <c r="G60">
        <v>0</v>
      </c>
      <c r="H60">
        <v>10498</v>
      </c>
      <c r="I60">
        <v>1092</v>
      </c>
      <c r="J60">
        <v>1092</v>
      </c>
      <c r="K60">
        <v>3500</v>
      </c>
      <c r="L60">
        <v>9006</v>
      </c>
      <c r="M60">
        <v>400</v>
      </c>
      <c r="N60">
        <v>10498</v>
      </c>
    </row>
    <row r="61" spans="1:14" ht="15.75">
      <c r="A61" t="s">
        <v>25</v>
      </c>
      <c r="B61">
        <v>400</v>
      </c>
      <c r="C61">
        <v>284</v>
      </c>
      <c r="D61">
        <v>1554</v>
      </c>
      <c r="E61">
        <v>56</v>
      </c>
      <c r="F61">
        <v>56</v>
      </c>
      <c r="G61">
        <v>0</v>
      </c>
      <c r="H61">
        <v>1894</v>
      </c>
      <c r="I61">
        <v>41</v>
      </c>
      <c r="J61">
        <v>41</v>
      </c>
      <c r="K61">
        <v>700</v>
      </c>
      <c r="L61">
        <v>1600</v>
      </c>
      <c r="M61">
        <v>253</v>
      </c>
      <c r="N61">
        <v>1894</v>
      </c>
    </row>
    <row r="62" spans="1:14" ht="15.75">
      <c r="A62" t="s">
        <v>26</v>
      </c>
      <c r="B62">
        <v>35</v>
      </c>
      <c r="C62">
        <v>105</v>
      </c>
      <c r="D62">
        <v>110</v>
      </c>
      <c r="E62">
        <v>259</v>
      </c>
      <c r="F62">
        <v>259</v>
      </c>
      <c r="G62">
        <v>0</v>
      </c>
      <c r="H62">
        <v>474</v>
      </c>
      <c r="I62">
        <v>6</v>
      </c>
      <c r="J62">
        <v>6</v>
      </c>
      <c r="K62">
        <v>100</v>
      </c>
      <c r="L62">
        <v>300</v>
      </c>
      <c r="M62">
        <v>168</v>
      </c>
      <c r="N62">
        <v>474</v>
      </c>
    </row>
    <row r="64" spans="1:14" ht="15.75">
      <c r="A64" t="s">
        <v>31</v>
      </c>
      <c r="B64">
        <f>SUM(B53:B62)</f>
        <v>5358</v>
      </c>
      <c r="C64">
        <f aca="true" t="shared" si="3" ref="C64:N64">SUM(C53:C62)</f>
        <v>4099</v>
      </c>
      <c r="D64">
        <f t="shared" si="3"/>
        <v>20589</v>
      </c>
      <c r="E64">
        <f t="shared" si="3"/>
        <v>1395</v>
      </c>
      <c r="F64">
        <f t="shared" si="3"/>
        <v>1395</v>
      </c>
      <c r="G64">
        <f t="shared" si="3"/>
        <v>92</v>
      </c>
      <c r="H64">
        <f t="shared" si="3"/>
        <v>26083</v>
      </c>
      <c r="I64">
        <f t="shared" si="3"/>
        <v>3625</v>
      </c>
      <c r="J64">
        <f t="shared" si="3"/>
        <v>3625</v>
      </c>
      <c r="K64">
        <f t="shared" si="3"/>
        <v>8075</v>
      </c>
      <c r="L64">
        <f t="shared" si="3"/>
        <v>19452</v>
      </c>
      <c r="M64">
        <f t="shared" si="3"/>
        <v>3006</v>
      </c>
      <c r="N64">
        <f t="shared" si="3"/>
        <v>26083</v>
      </c>
    </row>
    <row r="66" spans="1:14" ht="15.75">
      <c r="A66" t="s">
        <v>32</v>
      </c>
      <c r="B66">
        <v>17956</v>
      </c>
      <c r="C66">
        <v>10820</v>
      </c>
      <c r="D66">
        <v>103894</v>
      </c>
      <c r="E66">
        <v>12526</v>
      </c>
      <c r="F66">
        <v>12526</v>
      </c>
      <c r="G66">
        <v>1175</v>
      </c>
      <c r="H66">
        <v>127240</v>
      </c>
      <c r="I66">
        <v>16315</v>
      </c>
      <c r="J66">
        <v>16315</v>
      </c>
      <c r="K66">
        <v>51280</v>
      </c>
      <c r="L66">
        <v>97100</v>
      </c>
      <c r="M66">
        <v>13825</v>
      </c>
      <c r="N66">
        <v>127240</v>
      </c>
    </row>
    <row r="68" ht="15.75">
      <c r="A68" t="s">
        <v>30</v>
      </c>
    </row>
    <row r="69" spans="1:14" ht="15.75">
      <c r="A69" t="s">
        <v>17</v>
      </c>
      <c r="B69">
        <v>6</v>
      </c>
      <c r="C69">
        <v>0</v>
      </c>
      <c r="D69">
        <v>10</v>
      </c>
      <c r="E69">
        <v>150</v>
      </c>
      <c r="F69">
        <v>150</v>
      </c>
      <c r="G69">
        <v>0</v>
      </c>
      <c r="H69">
        <v>160</v>
      </c>
      <c r="I69">
        <v>0</v>
      </c>
      <c r="J69">
        <v>0</v>
      </c>
      <c r="K69">
        <v>0</v>
      </c>
      <c r="L69">
        <v>160</v>
      </c>
      <c r="M69">
        <v>0</v>
      </c>
      <c r="N69">
        <v>160</v>
      </c>
    </row>
    <row r="70" spans="1:14" ht="15.75">
      <c r="A70" t="s">
        <v>18</v>
      </c>
      <c r="B70">
        <v>650</v>
      </c>
      <c r="C70">
        <v>713</v>
      </c>
      <c r="D70">
        <v>2600</v>
      </c>
      <c r="E70">
        <v>300</v>
      </c>
      <c r="F70">
        <v>300</v>
      </c>
      <c r="G70">
        <v>0</v>
      </c>
      <c r="H70">
        <v>3613</v>
      </c>
      <c r="I70">
        <v>100</v>
      </c>
      <c r="J70">
        <v>100</v>
      </c>
      <c r="K70">
        <v>1500</v>
      </c>
      <c r="L70">
        <v>3100</v>
      </c>
      <c r="M70">
        <v>413</v>
      </c>
      <c r="N70">
        <v>3613</v>
      </c>
    </row>
    <row r="71" spans="1:14" ht="15.75">
      <c r="A71" t="s">
        <v>19</v>
      </c>
      <c r="B71">
        <v>70</v>
      </c>
      <c r="C71">
        <v>168</v>
      </c>
      <c r="D71">
        <v>157</v>
      </c>
      <c r="E71">
        <v>100</v>
      </c>
      <c r="F71">
        <v>100</v>
      </c>
      <c r="G71">
        <v>0</v>
      </c>
      <c r="H71">
        <v>425</v>
      </c>
      <c r="I71">
        <v>5</v>
      </c>
      <c r="J71">
        <v>5</v>
      </c>
      <c r="K71">
        <v>65</v>
      </c>
      <c r="L71">
        <v>300</v>
      </c>
      <c r="M71">
        <v>120</v>
      </c>
      <c r="N71">
        <v>425</v>
      </c>
    </row>
    <row r="72" spans="1:14" ht="15.75">
      <c r="A72" t="s">
        <v>20</v>
      </c>
      <c r="B72">
        <v>1112</v>
      </c>
      <c r="C72">
        <v>704</v>
      </c>
      <c r="D72">
        <v>2900</v>
      </c>
      <c r="E72">
        <v>350</v>
      </c>
      <c r="F72">
        <v>350</v>
      </c>
      <c r="G72">
        <v>0</v>
      </c>
      <c r="H72">
        <v>3954</v>
      </c>
      <c r="I72">
        <v>800</v>
      </c>
      <c r="J72">
        <v>800</v>
      </c>
      <c r="K72">
        <v>900</v>
      </c>
      <c r="L72">
        <v>2800</v>
      </c>
      <c r="M72">
        <v>354</v>
      </c>
      <c r="N72">
        <v>3954</v>
      </c>
    </row>
    <row r="73" spans="1:14" ht="15.75">
      <c r="A73" t="s">
        <v>21</v>
      </c>
      <c r="B73">
        <v>140</v>
      </c>
      <c r="C73">
        <v>100</v>
      </c>
      <c r="D73">
        <v>325</v>
      </c>
      <c r="E73">
        <v>100</v>
      </c>
      <c r="F73">
        <v>100</v>
      </c>
      <c r="G73">
        <v>0</v>
      </c>
      <c r="H73">
        <v>525</v>
      </c>
      <c r="I73">
        <v>100</v>
      </c>
      <c r="J73">
        <v>100</v>
      </c>
      <c r="K73">
        <v>100</v>
      </c>
      <c r="L73">
        <v>375</v>
      </c>
      <c r="M73">
        <v>50</v>
      </c>
      <c r="N73">
        <v>525</v>
      </c>
    </row>
    <row r="74" spans="1:14" ht="15.75">
      <c r="A74" t="s">
        <v>22</v>
      </c>
      <c r="B74">
        <v>334</v>
      </c>
      <c r="C74">
        <v>500</v>
      </c>
      <c r="D74">
        <v>1191</v>
      </c>
      <c r="E74">
        <v>30</v>
      </c>
      <c r="F74">
        <v>30</v>
      </c>
      <c r="G74">
        <v>0</v>
      </c>
      <c r="H74">
        <v>1721</v>
      </c>
      <c r="I74">
        <v>350</v>
      </c>
      <c r="J74">
        <v>350</v>
      </c>
      <c r="K74">
        <v>550</v>
      </c>
      <c r="L74">
        <v>966</v>
      </c>
      <c r="M74">
        <v>405</v>
      </c>
      <c r="N74">
        <v>1721</v>
      </c>
    </row>
    <row r="75" spans="1:14" ht="15.75">
      <c r="A75" t="s">
        <v>23</v>
      </c>
      <c r="B75">
        <v>1</v>
      </c>
      <c r="C75">
        <v>0</v>
      </c>
      <c r="D75">
        <v>5</v>
      </c>
      <c r="E75">
        <v>60</v>
      </c>
      <c r="F75">
        <v>60</v>
      </c>
      <c r="G75">
        <v>0</v>
      </c>
      <c r="H75">
        <v>65</v>
      </c>
      <c r="I75">
        <v>0</v>
      </c>
      <c r="J75">
        <v>0</v>
      </c>
      <c r="K75">
        <v>0</v>
      </c>
      <c r="L75">
        <v>65</v>
      </c>
      <c r="M75">
        <v>0</v>
      </c>
      <c r="N75">
        <v>65</v>
      </c>
    </row>
    <row r="76" spans="1:14" ht="15.75">
      <c r="A76" t="s">
        <v>24</v>
      </c>
      <c r="B76">
        <v>2308</v>
      </c>
      <c r="C76">
        <v>400</v>
      </c>
      <c r="D76">
        <v>7858</v>
      </c>
      <c r="E76">
        <v>700</v>
      </c>
      <c r="F76">
        <v>700</v>
      </c>
      <c r="G76">
        <v>0</v>
      </c>
      <c r="H76">
        <v>8958</v>
      </c>
      <c r="I76">
        <v>50</v>
      </c>
      <c r="J76">
        <v>50</v>
      </c>
      <c r="K76">
        <v>3000</v>
      </c>
      <c r="L76">
        <v>8550</v>
      </c>
      <c r="M76">
        <v>358</v>
      </c>
      <c r="N76">
        <v>8958</v>
      </c>
    </row>
    <row r="77" spans="1:14" ht="15.75">
      <c r="A77" t="s">
        <v>25</v>
      </c>
      <c r="B77">
        <v>310</v>
      </c>
      <c r="C77">
        <v>253</v>
      </c>
      <c r="D77">
        <v>967</v>
      </c>
      <c r="E77">
        <v>350</v>
      </c>
      <c r="F77">
        <v>350</v>
      </c>
      <c r="G77">
        <v>0</v>
      </c>
      <c r="H77">
        <v>1570</v>
      </c>
      <c r="I77">
        <v>25</v>
      </c>
      <c r="J77">
        <v>25</v>
      </c>
      <c r="K77">
        <v>600</v>
      </c>
      <c r="L77">
        <v>1425</v>
      </c>
      <c r="M77">
        <v>120</v>
      </c>
      <c r="N77">
        <v>1570</v>
      </c>
    </row>
    <row r="78" spans="1:14" ht="15.75">
      <c r="A78" t="s">
        <v>26</v>
      </c>
      <c r="B78">
        <v>35</v>
      </c>
      <c r="C78">
        <v>168</v>
      </c>
      <c r="D78">
        <v>70</v>
      </c>
      <c r="E78">
        <v>200</v>
      </c>
      <c r="F78">
        <v>200</v>
      </c>
      <c r="G78">
        <v>0</v>
      </c>
      <c r="H78">
        <v>438</v>
      </c>
      <c r="I78">
        <v>0</v>
      </c>
      <c r="J78">
        <v>0</v>
      </c>
      <c r="K78">
        <v>100</v>
      </c>
      <c r="L78">
        <v>300</v>
      </c>
      <c r="M78">
        <v>138</v>
      </c>
      <c r="N78">
        <v>438</v>
      </c>
    </row>
    <row r="80" spans="1:14" ht="15.75">
      <c r="A80" t="s">
        <v>31</v>
      </c>
      <c r="B80">
        <f>SUM(B69:B78)</f>
        <v>4966</v>
      </c>
      <c r="C80">
        <f aca="true" t="shared" si="4" ref="C80:N80">SUM(C69:C78)</f>
        <v>3006</v>
      </c>
      <c r="D80">
        <f t="shared" si="4"/>
        <v>16083</v>
      </c>
      <c r="E80">
        <f t="shared" si="4"/>
        <v>2340</v>
      </c>
      <c r="F80">
        <f t="shared" si="4"/>
        <v>2340</v>
      </c>
      <c r="G80">
        <f t="shared" si="4"/>
        <v>0</v>
      </c>
      <c r="H80">
        <f t="shared" si="4"/>
        <v>21429</v>
      </c>
      <c r="I80">
        <f t="shared" si="4"/>
        <v>1430</v>
      </c>
      <c r="J80">
        <f t="shared" si="4"/>
        <v>1430</v>
      </c>
      <c r="K80">
        <f t="shared" si="4"/>
        <v>6815</v>
      </c>
      <c r="L80">
        <f t="shared" si="4"/>
        <v>18041</v>
      </c>
      <c r="M80">
        <f t="shared" si="4"/>
        <v>1958</v>
      </c>
      <c r="N80">
        <f t="shared" si="4"/>
        <v>21429</v>
      </c>
    </row>
    <row r="82" spans="1:14" ht="15.75">
      <c r="A82" t="s">
        <v>32</v>
      </c>
      <c r="B82">
        <v>16940</v>
      </c>
      <c r="C82">
        <v>13825</v>
      </c>
      <c r="D82">
        <v>90500</v>
      </c>
      <c r="E82">
        <v>5500</v>
      </c>
      <c r="F82">
        <v>5500</v>
      </c>
      <c r="G82">
        <v>0</v>
      </c>
      <c r="H82">
        <v>109825</v>
      </c>
      <c r="I82">
        <v>7000</v>
      </c>
      <c r="J82">
        <v>7000</v>
      </c>
      <c r="K82">
        <v>49000</v>
      </c>
      <c r="L82">
        <v>94500</v>
      </c>
      <c r="M82">
        <v>8325</v>
      </c>
      <c r="N82">
        <v>109825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00390625" defaultRowHeight="15.75"/>
  <cols>
    <col min="1" max="1" width="19.625" style="0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8</v>
      </c>
      <c r="K2" t="s">
        <v>45</v>
      </c>
      <c r="L2" t="s">
        <v>46</v>
      </c>
      <c r="M2" t="s">
        <v>12</v>
      </c>
      <c r="N2" t="s">
        <v>13</v>
      </c>
      <c r="O2" t="s">
        <v>14</v>
      </c>
    </row>
    <row r="3" ht="15.75">
      <c r="A3" t="s">
        <v>47</v>
      </c>
    </row>
    <row r="4" ht="15.75">
      <c r="A4" t="s">
        <v>16</v>
      </c>
    </row>
    <row r="5" spans="1:15" ht="15.75">
      <c r="A5" t="s">
        <v>18</v>
      </c>
      <c r="B5">
        <v>0</v>
      </c>
      <c r="C5">
        <v>0</v>
      </c>
      <c r="D5">
        <v>0</v>
      </c>
      <c r="E5">
        <v>0</v>
      </c>
      <c r="F5">
        <v>0</v>
      </c>
      <c r="G5">
        <v>38</v>
      </c>
      <c r="H5">
        <v>35</v>
      </c>
      <c r="I5">
        <v>0</v>
      </c>
      <c r="J5">
        <v>38</v>
      </c>
      <c r="K5">
        <v>0</v>
      </c>
      <c r="L5">
        <v>0</v>
      </c>
      <c r="M5">
        <v>38</v>
      </c>
      <c r="N5">
        <v>0</v>
      </c>
      <c r="O5">
        <v>38</v>
      </c>
    </row>
    <row r="6" spans="1:15" ht="15.75">
      <c r="A6" t="s">
        <v>19</v>
      </c>
      <c r="B6">
        <v>0</v>
      </c>
      <c r="C6">
        <v>0</v>
      </c>
      <c r="D6">
        <v>0</v>
      </c>
      <c r="E6">
        <v>0</v>
      </c>
      <c r="F6">
        <v>0</v>
      </c>
      <c r="G6">
        <v>10</v>
      </c>
      <c r="H6">
        <v>10</v>
      </c>
      <c r="I6">
        <v>0</v>
      </c>
      <c r="J6">
        <v>10</v>
      </c>
      <c r="K6">
        <v>0</v>
      </c>
      <c r="L6">
        <v>0</v>
      </c>
      <c r="M6">
        <v>10</v>
      </c>
      <c r="N6">
        <v>0</v>
      </c>
      <c r="O6">
        <v>10</v>
      </c>
    </row>
    <row r="7" spans="1:15" ht="15.75">
      <c r="A7" t="s">
        <v>20</v>
      </c>
      <c r="B7">
        <v>5</v>
      </c>
      <c r="C7">
        <v>0</v>
      </c>
      <c r="D7">
        <v>10</v>
      </c>
      <c r="E7">
        <v>15</v>
      </c>
      <c r="F7">
        <v>6500</v>
      </c>
      <c r="G7">
        <v>55</v>
      </c>
      <c r="H7">
        <v>55</v>
      </c>
      <c r="I7">
        <v>0</v>
      </c>
      <c r="J7">
        <v>65</v>
      </c>
      <c r="K7">
        <v>0</v>
      </c>
      <c r="L7">
        <v>0</v>
      </c>
      <c r="M7">
        <v>65</v>
      </c>
      <c r="N7">
        <v>0</v>
      </c>
      <c r="O7">
        <v>65</v>
      </c>
    </row>
    <row r="8" spans="1:15" ht="15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120</v>
      </c>
      <c r="H8">
        <v>120</v>
      </c>
      <c r="I8">
        <v>0</v>
      </c>
      <c r="J8">
        <v>120</v>
      </c>
      <c r="K8">
        <v>0</v>
      </c>
      <c r="L8">
        <v>0</v>
      </c>
      <c r="M8">
        <v>120</v>
      </c>
      <c r="N8">
        <v>0</v>
      </c>
      <c r="O8">
        <v>120</v>
      </c>
    </row>
    <row r="9" spans="1:15" ht="15.75">
      <c r="A9" t="s">
        <v>25</v>
      </c>
      <c r="B9">
        <v>0</v>
      </c>
      <c r="C9">
        <v>0</v>
      </c>
      <c r="D9">
        <v>0</v>
      </c>
      <c r="E9">
        <v>0</v>
      </c>
      <c r="F9">
        <v>0</v>
      </c>
      <c r="G9">
        <v>17</v>
      </c>
      <c r="H9">
        <v>17</v>
      </c>
      <c r="I9">
        <v>0</v>
      </c>
      <c r="J9">
        <v>17</v>
      </c>
      <c r="K9">
        <v>0</v>
      </c>
      <c r="L9">
        <v>0</v>
      </c>
      <c r="M9">
        <v>17</v>
      </c>
      <c r="N9">
        <v>0</v>
      </c>
      <c r="O9">
        <v>17</v>
      </c>
    </row>
    <row r="10" spans="1:15" ht="15.75">
      <c r="A10" t="s">
        <v>26</v>
      </c>
      <c r="B10">
        <v>0</v>
      </c>
      <c r="C10">
        <v>0</v>
      </c>
      <c r="D10">
        <v>0</v>
      </c>
      <c r="E10">
        <v>0</v>
      </c>
      <c r="F10">
        <v>0</v>
      </c>
      <c r="G10">
        <v>8</v>
      </c>
      <c r="H10">
        <v>8</v>
      </c>
      <c r="I10">
        <v>0</v>
      </c>
      <c r="J10">
        <v>8</v>
      </c>
      <c r="K10">
        <v>1</v>
      </c>
      <c r="L10">
        <v>1</v>
      </c>
      <c r="M10">
        <v>7</v>
      </c>
      <c r="N10">
        <v>0</v>
      </c>
      <c r="O10">
        <v>8</v>
      </c>
    </row>
    <row r="12" spans="1:15" ht="15.75">
      <c r="A12" t="s">
        <v>31</v>
      </c>
      <c r="B12">
        <f>SUM(B5:B10)</f>
        <v>5</v>
      </c>
      <c r="C12">
        <f aca="true" t="shared" si="0" ref="C12:O12">SUM(C5:C10)</f>
        <v>0</v>
      </c>
      <c r="D12">
        <f t="shared" si="0"/>
        <v>10</v>
      </c>
      <c r="E12">
        <f t="shared" si="0"/>
        <v>15</v>
      </c>
      <c r="F12">
        <f t="shared" si="0"/>
        <v>6500</v>
      </c>
      <c r="G12">
        <f t="shared" si="0"/>
        <v>248</v>
      </c>
      <c r="H12">
        <f t="shared" si="0"/>
        <v>245</v>
      </c>
      <c r="I12">
        <f t="shared" si="0"/>
        <v>0</v>
      </c>
      <c r="J12">
        <f t="shared" si="0"/>
        <v>258</v>
      </c>
      <c r="K12">
        <f t="shared" si="0"/>
        <v>1</v>
      </c>
      <c r="L12">
        <f t="shared" si="0"/>
        <v>1</v>
      </c>
      <c r="M12">
        <f t="shared" si="0"/>
        <v>257</v>
      </c>
      <c r="N12">
        <f t="shared" si="0"/>
        <v>0</v>
      </c>
      <c r="O12">
        <f t="shared" si="0"/>
        <v>258</v>
      </c>
    </row>
    <row r="14" spans="1:15" ht="15.75">
      <c r="A14" t="s">
        <v>32</v>
      </c>
      <c r="B14">
        <v>397</v>
      </c>
      <c r="C14">
        <v>821</v>
      </c>
      <c r="D14">
        <v>1751</v>
      </c>
      <c r="E14">
        <v>2696</v>
      </c>
      <c r="F14">
        <v>6495</v>
      </c>
      <c r="G14">
        <v>869</v>
      </c>
      <c r="H14">
        <v>852</v>
      </c>
      <c r="I14">
        <v>345</v>
      </c>
      <c r="J14">
        <v>3441</v>
      </c>
      <c r="K14">
        <v>363</v>
      </c>
      <c r="L14">
        <v>308</v>
      </c>
      <c r="M14">
        <v>2190</v>
      </c>
      <c r="N14">
        <v>888</v>
      </c>
      <c r="O14">
        <v>3441</v>
      </c>
    </row>
    <row r="16" ht="15.75">
      <c r="A16" t="s">
        <v>27</v>
      </c>
    </row>
    <row r="17" spans="1:15" ht="15.75">
      <c r="A17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35</v>
      </c>
      <c r="H17">
        <v>23</v>
      </c>
      <c r="I17">
        <v>0</v>
      </c>
      <c r="J17">
        <v>35</v>
      </c>
      <c r="K17">
        <v>0</v>
      </c>
      <c r="L17">
        <v>0</v>
      </c>
      <c r="M17">
        <v>35</v>
      </c>
      <c r="N17">
        <v>0</v>
      </c>
      <c r="O17">
        <v>35</v>
      </c>
    </row>
    <row r="18" spans="1:15" ht="15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>
        <v>10</v>
      </c>
      <c r="H18">
        <v>10</v>
      </c>
      <c r="I18">
        <v>0</v>
      </c>
      <c r="J18">
        <v>10</v>
      </c>
      <c r="K18">
        <v>0</v>
      </c>
      <c r="L18">
        <v>0</v>
      </c>
      <c r="M18">
        <v>10</v>
      </c>
      <c r="N18">
        <v>0</v>
      </c>
      <c r="O18">
        <v>10</v>
      </c>
    </row>
    <row r="19" spans="1:15" ht="15.75">
      <c r="A19" t="s">
        <v>20</v>
      </c>
      <c r="B19">
        <v>5</v>
      </c>
      <c r="C19">
        <v>0</v>
      </c>
      <c r="D19">
        <v>10</v>
      </c>
      <c r="E19">
        <v>15</v>
      </c>
      <c r="F19">
        <v>6500</v>
      </c>
      <c r="G19">
        <v>60</v>
      </c>
      <c r="H19">
        <v>60</v>
      </c>
      <c r="I19">
        <v>0</v>
      </c>
      <c r="J19">
        <v>70</v>
      </c>
      <c r="K19">
        <v>0</v>
      </c>
      <c r="L19">
        <v>0</v>
      </c>
      <c r="M19">
        <v>70</v>
      </c>
      <c r="N19">
        <v>0</v>
      </c>
      <c r="O19">
        <v>70</v>
      </c>
    </row>
    <row r="20" spans="1:15" ht="15.75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125</v>
      </c>
      <c r="H20">
        <v>125</v>
      </c>
      <c r="I20">
        <v>1</v>
      </c>
      <c r="J20">
        <v>125</v>
      </c>
      <c r="K20">
        <v>0</v>
      </c>
      <c r="L20">
        <v>0</v>
      </c>
      <c r="M20">
        <v>125</v>
      </c>
      <c r="N20">
        <v>0</v>
      </c>
      <c r="O20">
        <v>125</v>
      </c>
    </row>
    <row r="21" spans="1:15" ht="15.75">
      <c r="A21" t="s">
        <v>25</v>
      </c>
      <c r="B21">
        <v>0</v>
      </c>
      <c r="C21">
        <v>0</v>
      </c>
      <c r="D21">
        <v>0</v>
      </c>
      <c r="E21">
        <v>0</v>
      </c>
      <c r="F21">
        <v>0</v>
      </c>
      <c r="G21">
        <v>40</v>
      </c>
      <c r="H21">
        <v>40</v>
      </c>
      <c r="I21">
        <v>0</v>
      </c>
      <c r="J21">
        <v>40</v>
      </c>
      <c r="K21">
        <v>0</v>
      </c>
      <c r="L21">
        <v>0</v>
      </c>
      <c r="M21">
        <v>40</v>
      </c>
      <c r="N21">
        <v>0</v>
      </c>
      <c r="O21">
        <v>40</v>
      </c>
    </row>
    <row r="22" spans="1:15" ht="15.75">
      <c r="A22" t="s">
        <v>26</v>
      </c>
      <c r="B22">
        <v>0</v>
      </c>
      <c r="C22">
        <v>0</v>
      </c>
      <c r="D22">
        <v>0</v>
      </c>
      <c r="E22">
        <v>0</v>
      </c>
      <c r="F22">
        <v>0</v>
      </c>
      <c r="G22">
        <v>8</v>
      </c>
      <c r="H22">
        <v>8</v>
      </c>
      <c r="I22">
        <v>0</v>
      </c>
      <c r="J22">
        <v>8</v>
      </c>
      <c r="K22">
        <v>1</v>
      </c>
      <c r="L22">
        <v>1</v>
      </c>
      <c r="M22">
        <v>7</v>
      </c>
      <c r="N22">
        <v>0</v>
      </c>
      <c r="O22">
        <v>8</v>
      </c>
    </row>
    <row r="24" spans="1:15" ht="15.75">
      <c r="A24" t="s">
        <v>31</v>
      </c>
      <c r="B24">
        <f>SUM(B17:B22)</f>
        <v>5</v>
      </c>
      <c r="C24">
        <f aca="true" t="shared" si="1" ref="C24:O24">SUM(C17:C22)</f>
        <v>0</v>
      </c>
      <c r="D24">
        <f t="shared" si="1"/>
        <v>10</v>
      </c>
      <c r="E24">
        <f t="shared" si="1"/>
        <v>15</v>
      </c>
      <c r="F24">
        <f t="shared" si="1"/>
        <v>6500</v>
      </c>
      <c r="G24">
        <f t="shared" si="1"/>
        <v>278</v>
      </c>
      <c r="H24">
        <f t="shared" si="1"/>
        <v>266</v>
      </c>
      <c r="I24">
        <f t="shared" si="1"/>
        <v>1</v>
      </c>
      <c r="J24">
        <f t="shared" si="1"/>
        <v>288</v>
      </c>
      <c r="K24">
        <f t="shared" si="1"/>
        <v>1</v>
      </c>
      <c r="L24">
        <f t="shared" si="1"/>
        <v>1</v>
      </c>
      <c r="M24">
        <f t="shared" si="1"/>
        <v>287</v>
      </c>
      <c r="N24">
        <f t="shared" si="1"/>
        <v>0</v>
      </c>
      <c r="O24">
        <f t="shared" si="1"/>
        <v>288</v>
      </c>
    </row>
    <row r="26" spans="1:15" ht="15.75">
      <c r="A26" t="s">
        <v>32</v>
      </c>
      <c r="B26">
        <v>399</v>
      </c>
      <c r="C26">
        <v>888</v>
      </c>
      <c r="D26">
        <v>1566</v>
      </c>
      <c r="E26">
        <v>2456</v>
      </c>
      <c r="F26">
        <v>6376</v>
      </c>
      <c r="G26">
        <v>926</v>
      </c>
      <c r="H26">
        <v>923</v>
      </c>
      <c r="I26">
        <v>278</v>
      </c>
      <c r="J26">
        <v>3380</v>
      </c>
      <c r="K26">
        <v>285</v>
      </c>
      <c r="L26">
        <v>264</v>
      </c>
      <c r="M26">
        <v>2207</v>
      </c>
      <c r="N26">
        <v>888</v>
      </c>
      <c r="O26">
        <v>3380</v>
      </c>
    </row>
    <row r="28" ht="15.75">
      <c r="A28" t="s">
        <v>28</v>
      </c>
    </row>
    <row r="29" spans="1:15" ht="15.75">
      <c r="A29" t="s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23</v>
      </c>
      <c r="H29">
        <v>24</v>
      </c>
      <c r="I29">
        <v>0</v>
      </c>
      <c r="J29">
        <v>23</v>
      </c>
      <c r="K29">
        <v>0</v>
      </c>
      <c r="L29">
        <v>0</v>
      </c>
      <c r="M29">
        <v>23</v>
      </c>
      <c r="N29">
        <v>0</v>
      </c>
      <c r="O29">
        <v>23</v>
      </c>
    </row>
    <row r="30" spans="1:15" ht="15.75">
      <c r="A30" t="s">
        <v>19</v>
      </c>
      <c r="B30">
        <v>0</v>
      </c>
      <c r="C30">
        <v>0</v>
      </c>
      <c r="D30">
        <v>0</v>
      </c>
      <c r="E30">
        <v>0</v>
      </c>
      <c r="F30">
        <v>0</v>
      </c>
      <c r="G30">
        <v>10</v>
      </c>
      <c r="H30">
        <v>3</v>
      </c>
      <c r="I30">
        <v>0</v>
      </c>
      <c r="J30">
        <v>10</v>
      </c>
      <c r="K30">
        <v>0</v>
      </c>
      <c r="L30">
        <v>0</v>
      </c>
      <c r="M30">
        <v>10</v>
      </c>
      <c r="N30">
        <v>0</v>
      </c>
      <c r="O30">
        <v>10</v>
      </c>
    </row>
    <row r="31" spans="1:15" ht="15.75">
      <c r="A31" t="s">
        <v>20</v>
      </c>
      <c r="B31">
        <v>5</v>
      </c>
      <c r="C31">
        <v>0</v>
      </c>
      <c r="D31">
        <v>10</v>
      </c>
      <c r="E31">
        <v>15</v>
      </c>
      <c r="F31">
        <v>6500</v>
      </c>
      <c r="G31">
        <v>33</v>
      </c>
      <c r="H31">
        <v>33</v>
      </c>
      <c r="I31">
        <v>6</v>
      </c>
      <c r="J31">
        <v>43</v>
      </c>
      <c r="K31">
        <v>0</v>
      </c>
      <c r="L31">
        <v>0</v>
      </c>
      <c r="M31">
        <v>43</v>
      </c>
      <c r="N31">
        <v>0</v>
      </c>
      <c r="O31">
        <v>43</v>
      </c>
    </row>
    <row r="32" spans="1:15" ht="15.75">
      <c r="A32" t="s">
        <v>24</v>
      </c>
      <c r="B32">
        <v>0</v>
      </c>
      <c r="C32">
        <v>0</v>
      </c>
      <c r="D32">
        <v>0</v>
      </c>
      <c r="E32">
        <v>0</v>
      </c>
      <c r="F32">
        <v>0</v>
      </c>
      <c r="G32">
        <v>125</v>
      </c>
      <c r="H32">
        <v>125</v>
      </c>
      <c r="I32">
        <v>1</v>
      </c>
      <c r="J32">
        <v>125</v>
      </c>
      <c r="K32">
        <v>0</v>
      </c>
      <c r="L32">
        <v>0</v>
      </c>
      <c r="M32">
        <v>125</v>
      </c>
      <c r="N32">
        <v>0</v>
      </c>
      <c r="O32">
        <v>125</v>
      </c>
    </row>
    <row r="33" spans="1:15" ht="15.75">
      <c r="A33" t="s">
        <v>25</v>
      </c>
      <c r="B33">
        <v>0</v>
      </c>
      <c r="C33">
        <v>0</v>
      </c>
      <c r="D33">
        <v>0</v>
      </c>
      <c r="E33">
        <v>0</v>
      </c>
      <c r="F33">
        <v>0</v>
      </c>
      <c r="G33">
        <v>18</v>
      </c>
      <c r="H33">
        <v>18</v>
      </c>
      <c r="I33">
        <v>0</v>
      </c>
      <c r="J33">
        <v>18</v>
      </c>
      <c r="K33">
        <v>0</v>
      </c>
      <c r="L33">
        <v>0</v>
      </c>
      <c r="M33">
        <v>18</v>
      </c>
      <c r="N33">
        <v>0</v>
      </c>
      <c r="O33">
        <v>18</v>
      </c>
    </row>
    <row r="34" spans="1:15" ht="15.75">
      <c r="A34" t="s">
        <v>26</v>
      </c>
      <c r="B34">
        <v>0</v>
      </c>
      <c r="C34">
        <v>0</v>
      </c>
      <c r="D34">
        <v>0</v>
      </c>
      <c r="E34">
        <v>0</v>
      </c>
      <c r="F34">
        <v>0</v>
      </c>
      <c r="G34">
        <v>11</v>
      </c>
      <c r="H34">
        <v>11</v>
      </c>
      <c r="I34">
        <v>0</v>
      </c>
      <c r="J34">
        <v>11</v>
      </c>
      <c r="K34">
        <v>1</v>
      </c>
      <c r="L34">
        <v>1</v>
      </c>
      <c r="M34">
        <v>10</v>
      </c>
      <c r="N34">
        <v>0</v>
      </c>
      <c r="O34">
        <v>11</v>
      </c>
    </row>
    <row r="36" spans="1:15" ht="15.75">
      <c r="A36" t="s">
        <v>31</v>
      </c>
      <c r="B36">
        <f>SUM(B29:B34)</f>
        <v>5</v>
      </c>
      <c r="C36">
        <f aca="true" t="shared" si="2" ref="C36:O36">SUM(C29:C34)</f>
        <v>0</v>
      </c>
      <c r="D36">
        <f t="shared" si="2"/>
        <v>10</v>
      </c>
      <c r="E36">
        <f t="shared" si="2"/>
        <v>15</v>
      </c>
      <c r="F36">
        <f t="shared" si="2"/>
        <v>6500</v>
      </c>
      <c r="G36">
        <f t="shared" si="2"/>
        <v>220</v>
      </c>
      <c r="H36">
        <f t="shared" si="2"/>
        <v>214</v>
      </c>
      <c r="I36">
        <f t="shared" si="2"/>
        <v>7</v>
      </c>
      <c r="J36">
        <f t="shared" si="2"/>
        <v>230</v>
      </c>
      <c r="K36">
        <f t="shared" si="2"/>
        <v>1</v>
      </c>
      <c r="L36">
        <f t="shared" si="2"/>
        <v>1</v>
      </c>
      <c r="M36">
        <f t="shared" si="2"/>
        <v>229</v>
      </c>
      <c r="N36">
        <f t="shared" si="2"/>
        <v>0</v>
      </c>
      <c r="O36">
        <f t="shared" si="2"/>
        <v>230</v>
      </c>
    </row>
    <row r="38" spans="1:15" ht="15.75">
      <c r="A38" t="s">
        <v>32</v>
      </c>
      <c r="B38">
        <v>396</v>
      </c>
      <c r="C38">
        <v>888</v>
      </c>
      <c r="D38">
        <v>1623</v>
      </c>
      <c r="E38">
        <v>2564</v>
      </c>
      <c r="F38">
        <v>6330</v>
      </c>
      <c r="G38">
        <v>918</v>
      </c>
      <c r="H38">
        <v>959</v>
      </c>
      <c r="I38">
        <v>357</v>
      </c>
      <c r="J38">
        <v>3429</v>
      </c>
      <c r="K38">
        <v>335</v>
      </c>
      <c r="L38">
        <v>358</v>
      </c>
      <c r="M38">
        <v>2215</v>
      </c>
      <c r="N38">
        <v>879</v>
      </c>
      <c r="O38">
        <v>3429</v>
      </c>
    </row>
    <row r="40" ht="15.75">
      <c r="A40" t="s">
        <v>29</v>
      </c>
    </row>
    <row r="41" spans="1:15" ht="15.75">
      <c r="A41" t="s">
        <v>18</v>
      </c>
      <c r="B41">
        <v>0</v>
      </c>
      <c r="C41">
        <v>0</v>
      </c>
      <c r="D41">
        <v>0</v>
      </c>
      <c r="E41">
        <v>0</v>
      </c>
      <c r="F41">
        <v>0</v>
      </c>
      <c r="G41">
        <v>24</v>
      </c>
      <c r="H41">
        <v>24</v>
      </c>
      <c r="I41">
        <v>0</v>
      </c>
      <c r="J41">
        <v>24</v>
      </c>
      <c r="K41">
        <v>0</v>
      </c>
      <c r="L41">
        <v>0</v>
      </c>
      <c r="M41">
        <v>24</v>
      </c>
      <c r="N41">
        <v>0</v>
      </c>
      <c r="O41">
        <v>24</v>
      </c>
    </row>
    <row r="42" spans="1:15" ht="15.75">
      <c r="A42" t="s">
        <v>19</v>
      </c>
      <c r="B42">
        <v>0</v>
      </c>
      <c r="C42">
        <v>0</v>
      </c>
      <c r="D42">
        <v>0</v>
      </c>
      <c r="E42">
        <v>0</v>
      </c>
      <c r="F42">
        <v>0</v>
      </c>
      <c r="G42">
        <v>3</v>
      </c>
      <c r="H42">
        <v>10</v>
      </c>
      <c r="I42">
        <v>0</v>
      </c>
      <c r="J42">
        <v>3</v>
      </c>
      <c r="K42">
        <v>0</v>
      </c>
      <c r="L42">
        <v>0</v>
      </c>
      <c r="M42">
        <v>3</v>
      </c>
      <c r="N42">
        <v>0</v>
      </c>
      <c r="O42">
        <v>3</v>
      </c>
    </row>
    <row r="43" spans="1:15" ht="15.75">
      <c r="A43" t="s">
        <v>20</v>
      </c>
      <c r="B43">
        <v>5</v>
      </c>
      <c r="C43">
        <v>0</v>
      </c>
      <c r="D43">
        <v>10</v>
      </c>
      <c r="E43">
        <v>15</v>
      </c>
      <c r="F43">
        <v>6500</v>
      </c>
      <c r="G43">
        <v>20</v>
      </c>
      <c r="H43">
        <v>20</v>
      </c>
      <c r="I43">
        <v>4</v>
      </c>
      <c r="J43">
        <v>30</v>
      </c>
      <c r="K43">
        <v>0</v>
      </c>
      <c r="L43">
        <v>0</v>
      </c>
      <c r="M43">
        <v>30</v>
      </c>
      <c r="N43">
        <v>0</v>
      </c>
      <c r="O43">
        <v>30</v>
      </c>
    </row>
    <row r="44" spans="1:15" ht="15.75">
      <c r="A44" t="s">
        <v>24</v>
      </c>
      <c r="B44">
        <v>0</v>
      </c>
      <c r="C44">
        <v>0</v>
      </c>
      <c r="D44">
        <v>0</v>
      </c>
      <c r="E44">
        <v>0</v>
      </c>
      <c r="F44">
        <v>0</v>
      </c>
      <c r="G44">
        <v>125</v>
      </c>
      <c r="H44">
        <v>125</v>
      </c>
      <c r="I44">
        <v>2</v>
      </c>
      <c r="J44">
        <v>125</v>
      </c>
      <c r="K44">
        <v>0</v>
      </c>
      <c r="L44">
        <v>0</v>
      </c>
      <c r="M44">
        <v>125</v>
      </c>
      <c r="N44">
        <v>0</v>
      </c>
      <c r="O44">
        <v>125</v>
      </c>
    </row>
    <row r="45" spans="1:15" ht="15.75">
      <c r="A45" t="s">
        <v>25</v>
      </c>
      <c r="B45">
        <v>0</v>
      </c>
      <c r="C45">
        <v>0</v>
      </c>
      <c r="D45">
        <v>0</v>
      </c>
      <c r="E45">
        <v>0</v>
      </c>
      <c r="F45">
        <v>0</v>
      </c>
      <c r="G45">
        <v>20</v>
      </c>
      <c r="H45">
        <v>20</v>
      </c>
      <c r="I45">
        <v>0</v>
      </c>
      <c r="J45">
        <v>20</v>
      </c>
      <c r="K45">
        <v>0</v>
      </c>
      <c r="L45">
        <v>0</v>
      </c>
      <c r="M45">
        <v>20</v>
      </c>
      <c r="N45">
        <v>0</v>
      </c>
      <c r="O45">
        <v>20</v>
      </c>
    </row>
    <row r="46" spans="1:15" ht="15.75">
      <c r="A46" t="s">
        <v>26</v>
      </c>
      <c r="B46">
        <v>0</v>
      </c>
      <c r="C46">
        <v>0</v>
      </c>
      <c r="D46">
        <v>0</v>
      </c>
      <c r="E46">
        <v>0</v>
      </c>
      <c r="F46">
        <v>0</v>
      </c>
      <c r="G46">
        <v>15</v>
      </c>
      <c r="H46">
        <v>15</v>
      </c>
      <c r="I46">
        <v>0</v>
      </c>
      <c r="J46">
        <v>15</v>
      </c>
      <c r="K46">
        <v>1</v>
      </c>
      <c r="L46">
        <v>1</v>
      </c>
      <c r="M46">
        <v>14</v>
      </c>
      <c r="N46">
        <v>0</v>
      </c>
      <c r="O46">
        <v>15</v>
      </c>
    </row>
    <row r="48" spans="1:15" ht="15.75">
      <c r="A48" t="s">
        <v>31</v>
      </c>
      <c r="B48">
        <f>SUM(B41:B46)</f>
        <v>5</v>
      </c>
      <c r="C48">
        <f aca="true" t="shared" si="3" ref="C48:O48">SUM(C41:C46)</f>
        <v>0</v>
      </c>
      <c r="D48">
        <f t="shared" si="3"/>
        <v>10</v>
      </c>
      <c r="E48">
        <f t="shared" si="3"/>
        <v>15</v>
      </c>
      <c r="F48">
        <f t="shared" si="3"/>
        <v>6500</v>
      </c>
      <c r="G48">
        <f t="shared" si="3"/>
        <v>207</v>
      </c>
      <c r="H48">
        <f t="shared" si="3"/>
        <v>214</v>
      </c>
      <c r="I48">
        <f t="shared" si="3"/>
        <v>6</v>
      </c>
      <c r="J48">
        <f t="shared" si="3"/>
        <v>217</v>
      </c>
      <c r="K48">
        <f t="shared" si="3"/>
        <v>1</v>
      </c>
      <c r="L48">
        <f t="shared" si="3"/>
        <v>1</v>
      </c>
      <c r="M48">
        <f t="shared" si="3"/>
        <v>216</v>
      </c>
      <c r="N48">
        <f t="shared" si="3"/>
        <v>0</v>
      </c>
      <c r="O48">
        <f t="shared" si="3"/>
        <v>217</v>
      </c>
    </row>
    <row r="50" spans="1:15" ht="15.75">
      <c r="A50" t="s">
        <v>32</v>
      </c>
      <c r="B50">
        <v>398</v>
      </c>
      <c r="C50">
        <v>879</v>
      </c>
      <c r="D50">
        <v>1639</v>
      </c>
      <c r="E50">
        <v>2607</v>
      </c>
      <c r="F50">
        <v>6287</v>
      </c>
      <c r="G50">
        <v>925</v>
      </c>
      <c r="H50">
        <v>975</v>
      </c>
      <c r="I50">
        <v>0</v>
      </c>
      <c r="J50">
        <v>3443</v>
      </c>
      <c r="K50">
        <v>325</v>
      </c>
      <c r="L50">
        <v>325</v>
      </c>
      <c r="M50">
        <v>2225</v>
      </c>
      <c r="N50">
        <v>893</v>
      </c>
      <c r="O50">
        <v>3443</v>
      </c>
    </row>
    <row r="52" ht="15.75">
      <c r="A52" t="s">
        <v>30</v>
      </c>
    </row>
    <row r="53" spans="1:15" ht="15.75">
      <c r="A53" t="s">
        <v>18</v>
      </c>
      <c r="B53">
        <v>0</v>
      </c>
      <c r="C53">
        <v>0</v>
      </c>
      <c r="D53">
        <v>0</v>
      </c>
      <c r="E53">
        <v>0</v>
      </c>
      <c r="F53">
        <v>0</v>
      </c>
      <c r="G53">
        <v>24</v>
      </c>
      <c r="H53">
        <v>40</v>
      </c>
      <c r="I53">
        <v>0</v>
      </c>
      <c r="J53">
        <v>24</v>
      </c>
      <c r="K53">
        <v>0</v>
      </c>
      <c r="L53">
        <v>0</v>
      </c>
      <c r="M53">
        <v>24</v>
      </c>
      <c r="N53">
        <v>0</v>
      </c>
      <c r="O53">
        <v>24</v>
      </c>
    </row>
    <row r="54" spans="1:15" ht="15.75">
      <c r="A54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10</v>
      </c>
      <c r="H54">
        <v>5</v>
      </c>
      <c r="I54">
        <v>0</v>
      </c>
      <c r="J54">
        <v>10</v>
      </c>
      <c r="K54">
        <v>0</v>
      </c>
      <c r="L54">
        <v>0</v>
      </c>
      <c r="M54">
        <v>10</v>
      </c>
      <c r="N54">
        <v>0</v>
      </c>
      <c r="O54">
        <v>10</v>
      </c>
    </row>
    <row r="55" spans="1:15" ht="15.75">
      <c r="A55" t="s">
        <v>20</v>
      </c>
      <c r="B55">
        <v>5</v>
      </c>
      <c r="C55">
        <v>0</v>
      </c>
      <c r="D55">
        <v>10</v>
      </c>
      <c r="E55">
        <v>15</v>
      </c>
      <c r="F55">
        <v>6500</v>
      </c>
      <c r="G55">
        <v>30</v>
      </c>
      <c r="H55">
        <v>30</v>
      </c>
      <c r="I55">
        <v>0</v>
      </c>
      <c r="J55">
        <v>40</v>
      </c>
      <c r="K55">
        <v>0</v>
      </c>
      <c r="L55">
        <v>0</v>
      </c>
      <c r="M55">
        <v>40</v>
      </c>
      <c r="N55">
        <v>0</v>
      </c>
      <c r="O55">
        <v>40</v>
      </c>
    </row>
    <row r="56" spans="1:15" ht="15.75">
      <c r="A56" t="s">
        <v>24</v>
      </c>
      <c r="B56">
        <v>0</v>
      </c>
      <c r="C56">
        <v>0</v>
      </c>
      <c r="D56">
        <v>0</v>
      </c>
      <c r="E56">
        <v>0</v>
      </c>
      <c r="F56">
        <v>0</v>
      </c>
      <c r="G56">
        <v>125</v>
      </c>
      <c r="H56">
        <v>125</v>
      </c>
      <c r="I56">
        <v>0</v>
      </c>
      <c r="J56">
        <v>125</v>
      </c>
      <c r="K56">
        <v>0</v>
      </c>
      <c r="L56">
        <v>0</v>
      </c>
      <c r="M56">
        <v>125</v>
      </c>
      <c r="N56">
        <v>0</v>
      </c>
      <c r="O56">
        <v>125</v>
      </c>
    </row>
    <row r="57" spans="1:15" ht="15.75">
      <c r="A57" t="s">
        <v>25</v>
      </c>
      <c r="B57">
        <v>0</v>
      </c>
      <c r="C57">
        <v>0</v>
      </c>
      <c r="D57">
        <v>0</v>
      </c>
      <c r="E57">
        <v>0</v>
      </c>
      <c r="F57">
        <v>0</v>
      </c>
      <c r="G57">
        <v>15</v>
      </c>
      <c r="H57">
        <v>15</v>
      </c>
      <c r="I57">
        <v>0</v>
      </c>
      <c r="J57">
        <v>15</v>
      </c>
      <c r="K57">
        <v>0</v>
      </c>
      <c r="L57">
        <v>0</v>
      </c>
      <c r="M57">
        <v>15</v>
      </c>
      <c r="N57">
        <v>0</v>
      </c>
      <c r="O57">
        <v>15</v>
      </c>
    </row>
    <row r="58" spans="1:15" ht="15.75">
      <c r="A58" t="s">
        <v>26</v>
      </c>
      <c r="B58">
        <v>0</v>
      </c>
      <c r="C58">
        <v>0</v>
      </c>
      <c r="D58">
        <v>0</v>
      </c>
      <c r="E58">
        <v>0</v>
      </c>
      <c r="F58">
        <v>0</v>
      </c>
      <c r="G58">
        <v>10</v>
      </c>
      <c r="H58">
        <v>10</v>
      </c>
      <c r="I58">
        <v>0</v>
      </c>
      <c r="J58">
        <v>10</v>
      </c>
      <c r="K58">
        <v>1</v>
      </c>
      <c r="L58">
        <v>1</v>
      </c>
      <c r="M58">
        <v>9</v>
      </c>
      <c r="N58">
        <v>0</v>
      </c>
      <c r="O58">
        <v>10</v>
      </c>
    </row>
    <row r="60" spans="1:15" ht="15.75">
      <c r="A60" t="s">
        <v>31</v>
      </c>
      <c r="B60">
        <f>SUM(B53:B58)</f>
        <v>5</v>
      </c>
      <c r="C60">
        <f aca="true" t="shared" si="4" ref="C60:O60">SUM(C53:C58)</f>
        <v>0</v>
      </c>
      <c r="D60">
        <f t="shared" si="4"/>
        <v>10</v>
      </c>
      <c r="E60">
        <f t="shared" si="4"/>
        <v>15</v>
      </c>
      <c r="F60">
        <f t="shared" si="4"/>
        <v>6500</v>
      </c>
      <c r="G60">
        <f t="shared" si="4"/>
        <v>214</v>
      </c>
      <c r="H60">
        <f t="shared" si="4"/>
        <v>225</v>
      </c>
      <c r="I60">
        <f t="shared" si="4"/>
        <v>0</v>
      </c>
      <c r="J60">
        <f t="shared" si="4"/>
        <v>224</v>
      </c>
      <c r="K60">
        <f t="shared" si="4"/>
        <v>1</v>
      </c>
      <c r="L60">
        <f t="shared" si="4"/>
        <v>1</v>
      </c>
      <c r="M60">
        <f t="shared" si="4"/>
        <v>223</v>
      </c>
      <c r="N60">
        <f t="shared" si="4"/>
        <v>0</v>
      </c>
      <c r="O60">
        <f t="shared" si="4"/>
        <v>224</v>
      </c>
    </row>
    <row r="62" spans="1:15" ht="15.75">
      <c r="A62" t="s">
        <v>32</v>
      </c>
      <c r="B62">
        <v>405</v>
      </c>
      <c r="C62">
        <v>893</v>
      </c>
      <c r="D62">
        <v>1670</v>
      </c>
      <c r="E62">
        <v>2624</v>
      </c>
      <c r="F62">
        <v>6364</v>
      </c>
      <c r="G62">
        <v>925</v>
      </c>
      <c r="H62">
        <v>975</v>
      </c>
      <c r="I62">
        <v>0</v>
      </c>
      <c r="J62">
        <v>3488</v>
      </c>
      <c r="K62">
        <v>325</v>
      </c>
      <c r="L62">
        <v>350</v>
      </c>
      <c r="M62">
        <v>2230</v>
      </c>
      <c r="N62">
        <v>933</v>
      </c>
      <c r="O62">
        <v>3488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20.125" style="0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51</v>
      </c>
    </row>
    <row r="4" ht="15.75">
      <c r="A4" t="s">
        <v>16</v>
      </c>
    </row>
    <row r="5" spans="1:14" ht="15.75">
      <c r="A5" t="s">
        <v>17</v>
      </c>
      <c r="B5">
        <v>52</v>
      </c>
      <c r="C5">
        <v>0</v>
      </c>
      <c r="D5">
        <v>113</v>
      </c>
      <c r="E5">
        <v>588</v>
      </c>
      <c r="F5">
        <v>588</v>
      </c>
      <c r="G5">
        <v>157</v>
      </c>
      <c r="H5">
        <v>701</v>
      </c>
      <c r="I5">
        <v>0</v>
      </c>
      <c r="J5">
        <v>0</v>
      </c>
      <c r="K5">
        <v>400</v>
      </c>
      <c r="L5">
        <v>560</v>
      </c>
      <c r="M5">
        <v>141</v>
      </c>
      <c r="N5">
        <v>701</v>
      </c>
    </row>
    <row r="6" spans="1:14" ht="15.75">
      <c r="A6" t="s">
        <v>18</v>
      </c>
      <c r="B6">
        <v>692</v>
      </c>
      <c r="C6">
        <v>170</v>
      </c>
      <c r="D6">
        <v>2778</v>
      </c>
      <c r="E6">
        <v>145</v>
      </c>
      <c r="F6">
        <v>145</v>
      </c>
      <c r="G6">
        <v>0</v>
      </c>
      <c r="H6">
        <v>3093</v>
      </c>
      <c r="I6">
        <v>194</v>
      </c>
      <c r="J6">
        <v>194</v>
      </c>
      <c r="K6">
        <v>1760</v>
      </c>
      <c r="L6">
        <v>2695</v>
      </c>
      <c r="M6">
        <v>204</v>
      </c>
      <c r="N6">
        <v>3093</v>
      </c>
    </row>
    <row r="7" spans="1:14" ht="15.75">
      <c r="A7" t="s">
        <v>19</v>
      </c>
      <c r="B7">
        <v>263</v>
      </c>
      <c r="C7">
        <v>65</v>
      </c>
      <c r="D7">
        <v>296</v>
      </c>
      <c r="E7">
        <v>84</v>
      </c>
      <c r="F7">
        <v>84</v>
      </c>
      <c r="G7">
        <v>0</v>
      </c>
      <c r="H7">
        <v>445</v>
      </c>
      <c r="I7">
        <v>0</v>
      </c>
      <c r="J7">
        <v>0</v>
      </c>
      <c r="K7">
        <v>267</v>
      </c>
      <c r="L7">
        <v>378</v>
      </c>
      <c r="M7">
        <v>67</v>
      </c>
      <c r="N7">
        <v>445</v>
      </c>
    </row>
    <row r="8" spans="1:14" ht="15.75">
      <c r="A8" t="s">
        <v>20</v>
      </c>
      <c r="B8">
        <v>1643</v>
      </c>
      <c r="C8">
        <v>500</v>
      </c>
      <c r="D8">
        <v>8293</v>
      </c>
      <c r="E8">
        <v>75</v>
      </c>
      <c r="F8">
        <v>75</v>
      </c>
      <c r="G8">
        <v>0</v>
      </c>
      <c r="H8">
        <v>8868</v>
      </c>
      <c r="I8">
        <v>1909</v>
      </c>
      <c r="J8">
        <v>1886</v>
      </c>
      <c r="K8">
        <v>5315</v>
      </c>
      <c r="L8">
        <v>6409</v>
      </c>
      <c r="M8">
        <v>550</v>
      </c>
      <c r="N8">
        <v>8868</v>
      </c>
    </row>
    <row r="9" spans="1:14" ht="15.75">
      <c r="A9" t="s">
        <v>21</v>
      </c>
      <c r="B9">
        <v>242</v>
      </c>
      <c r="C9">
        <v>25</v>
      </c>
      <c r="D9">
        <v>388</v>
      </c>
      <c r="E9">
        <v>55</v>
      </c>
      <c r="F9">
        <v>64</v>
      </c>
      <c r="G9">
        <v>9</v>
      </c>
      <c r="H9">
        <v>468</v>
      </c>
      <c r="I9">
        <v>0</v>
      </c>
      <c r="J9">
        <v>0</v>
      </c>
      <c r="K9">
        <v>288</v>
      </c>
      <c r="L9">
        <v>453</v>
      </c>
      <c r="M9">
        <v>15</v>
      </c>
      <c r="N9">
        <v>468</v>
      </c>
    </row>
    <row r="10" spans="1:14" ht="15.75">
      <c r="A10" t="s">
        <v>22</v>
      </c>
      <c r="B10">
        <v>607</v>
      </c>
      <c r="C10">
        <v>316</v>
      </c>
      <c r="D10">
        <v>1070</v>
      </c>
      <c r="E10">
        <v>95</v>
      </c>
      <c r="F10">
        <v>105</v>
      </c>
      <c r="G10">
        <v>8</v>
      </c>
      <c r="H10">
        <v>1481</v>
      </c>
      <c r="I10">
        <v>0</v>
      </c>
      <c r="J10">
        <v>0</v>
      </c>
      <c r="K10">
        <v>983</v>
      </c>
      <c r="L10">
        <v>1355</v>
      </c>
      <c r="M10">
        <v>126</v>
      </c>
      <c r="N10">
        <v>1481</v>
      </c>
    </row>
    <row r="11" spans="1:14" ht="15.75">
      <c r="A11" t="s">
        <v>23</v>
      </c>
      <c r="B11">
        <v>1</v>
      </c>
      <c r="C11">
        <v>0</v>
      </c>
      <c r="D11">
        <v>2</v>
      </c>
      <c r="E11">
        <v>60</v>
      </c>
      <c r="F11">
        <v>60</v>
      </c>
      <c r="G11">
        <v>17</v>
      </c>
      <c r="H11">
        <v>62</v>
      </c>
      <c r="I11">
        <v>0</v>
      </c>
      <c r="J11">
        <v>0</v>
      </c>
      <c r="K11">
        <v>0</v>
      </c>
      <c r="L11">
        <v>62</v>
      </c>
      <c r="M11">
        <v>0</v>
      </c>
      <c r="N11">
        <v>62</v>
      </c>
    </row>
    <row r="12" spans="1:14" ht="15.75">
      <c r="A12" t="s">
        <v>24</v>
      </c>
      <c r="B12">
        <v>6119</v>
      </c>
      <c r="C12">
        <v>1491</v>
      </c>
      <c r="D12">
        <v>16698</v>
      </c>
      <c r="E12">
        <v>756</v>
      </c>
      <c r="F12">
        <v>756</v>
      </c>
      <c r="G12">
        <v>0</v>
      </c>
      <c r="H12">
        <v>18945</v>
      </c>
      <c r="I12">
        <v>26</v>
      </c>
      <c r="J12">
        <v>26</v>
      </c>
      <c r="K12">
        <v>12919</v>
      </c>
      <c r="L12">
        <v>17477</v>
      </c>
      <c r="M12">
        <v>1442</v>
      </c>
      <c r="N12">
        <v>18945</v>
      </c>
    </row>
    <row r="13" spans="1:14" ht="15.75">
      <c r="A13" t="s">
        <v>25</v>
      </c>
      <c r="B13">
        <v>429</v>
      </c>
      <c r="C13">
        <v>227</v>
      </c>
      <c r="D13">
        <v>1621</v>
      </c>
      <c r="E13">
        <v>50</v>
      </c>
      <c r="F13">
        <v>50</v>
      </c>
      <c r="G13">
        <v>0</v>
      </c>
      <c r="H13">
        <v>1898</v>
      </c>
      <c r="I13">
        <v>125</v>
      </c>
      <c r="J13">
        <v>125</v>
      </c>
      <c r="K13">
        <v>1072</v>
      </c>
      <c r="L13">
        <v>1516</v>
      </c>
      <c r="M13">
        <v>257</v>
      </c>
      <c r="N13">
        <v>1898</v>
      </c>
    </row>
    <row r="14" spans="1:14" ht="15.75">
      <c r="A14" t="s">
        <v>26</v>
      </c>
      <c r="B14">
        <v>58</v>
      </c>
      <c r="C14">
        <v>70</v>
      </c>
      <c r="D14">
        <v>350</v>
      </c>
      <c r="E14">
        <v>251</v>
      </c>
      <c r="F14">
        <v>251</v>
      </c>
      <c r="G14">
        <v>0</v>
      </c>
      <c r="H14">
        <v>671</v>
      </c>
      <c r="I14">
        <v>0</v>
      </c>
      <c r="J14">
        <v>0</v>
      </c>
      <c r="K14">
        <v>565</v>
      </c>
      <c r="L14">
        <v>604</v>
      </c>
      <c r="M14">
        <v>67</v>
      </c>
      <c r="N14">
        <v>671</v>
      </c>
    </row>
    <row r="16" spans="1:14" ht="15.75">
      <c r="A16" t="s">
        <v>31</v>
      </c>
      <c r="B16">
        <f>SUM(B5:B14)</f>
        <v>10106</v>
      </c>
      <c r="C16">
        <f aca="true" t="shared" si="0" ref="C16:N16">SUM(C5:C14)</f>
        <v>2864</v>
      </c>
      <c r="D16">
        <f t="shared" si="0"/>
        <v>31609</v>
      </c>
      <c r="E16">
        <f t="shared" si="0"/>
        <v>2159</v>
      </c>
      <c r="F16">
        <f t="shared" si="0"/>
        <v>2178</v>
      </c>
      <c r="G16">
        <f t="shared" si="0"/>
        <v>191</v>
      </c>
      <c r="H16">
        <f t="shared" si="0"/>
        <v>36632</v>
      </c>
      <c r="I16">
        <f t="shared" si="0"/>
        <v>2254</v>
      </c>
      <c r="J16">
        <f t="shared" si="0"/>
        <v>2231</v>
      </c>
      <c r="K16">
        <f t="shared" si="0"/>
        <v>23569</v>
      </c>
      <c r="L16">
        <f t="shared" si="0"/>
        <v>31509</v>
      </c>
      <c r="M16">
        <f t="shared" si="0"/>
        <v>2869</v>
      </c>
      <c r="N16">
        <f t="shared" si="0"/>
        <v>36632</v>
      </c>
    </row>
    <row r="18" spans="1:14" ht="15.75">
      <c r="A18" t="s">
        <v>32</v>
      </c>
      <c r="B18">
        <v>19004</v>
      </c>
      <c r="C18">
        <v>22208</v>
      </c>
      <c r="D18">
        <v>101991</v>
      </c>
      <c r="E18">
        <v>2652</v>
      </c>
      <c r="F18">
        <v>2657</v>
      </c>
      <c r="G18">
        <v>337</v>
      </c>
      <c r="H18">
        <v>126851</v>
      </c>
      <c r="I18">
        <v>12900</v>
      </c>
      <c r="J18">
        <v>13327</v>
      </c>
      <c r="K18">
        <v>71956</v>
      </c>
      <c r="L18">
        <v>95739</v>
      </c>
      <c r="M18">
        <v>18212</v>
      </c>
      <c r="N18">
        <v>126851</v>
      </c>
    </row>
    <row r="20" ht="15.75">
      <c r="A20" t="s">
        <v>27</v>
      </c>
    </row>
    <row r="21" spans="1:14" ht="15.75">
      <c r="A21" t="s">
        <v>17</v>
      </c>
      <c r="B21">
        <v>45</v>
      </c>
      <c r="C21">
        <v>141</v>
      </c>
      <c r="D21">
        <v>38</v>
      </c>
      <c r="E21">
        <v>501</v>
      </c>
      <c r="F21">
        <v>501</v>
      </c>
      <c r="G21">
        <v>115</v>
      </c>
      <c r="H21">
        <v>680</v>
      </c>
      <c r="I21">
        <v>0</v>
      </c>
      <c r="J21">
        <v>0</v>
      </c>
      <c r="K21">
        <v>430</v>
      </c>
      <c r="L21">
        <v>663</v>
      </c>
      <c r="M21">
        <v>17</v>
      </c>
      <c r="N21">
        <v>680</v>
      </c>
    </row>
    <row r="22" spans="1:14" ht="15.75">
      <c r="A22" t="s">
        <v>18</v>
      </c>
      <c r="B22">
        <v>636</v>
      </c>
      <c r="C22">
        <v>204</v>
      </c>
      <c r="D22">
        <v>2219</v>
      </c>
      <c r="E22">
        <v>174</v>
      </c>
      <c r="F22">
        <v>186</v>
      </c>
      <c r="G22">
        <v>0</v>
      </c>
      <c r="H22">
        <v>2597</v>
      </c>
      <c r="I22">
        <v>24</v>
      </c>
      <c r="J22">
        <v>20</v>
      </c>
      <c r="K22">
        <v>1500</v>
      </c>
      <c r="L22">
        <v>2440</v>
      </c>
      <c r="M22">
        <v>133</v>
      </c>
      <c r="N22">
        <v>2597</v>
      </c>
    </row>
    <row r="23" spans="1:14" ht="15.75">
      <c r="A23" t="s">
        <v>19</v>
      </c>
      <c r="B23">
        <v>247</v>
      </c>
      <c r="C23">
        <v>67</v>
      </c>
      <c r="D23">
        <v>526</v>
      </c>
      <c r="E23">
        <v>92</v>
      </c>
      <c r="F23">
        <v>93</v>
      </c>
      <c r="G23">
        <v>56</v>
      </c>
      <c r="H23">
        <v>685</v>
      </c>
      <c r="I23">
        <v>0</v>
      </c>
      <c r="J23">
        <v>0</v>
      </c>
      <c r="K23">
        <v>482</v>
      </c>
      <c r="L23">
        <v>622</v>
      </c>
      <c r="M23">
        <v>63</v>
      </c>
      <c r="N23">
        <v>685</v>
      </c>
    </row>
    <row r="24" spans="1:14" ht="15.75">
      <c r="A24" t="s">
        <v>20</v>
      </c>
      <c r="B24">
        <v>1615</v>
      </c>
      <c r="C24">
        <v>550</v>
      </c>
      <c r="D24">
        <v>6080</v>
      </c>
      <c r="E24">
        <v>84</v>
      </c>
      <c r="F24">
        <v>89</v>
      </c>
      <c r="G24">
        <v>0</v>
      </c>
      <c r="H24">
        <v>6714</v>
      </c>
      <c r="I24">
        <v>796</v>
      </c>
      <c r="J24">
        <v>832</v>
      </c>
      <c r="K24">
        <v>4775</v>
      </c>
      <c r="L24">
        <v>5715</v>
      </c>
      <c r="M24">
        <v>203</v>
      </c>
      <c r="N24">
        <v>6714</v>
      </c>
    </row>
    <row r="25" spans="1:14" ht="15.75">
      <c r="A25" t="s">
        <v>21</v>
      </c>
      <c r="B25">
        <v>236</v>
      </c>
      <c r="C25">
        <v>15</v>
      </c>
      <c r="D25">
        <v>452</v>
      </c>
      <c r="E25">
        <v>16</v>
      </c>
      <c r="F25">
        <v>6</v>
      </c>
      <c r="G25">
        <v>0</v>
      </c>
      <c r="H25">
        <v>483</v>
      </c>
      <c r="I25">
        <v>1</v>
      </c>
      <c r="J25">
        <v>1</v>
      </c>
      <c r="K25">
        <v>324</v>
      </c>
      <c r="L25">
        <v>474</v>
      </c>
      <c r="M25">
        <v>8</v>
      </c>
      <c r="N25">
        <v>483</v>
      </c>
    </row>
    <row r="26" spans="1:14" ht="15.75">
      <c r="A26" t="s">
        <v>22</v>
      </c>
      <c r="B26">
        <v>530</v>
      </c>
      <c r="C26">
        <v>126</v>
      </c>
      <c r="D26">
        <v>1254</v>
      </c>
      <c r="E26">
        <v>111</v>
      </c>
      <c r="F26">
        <v>72</v>
      </c>
      <c r="G26">
        <v>11</v>
      </c>
      <c r="H26">
        <v>1491</v>
      </c>
      <c r="I26">
        <v>4</v>
      </c>
      <c r="J26">
        <v>6</v>
      </c>
      <c r="K26">
        <v>1003</v>
      </c>
      <c r="L26">
        <v>1355</v>
      </c>
      <c r="M26">
        <v>132</v>
      </c>
      <c r="N26">
        <v>1491</v>
      </c>
    </row>
    <row r="27" spans="1:14" ht="15.75">
      <c r="A27" t="s">
        <v>23</v>
      </c>
      <c r="B27">
        <v>1</v>
      </c>
      <c r="C27">
        <v>0</v>
      </c>
      <c r="D27">
        <v>2</v>
      </c>
      <c r="E27">
        <v>61</v>
      </c>
      <c r="F27">
        <v>61</v>
      </c>
      <c r="G27">
        <v>0</v>
      </c>
      <c r="H27">
        <v>63</v>
      </c>
      <c r="I27">
        <v>0</v>
      </c>
      <c r="J27">
        <v>0</v>
      </c>
      <c r="K27">
        <v>0</v>
      </c>
      <c r="L27">
        <v>63</v>
      </c>
      <c r="M27">
        <v>0</v>
      </c>
      <c r="N27">
        <v>63</v>
      </c>
    </row>
    <row r="28" spans="1:14" ht="15.75">
      <c r="A28" t="s">
        <v>24</v>
      </c>
      <c r="B28">
        <v>6162</v>
      </c>
      <c r="C28">
        <v>1442</v>
      </c>
      <c r="D28">
        <v>13824</v>
      </c>
      <c r="E28">
        <v>1003</v>
      </c>
      <c r="F28">
        <v>824</v>
      </c>
      <c r="G28">
        <v>0</v>
      </c>
      <c r="H28">
        <v>16269</v>
      </c>
      <c r="I28">
        <v>5</v>
      </c>
      <c r="J28">
        <v>6</v>
      </c>
      <c r="K28">
        <v>11515</v>
      </c>
      <c r="L28">
        <v>15131</v>
      </c>
      <c r="M28">
        <v>1133</v>
      </c>
      <c r="N28">
        <v>16269</v>
      </c>
    </row>
    <row r="29" spans="1:14" ht="15.75">
      <c r="A29" t="s">
        <v>25</v>
      </c>
      <c r="B29">
        <v>372</v>
      </c>
      <c r="C29">
        <v>257</v>
      </c>
      <c r="D29">
        <v>926</v>
      </c>
      <c r="E29">
        <v>289</v>
      </c>
      <c r="F29">
        <v>319</v>
      </c>
      <c r="G29">
        <v>0</v>
      </c>
      <c r="H29">
        <v>1472</v>
      </c>
      <c r="I29">
        <v>5</v>
      </c>
      <c r="J29">
        <v>15</v>
      </c>
      <c r="K29">
        <v>880</v>
      </c>
      <c r="L29">
        <v>1347</v>
      </c>
      <c r="M29">
        <v>120</v>
      </c>
      <c r="N29">
        <v>1472</v>
      </c>
    </row>
    <row r="30" spans="1:14" ht="15.75">
      <c r="A30" t="s">
        <v>26</v>
      </c>
      <c r="B30">
        <v>58</v>
      </c>
      <c r="C30">
        <v>67</v>
      </c>
      <c r="D30">
        <v>350</v>
      </c>
      <c r="E30">
        <v>205</v>
      </c>
      <c r="F30">
        <v>210</v>
      </c>
      <c r="G30">
        <v>0</v>
      </c>
      <c r="H30">
        <v>622</v>
      </c>
      <c r="I30">
        <v>0</v>
      </c>
      <c r="J30">
        <v>0</v>
      </c>
      <c r="K30">
        <v>515</v>
      </c>
      <c r="L30">
        <v>568</v>
      </c>
      <c r="M30">
        <v>54</v>
      </c>
      <c r="N30">
        <v>622</v>
      </c>
    </row>
    <row r="32" spans="1:14" ht="15.75">
      <c r="A32" t="s">
        <v>31</v>
      </c>
      <c r="B32">
        <f>SUM(B21:B30)</f>
        <v>9902</v>
      </c>
      <c r="C32">
        <f aca="true" t="shared" si="1" ref="C32:N32">SUM(C21:C30)</f>
        <v>2869</v>
      </c>
      <c r="D32">
        <f t="shared" si="1"/>
        <v>25671</v>
      </c>
      <c r="E32">
        <f t="shared" si="1"/>
        <v>2536</v>
      </c>
      <c r="F32">
        <f t="shared" si="1"/>
        <v>2361</v>
      </c>
      <c r="G32">
        <f t="shared" si="1"/>
        <v>182</v>
      </c>
      <c r="H32">
        <f t="shared" si="1"/>
        <v>31076</v>
      </c>
      <c r="I32">
        <f t="shared" si="1"/>
        <v>835</v>
      </c>
      <c r="J32">
        <f t="shared" si="1"/>
        <v>880</v>
      </c>
      <c r="K32">
        <f t="shared" si="1"/>
        <v>21424</v>
      </c>
      <c r="L32">
        <f t="shared" si="1"/>
        <v>28378</v>
      </c>
      <c r="M32">
        <f t="shared" si="1"/>
        <v>1863</v>
      </c>
      <c r="N32">
        <f t="shared" si="1"/>
        <v>31076</v>
      </c>
    </row>
    <row r="34" spans="1:14" ht="15.75">
      <c r="A34" t="s">
        <v>32</v>
      </c>
      <c r="B34">
        <v>19148</v>
      </c>
      <c r="C34">
        <v>18212</v>
      </c>
      <c r="D34">
        <v>106839</v>
      </c>
      <c r="E34">
        <v>3034</v>
      </c>
      <c r="F34">
        <v>3104</v>
      </c>
      <c r="G34">
        <v>117</v>
      </c>
      <c r="H34">
        <v>128085</v>
      </c>
      <c r="I34">
        <v>9848</v>
      </c>
      <c r="J34">
        <v>8117</v>
      </c>
      <c r="K34">
        <v>77791</v>
      </c>
      <c r="L34">
        <v>102404</v>
      </c>
      <c r="M34">
        <v>15833</v>
      </c>
      <c r="N34">
        <v>128085</v>
      </c>
    </row>
    <row r="36" ht="15.75">
      <c r="A36" t="s">
        <v>28</v>
      </c>
    </row>
    <row r="37" spans="1:14" ht="15.75">
      <c r="A37" t="s">
        <v>17</v>
      </c>
      <c r="B37">
        <v>45</v>
      </c>
      <c r="C37">
        <v>17</v>
      </c>
      <c r="D37">
        <v>115</v>
      </c>
      <c r="E37">
        <v>584</v>
      </c>
      <c r="F37">
        <v>584</v>
      </c>
      <c r="G37">
        <v>65</v>
      </c>
      <c r="H37">
        <v>716</v>
      </c>
      <c r="I37">
        <v>0</v>
      </c>
      <c r="J37">
        <v>0</v>
      </c>
      <c r="K37">
        <v>400</v>
      </c>
      <c r="L37">
        <v>702</v>
      </c>
      <c r="M37">
        <v>14</v>
      </c>
      <c r="N37">
        <v>716</v>
      </c>
    </row>
    <row r="38" spans="1:14" ht="15.75">
      <c r="A38" t="s">
        <v>18</v>
      </c>
      <c r="B38">
        <v>642</v>
      </c>
      <c r="C38">
        <v>133</v>
      </c>
      <c r="D38">
        <v>2660</v>
      </c>
      <c r="E38">
        <v>66</v>
      </c>
      <c r="F38">
        <v>52</v>
      </c>
      <c r="G38">
        <v>0</v>
      </c>
      <c r="H38">
        <v>2859</v>
      </c>
      <c r="I38">
        <v>18</v>
      </c>
      <c r="J38">
        <v>18</v>
      </c>
      <c r="K38">
        <v>1660</v>
      </c>
      <c r="L38">
        <v>2515</v>
      </c>
      <c r="M38">
        <v>326</v>
      </c>
      <c r="N38">
        <v>2859</v>
      </c>
    </row>
    <row r="39" spans="1:14" ht="15.75">
      <c r="A39" t="s">
        <v>19</v>
      </c>
      <c r="B39">
        <v>204</v>
      </c>
      <c r="C39">
        <v>63</v>
      </c>
      <c r="D39">
        <v>418</v>
      </c>
      <c r="E39">
        <v>118</v>
      </c>
      <c r="F39">
        <v>146</v>
      </c>
      <c r="G39">
        <v>0</v>
      </c>
      <c r="H39">
        <v>599</v>
      </c>
      <c r="I39">
        <v>12</v>
      </c>
      <c r="J39">
        <v>15</v>
      </c>
      <c r="K39">
        <v>395</v>
      </c>
      <c r="L39">
        <v>505</v>
      </c>
      <c r="M39">
        <v>82</v>
      </c>
      <c r="N39">
        <v>599</v>
      </c>
    </row>
    <row r="40" spans="1:14" ht="15.75">
      <c r="A40" t="s">
        <v>20</v>
      </c>
      <c r="B40">
        <v>1778</v>
      </c>
      <c r="C40">
        <v>203</v>
      </c>
      <c r="D40">
        <v>9171</v>
      </c>
      <c r="E40">
        <v>31</v>
      </c>
      <c r="F40">
        <v>32</v>
      </c>
      <c r="G40">
        <v>0</v>
      </c>
      <c r="H40">
        <v>9405</v>
      </c>
      <c r="I40">
        <v>2947</v>
      </c>
      <c r="J40">
        <v>2918</v>
      </c>
      <c r="K40">
        <v>5096</v>
      </c>
      <c r="L40">
        <v>6038</v>
      </c>
      <c r="M40">
        <v>420</v>
      </c>
      <c r="N40">
        <v>9405</v>
      </c>
    </row>
    <row r="41" spans="1:14" ht="15.75">
      <c r="A41" t="s">
        <v>21</v>
      </c>
      <c r="B41">
        <v>241</v>
      </c>
      <c r="C41">
        <v>8</v>
      </c>
      <c r="D41">
        <v>410</v>
      </c>
      <c r="E41">
        <v>16</v>
      </c>
      <c r="F41">
        <v>24</v>
      </c>
      <c r="G41">
        <v>0</v>
      </c>
      <c r="H41">
        <v>434</v>
      </c>
      <c r="I41">
        <v>1</v>
      </c>
      <c r="J41">
        <v>1</v>
      </c>
      <c r="K41">
        <v>260</v>
      </c>
      <c r="L41">
        <v>410</v>
      </c>
      <c r="M41">
        <v>23</v>
      </c>
      <c r="N41">
        <v>434</v>
      </c>
    </row>
    <row r="42" spans="1:14" ht="15.75">
      <c r="A42" t="s">
        <v>22</v>
      </c>
      <c r="B42">
        <v>491</v>
      </c>
      <c r="C42">
        <v>132</v>
      </c>
      <c r="D42">
        <v>1091</v>
      </c>
      <c r="E42">
        <v>61</v>
      </c>
      <c r="F42">
        <v>62</v>
      </c>
      <c r="G42">
        <v>0</v>
      </c>
      <c r="H42">
        <v>1284</v>
      </c>
      <c r="I42">
        <v>2</v>
      </c>
      <c r="J42">
        <v>0</v>
      </c>
      <c r="K42">
        <v>840</v>
      </c>
      <c r="L42">
        <v>1212</v>
      </c>
      <c r="M42">
        <v>70</v>
      </c>
      <c r="N42">
        <v>1284</v>
      </c>
    </row>
    <row r="43" spans="1:14" ht="15.75">
      <c r="A43" t="s">
        <v>23</v>
      </c>
      <c r="B43">
        <v>1</v>
      </c>
      <c r="C43">
        <v>0</v>
      </c>
      <c r="D43">
        <v>2</v>
      </c>
      <c r="E43">
        <v>110</v>
      </c>
      <c r="F43">
        <v>110</v>
      </c>
      <c r="G43">
        <v>47</v>
      </c>
      <c r="H43">
        <v>112</v>
      </c>
      <c r="I43">
        <v>0</v>
      </c>
      <c r="J43">
        <v>0</v>
      </c>
      <c r="K43">
        <v>0</v>
      </c>
      <c r="L43">
        <v>112</v>
      </c>
      <c r="M43">
        <v>0</v>
      </c>
      <c r="N43">
        <v>112</v>
      </c>
    </row>
    <row r="44" spans="1:14" ht="15.75">
      <c r="A44" t="s">
        <v>24</v>
      </c>
      <c r="B44">
        <v>6182</v>
      </c>
      <c r="C44">
        <v>1133</v>
      </c>
      <c r="D44">
        <v>17678</v>
      </c>
      <c r="E44">
        <v>313</v>
      </c>
      <c r="F44">
        <v>285</v>
      </c>
      <c r="G44">
        <v>0</v>
      </c>
      <c r="H44">
        <v>19124</v>
      </c>
      <c r="I44">
        <v>2</v>
      </c>
      <c r="J44">
        <v>4</v>
      </c>
      <c r="K44">
        <v>12950</v>
      </c>
      <c r="L44">
        <v>16970</v>
      </c>
      <c r="M44">
        <v>2152</v>
      </c>
      <c r="N44">
        <v>19124</v>
      </c>
    </row>
    <row r="45" spans="1:14" ht="15.75">
      <c r="A45" t="s">
        <v>25</v>
      </c>
      <c r="B45">
        <v>397</v>
      </c>
      <c r="C45">
        <v>120</v>
      </c>
      <c r="D45">
        <v>1585</v>
      </c>
      <c r="E45">
        <v>22</v>
      </c>
      <c r="F45">
        <v>27</v>
      </c>
      <c r="G45">
        <v>0</v>
      </c>
      <c r="H45">
        <v>1727</v>
      </c>
      <c r="I45">
        <v>29</v>
      </c>
      <c r="J45">
        <v>34</v>
      </c>
      <c r="K45">
        <v>915</v>
      </c>
      <c r="L45">
        <v>1405</v>
      </c>
      <c r="M45">
        <v>293</v>
      </c>
      <c r="N45">
        <v>1727</v>
      </c>
    </row>
    <row r="46" spans="1:14" ht="15.75">
      <c r="A46" t="s">
        <v>26</v>
      </c>
      <c r="B46">
        <v>59</v>
      </c>
      <c r="C46">
        <v>54</v>
      </c>
      <c r="D46">
        <v>377</v>
      </c>
      <c r="E46">
        <v>393</v>
      </c>
      <c r="F46">
        <v>389</v>
      </c>
      <c r="G46">
        <v>0</v>
      </c>
      <c r="H46">
        <v>824</v>
      </c>
      <c r="I46">
        <v>2</v>
      </c>
      <c r="J46">
        <v>2</v>
      </c>
      <c r="K46">
        <v>625</v>
      </c>
      <c r="L46">
        <v>685</v>
      </c>
      <c r="M46">
        <v>137</v>
      </c>
      <c r="N46">
        <v>824</v>
      </c>
    </row>
    <row r="48" spans="1:14" ht="15.75">
      <c r="A48" t="s">
        <v>31</v>
      </c>
      <c r="B48">
        <f>SUM(B37:B46)</f>
        <v>10040</v>
      </c>
      <c r="C48">
        <f aca="true" t="shared" si="2" ref="C48:N48">SUM(C37:C46)</f>
        <v>1863</v>
      </c>
      <c r="D48">
        <f t="shared" si="2"/>
        <v>33507</v>
      </c>
      <c r="E48">
        <f t="shared" si="2"/>
        <v>1714</v>
      </c>
      <c r="F48">
        <f t="shared" si="2"/>
        <v>1711</v>
      </c>
      <c r="G48">
        <f t="shared" si="2"/>
        <v>112</v>
      </c>
      <c r="H48">
        <f t="shared" si="2"/>
        <v>37084</v>
      </c>
      <c r="I48">
        <f t="shared" si="2"/>
        <v>3013</v>
      </c>
      <c r="J48">
        <f t="shared" si="2"/>
        <v>2992</v>
      </c>
      <c r="K48">
        <f t="shared" si="2"/>
        <v>23141</v>
      </c>
      <c r="L48">
        <f t="shared" si="2"/>
        <v>30554</v>
      </c>
      <c r="M48">
        <f t="shared" si="2"/>
        <v>3517</v>
      </c>
      <c r="N48">
        <f t="shared" si="2"/>
        <v>37084</v>
      </c>
    </row>
    <row r="50" spans="1:14" ht="15.75">
      <c r="A50" t="s">
        <v>32</v>
      </c>
      <c r="B50">
        <v>19471</v>
      </c>
      <c r="C50">
        <v>15833</v>
      </c>
      <c r="D50">
        <v>106209</v>
      </c>
      <c r="E50">
        <v>4242</v>
      </c>
      <c r="F50">
        <v>4229</v>
      </c>
      <c r="G50">
        <v>112</v>
      </c>
      <c r="H50">
        <v>126284</v>
      </c>
      <c r="I50">
        <v>4986</v>
      </c>
      <c r="J50">
        <v>4667</v>
      </c>
      <c r="K50">
        <v>77786</v>
      </c>
      <c r="L50">
        <v>103612</v>
      </c>
      <c r="M50">
        <v>17686</v>
      </c>
      <c r="N50">
        <v>126284</v>
      </c>
    </row>
    <row r="52" ht="15.75">
      <c r="A52" t="s">
        <v>29</v>
      </c>
    </row>
    <row r="53" spans="1:14" ht="15.75">
      <c r="A53" t="s">
        <v>17</v>
      </c>
      <c r="B53">
        <v>45</v>
      </c>
      <c r="C53">
        <v>14</v>
      </c>
      <c r="D53">
        <v>100</v>
      </c>
      <c r="E53">
        <v>500</v>
      </c>
      <c r="F53">
        <v>500</v>
      </c>
      <c r="G53">
        <v>0</v>
      </c>
      <c r="H53">
        <v>614</v>
      </c>
      <c r="I53">
        <v>0</v>
      </c>
      <c r="J53">
        <v>0</v>
      </c>
      <c r="K53">
        <v>425</v>
      </c>
      <c r="L53">
        <v>599</v>
      </c>
      <c r="M53">
        <v>15</v>
      </c>
      <c r="N53">
        <v>614</v>
      </c>
    </row>
    <row r="54" spans="1:14" ht="15.75">
      <c r="A54" t="s">
        <v>18</v>
      </c>
      <c r="B54">
        <v>655</v>
      </c>
      <c r="C54">
        <v>326</v>
      </c>
      <c r="D54">
        <v>2695</v>
      </c>
      <c r="E54">
        <v>85</v>
      </c>
      <c r="F54">
        <v>86</v>
      </c>
      <c r="G54">
        <v>0</v>
      </c>
      <c r="H54">
        <v>3106</v>
      </c>
      <c r="I54">
        <v>194</v>
      </c>
      <c r="J54">
        <v>223</v>
      </c>
      <c r="K54">
        <v>1695</v>
      </c>
      <c r="L54">
        <v>2550</v>
      </c>
      <c r="M54">
        <v>362</v>
      </c>
      <c r="N54">
        <v>3106</v>
      </c>
    </row>
    <row r="55" spans="1:14" ht="15.75">
      <c r="A55" t="s">
        <v>19</v>
      </c>
      <c r="B55">
        <v>188</v>
      </c>
      <c r="C55">
        <v>82</v>
      </c>
      <c r="D55">
        <v>357</v>
      </c>
      <c r="E55">
        <v>111</v>
      </c>
      <c r="F55">
        <v>83</v>
      </c>
      <c r="G55">
        <v>0</v>
      </c>
      <c r="H55">
        <v>550</v>
      </c>
      <c r="I55">
        <v>12</v>
      </c>
      <c r="J55">
        <v>9</v>
      </c>
      <c r="K55">
        <v>374</v>
      </c>
      <c r="L55">
        <v>474</v>
      </c>
      <c r="M55">
        <v>64</v>
      </c>
      <c r="N55">
        <v>550</v>
      </c>
    </row>
    <row r="56" spans="1:14" ht="15.75">
      <c r="A56" t="s">
        <v>20</v>
      </c>
      <c r="B56">
        <v>1632</v>
      </c>
      <c r="C56">
        <v>420</v>
      </c>
      <c r="D56">
        <v>7338</v>
      </c>
      <c r="E56">
        <v>46</v>
      </c>
      <c r="F56">
        <v>45</v>
      </c>
      <c r="G56">
        <v>0</v>
      </c>
      <c r="H56">
        <v>7804</v>
      </c>
      <c r="I56">
        <v>1654</v>
      </c>
      <c r="J56">
        <v>1659</v>
      </c>
      <c r="K56">
        <v>4994</v>
      </c>
      <c r="L56">
        <v>5939</v>
      </c>
      <c r="M56">
        <v>211</v>
      </c>
      <c r="N56">
        <v>7804</v>
      </c>
    </row>
    <row r="57" spans="1:14" ht="15.75">
      <c r="A57" t="s">
        <v>21</v>
      </c>
      <c r="B57">
        <v>225</v>
      </c>
      <c r="C57">
        <v>23</v>
      </c>
      <c r="D57">
        <v>392</v>
      </c>
      <c r="E57">
        <v>24</v>
      </c>
      <c r="F57">
        <v>18</v>
      </c>
      <c r="G57">
        <v>0</v>
      </c>
      <c r="H57">
        <v>439</v>
      </c>
      <c r="I57">
        <v>1</v>
      </c>
      <c r="J57">
        <v>1</v>
      </c>
      <c r="K57">
        <v>260</v>
      </c>
      <c r="L57">
        <v>410</v>
      </c>
      <c r="M57">
        <v>28</v>
      </c>
      <c r="N57">
        <v>439</v>
      </c>
    </row>
    <row r="58" spans="1:14" ht="15.75">
      <c r="A58" t="s">
        <v>22</v>
      </c>
      <c r="B58">
        <v>495</v>
      </c>
      <c r="C58">
        <v>70</v>
      </c>
      <c r="D58">
        <v>1139</v>
      </c>
      <c r="E58">
        <v>83</v>
      </c>
      <c r="F58">
        <v>78</v>
      </c>
      <c r="G58">
        <v>0</v>
      </c>
      <c r="H58">
        <v>1292</v>
      </c>
      <c r="I58">
        <v>0</v>
      </c>
      <c r="J58">
        <v>0</v>
      </c>
      <c r="K58">
        <v>843</v>
      </c>
      <c r="L58">
        <v>1202</v>
      </c>
      <c r="M58">
        <v>90</v>
      </c>
      <c r="N58">
        <v>1292</v>
      </c>
    </row>
    <row r="59" spans="1:14" ht="15.75">
      <c r="A59" t="s">
        <v>23</v>
      </c>
      <c r="B59">
        <v>1</v>
      </c>
      <c r="C59">
        <v>0</v>
      </c>
      <c r="D59">
        <v>2</v>
      </c>
      <c r="E59">
        <v>97</v>
      </c>
      <c r="F59">
        <v>105</v>
      </c>
      <c r="G59">
        <v>0</v>
      </c>
      <c r="H59">
        <v>99</v>
      </c>
      <c r="I59">
        <v>0</v>
      </c>
      <c r="J59">
        <v>0</v>
      </c>
      <c r="K59">
        <v>0</v>
      </c>
      <c r="L59">
        <v>99</v>
      </c>
      <c r="M59">
        <v>0</v>
      </c>
      <c r="N59">
        <v>99</v>
      </c>
    </row>
    <row r="60" spans="1:14" ht="15.75">
      <c r="A60" t="s">
        <v>24</v>
      </c>
      <c r="B60">
        <v>5886</v>
      </c>
      <c r="C60">
        <v>2152</v>
      </c>
      <c r="D60">
        <v>17556</v>
      </c>
      <c r="E60">
        <v>327</v>
      </c>
      <c r="F60">
        <v>363</v>
      </c>
      <c r="G60">
        <v>0</v>
      </c>
      <c r="H60">
        <v>20035</v>
      </c>
      <c r="I60">
        <v>16</v>
      </c>
      <c r="J60">
        <v>15</v>
      </c>
      <c r="K60">
        <v>14250</v>
      </c>
      <c r="L60">
        <v>18240</v>
      </c>
      <c r="M60">
        <v>1779</v>
      </c>
      <c r="N60">
        <v>20035</v>
      </c>
    </row>
    <row r="61" spans="1:14" ht="15.75">
      <c r="A61" t="s">
        <v>25</v>
      </c>
      <c r="B61">
        <v>418</v>
      </c>
      <c r="C61">
        <v>293</v>
      </c>
      <c r="D61">
        <v>1535</v>
      </c>
      <c r="E61">
        <v>20</v>
      </c>
      <c r="F61">
        <v>17</v>
      </c>
      <c r="G61">
        <v>0</v>
      </c>
      <c r="H61">
        <v>1848</v>
      </c>
      <c r="I61">
        <v>175</v>
      </c>
      <c r="J61">
        <v>169</v>
      </c>
      <c r="K61">
        <v>920</v>
      </c>
      <c r="L61">
        <v>1408</v>
      </c>
      <c r="M61">
        <v>265</v>
      </c>
      <c r="N61">
        <v>1848</v>
      </c>
    </row>
    <row r="62" spans="1:14" ht="15.75">
      <c r="A62" t="s">
        <v>26</v>
      </c>
      <c r="B62">
        <v>59</v>
      </c>
      <c r="C62">
        <v>137</v>
      </c>
      <c r="D62">
        <v>392</v>
      </c>
      <c r="E62">
        <v>259</v>
      </c>
      <c r="F62">
        <v>264</v>
      </c>
      <c r="G62">
        <v>0</v>
      </c>
      <c r="H62">
        <v>788</v>
      </c>
      <c r="I62">
        <v>2</v>
      </c>
      <c r="J62">
        <v>2</v>
      </c>
      <c r="K62">
        <v>620</v>
      </c>
      <c r="L62">
        <v>696</v>
      </c>
      <c r="M62">
        <v>90</v>
      </c>
      <c r="N62">
        <v>788</v>
      </c>
    </row>
    <row r="64" spans="1:14" ht="15.75">
      <c r="A64" t="s">
        <v>31</v>
      </c>
      <c r="B64">
        <f>SUM(B53:B62)</f>
        <v>9604</v>
      </c>
      <c r="C64">
        <f aca="true" t="shared" si="3" ref="C64:N64">SUM(C53:C62)</f>
        <v>3517</v>
      </c>
      <c r="D64">
        <f t="shared" si="3"/>
        <v>31506</v>
      </c>
      <c r="E64">
        <f t="shared" si="3"/>
        <v>1552</v>
      </c>
      <c r="F64">
        <f t="shared" si="3"/>
        <v>1559</v>
      </c>
      <c r="G64">
        <f t="shared" si="3"/>
        <v>0</v>
      </c>
      <c r="H64">
        <f t="shared" si="3"/>
        <v>36575</v>
      </c>
      <c r="I64">
        <f t="shared" si="3"/>
        <v>2054</v>
      </c>
      <c r="J64">
        <f t="shared" si="3"/>
        <v>2078</v>
      </c>
      <c r="K64">
        <f t="shared" si="3"/>
        <v>24381</v>
      </c>
      <c r="L64">
        <f t="shared" si="3"/>
        <v>31617</v>
      </c>
      <c r="M64">
        <f t="shared" si="3"/>
        <v>2904</v>
      </c>
      <c r="N64">
        <f t="shared" si="3"/>
        <v>36575</v>
      </c>
    </row>
    <row r="66" spans="1:14" ht="15.75">
      <c r="A66" t="s">
        <v>32</v>
      </c>
      <c r="B66">
        <v>19172</v>
      </c>
      <c r="C66">
        <v>17686</v>
      </c>
      <c r="D66">
        <v>105623</v>
      </c>
      <c r="E66">
        <v>4791</v>
      </c>
      <c r="F66">
        <v>5162</v>
      </c>
      <c r="G66">
        <v>381</v>
      </c>
      <c r="H66">
        <v>128100</v>
      </c>
      <c r="I66">
        <v>6574</v>
      </c>
      <c r="J66">
        <v>7866</v>
      </c>
      <c r="K66">
        <v>76528</v>
      </c>
      <c r="L66">
        <v>103242</v>
      </c>
      <c r="M66">
        <v>18284</v>
      </c>
      <c r="N66">
        <v>128100</v>
      </c>
    </row>
    <row r="68" ht="15.75">
      <c r="A68" t="s">
        <v>30</v>
      </c>
    </row>
    <row r="69" spans="1:14" ht="15.75">
      <c r="A69" t="s">
        <v>17</v>
      </c>
      <c r="B69">
        <v>45</v>
      </c>
      <c r="C69">
        <v>15</v>
      </c>
      <c r="D69">
        <v>100</v>
      </c>
      <c r="E69">
        <v>550</v>
      </c>
      <c r="F69">
        <v>550</v>
      </c>
      <c r="G69">
        <v>0</v>
      </c>
      <c r="H69">
        <v>665</v>
      </c>
      <c r="I69">
        <v>0</v>
      </c>
      <c r="J69">
        <v>0</v>
      </c>
      <c r="K69">
        <v>450</v>
      </c>
      <c r="L69">
        <v>650</v>
      </c>
      <c r="M69">
        <v>15</v>
      </c>
      <c r="N69">
        <v>665</v>
      </c>
    </row>
    <row r="70" spans="1:14" ht="15.75">
      <c r="A70" t="s">
        <v>18</v>
      </c>
      <c r="B70">
        <v>750</v>
      </c>
      <c r="C70">
        <v>362</v>
      </c>
      <c r="D70">
        <v>2931</v>
      </c>
      <c r="E70">
        <v>80</v>
      </c>
      <c r="F70">
        <v>80</v>
      </c>
      <c r="G70">
        <v>0</v>
      </c>
      <c r="H70">
        <v>3373</v>
      </c>
      <c r="I70">
        <v>405</v>
      </c>
      <c r="J70">
        <v>405</v>
      </c>
      <c r="K70">
        <v>1915</v>
      </c>
      <c r="L70">
        <v>2775</v>
      </c>
      <c r="M70">
        <v>193</v>
      </c>
      <c r="N70">
        <v>3373</v>
      </c>
    </row>
    <row r="71" spans="1:14" ht="15.75">
      <c r="A71" t="s">
        <v>19</v>
      </c>
      <c r="B71">
        <v>178</v>
      </c>
      <c r="C71">
        <v>64</v>
      </c>
      <c r="D71">
        <v>351</v>
      </c>
      <c r="E71">
        <v>80</v>
      </c>
      <c r="F71">
        <v>80</v>
      </c>
      <c r="G71">
        <v>0</v>
      </c>
      <c r="H71">
        <v>495</v>
      </c>
      <c r="I71">
        <v>0</v>
      </c>
      <c r="J71">
        <v>0</v>
      </c>
      <c r="K71">
        <v>350</v>
      </c>
      <c r="L71">
        <v>470</v>
      </c>
      <c r="M71">
        <v>25</v>
      </c>
      <c r="N71">
        <v>495</v>
      </c>
    </row>
    <row r="72" spans="1:14" ht="15.75">
      <c r="A72" t="s">
        <v>20</v>
      </c>
      <c r="B72">
        <v>1590</v>
      </c>
      <c r="C72">
        <v>211</v>
      </c>
      <c r="D72">
        <v>5605</v>
      </c>
      <c r="E72">
        <v>50</v>
      </c>
      <c r="F72">
        <v>50</v>
      </c>
      <c r="G72">
        <v>0</v>
      </c>
      <c r="H72">
        <v>5866</v>
      </c>
      <c r="I72">
        <v>565</v>
      </c>
      <c r="J72">
        <v>565</v>
      </c>
      <c r="K72">
        <v>4180</v>
      </c>
      <c r="L72">
        <v>5120</v>
      </c>
      <c r="M72">
        <v>181</v>
      </c>
      <c r="N72">
        <v>5866</v>
      </c>
    </row>
    <row r="73" spans="1:14" ht="15.75">
      <c r="A73" t="s">
        <v>21</v>
      </c>
      <c r="B73">
        <v>180</v>
      </c>
      <c r="C73">
        <v>28</v>
      </c>
      <c r="D73">
        <v>315</v>
      </c>
      <c r="E73">
        <v>10</v>
      </c>
      <c r="F73">
        <v>10</v>
      </c>
      <c r="G73">
        <v>0</v>
      </c>
      <c r="H73">
        <v>353</v>
      </c>
      <c r="I73">
        <v>0</v>
      </c>
      <c r="J73">
        <v>0</v>
      </c>
      <c r="K73">
        <v>180</v>
      </c>
      <c r="L73">
        <v>330</v>
      </c>
      <c r="M73">
        <v>23</v>
      </c>
      <c r="N73">
        <v>353</v>
      </c>
    </row>
    <row r="74" spans="1:14" ht="15.75">
      <c r="A74" t="s">
        <v>22</v>
      </c>
      <c r="B74">
        <v>414</v>
      </c>
      <c r="C74">
        <v>90</v>
      </c>
      <c r="D74">
        <v>1185</v>
      </c>
      <c r="E74">
        <v>85</v>
      </c>
      <c r="F74">
        <v>85</v>
      </c>
      <c r="G74">
        <v>0</v>
      </c>
      <c r="H74">
        <v>1360</v>
      </c>
      <c r="I74">
        <v>0</v>
      </c>
      <c r="J74">
        <v>0</v>
      </c>
      <c r="K74">
        <v>878</v>
      </c>
      <c r="L74">
        <v>1210</v>
      </c>
      <c r="M74">
        <v>150</v>
      </c>
      <c r="N74">
        <v>1360</v>
      </c>
    </row>
    <row r="75" spans="1:14" ht="15.75">
      <c r="A75" t="s">
        <v>23</v>
      </c>
      <c r="B75">
        <v>1</v>
      </c>
      <c r="C75">
        <v>0</v>
      </c>
      <c r="D75">
        <v>2</v>
      </c>
      <c r="E75">
        <v>130</v>
      </c>
      <c r="F75">
        <v>130</v>
      </c>
      <c r="G75">
        <v>0</v>
      </c>
      <c r="H75">
        <v>132</v>
      </c>
      <c r="I75">
        <v>0</v>
      </c>
      <c r="J75">
        <v>0</v>
      </c>
      <c r="K75">
        <v>0</v>
      </c>
      <c r="L75">
        <v>132</v>
      </c>
      <c r="M75">
        <v>0</v>
      </c>
      <c r="N75">
        <v>132</v>
      </c>
    </row>
    <row r="76" spans="1:14" ht="15.75">
      <c r="A76" t="s">
        <v>24</v>
      </c>
      <c r="B76">
        <v>5926</v>
      </c>
      <c r="C76">
        <v>1779</v>
      </c>
      <c r="D76">
        <v>15594</v>
      </c>
      <c r="E76">
        <v>700</v>
      </c>
      <c r="F76">
        <v>700</v>
      </c>
      <c r="G76">
        <v>0</v>
      </c>
      <c r="H76">
        <v>18073</v>
      </c>
      <c r="I76">
        <v>0</v>
      </c>
      <c r="J76">
        <v>0</v>
      </c>
      <c r="K76">
        <v>12770</v>
      </c>
      <c r="L76">
        <v>16660</v>
      </c>
      <c r="M76">
        <v>1413</v>
      </c>
      <c r="N76">
        <v>18073</v>
      </c>
    </row>
    <row r="77" spans="1:14" ht="15.75">
      <c r="A77" t="s">
        <v>25</v>
      </c>
      <c r="B77">
        <v>485</v>
      </c>
      <c r="C77">
        <v>265</v>
      </c>
      <c r="D77">
        <v>1632</v>
      </c>
      <c r="E77">
        <v>50</v>
      </c>
      <c r="F77">
        <v>50</v>
      </c>
      <c r="G77">
        <v>0</v>
      </c>
      <c r="H77">
        <v>1947</v>
      </c>
      <c r="I77">
        <v>200</v>
      </c>
      <c r="J77">
        <v>200</v>
      </c>
      <c r="K77">
        <v>1000</v>
      </c>
      <c r="L77">
        <v>1470</v>
      </c>
      <c r="M77">
        <v>277</v>
      </c>
      <c r="N77">
        <v>1947</v>
      </c>
    </row>
    <row r="78" spans="1:14" ht="15.75">
      <c r="A78" t="s">
        <v>26</v>
      </c>
      <c r="B78">
        <v>59</v>
      </c>
      <c r="C78">
        <v>90</v>
      </c>
      <c r="D78">
        <v>262</v>
      </c>
      <c r="E78">
        <v>325</v>
      </c>
      <c r="F78">
        <v>325</v>
      </c>
      <c r="G78">
        <v>0</v>
      </c>
      <c r="H78">
        <v>677</v>
      </c>
      <c r="I78">
        <v>0</v>
      </c>
      <c r="J78">
        <v>0</v>
      </c>
      <c r="K78">
        <v>575</v>
      </c>
      <c r="L78">
        <v>649</v>
      </c>
      <c r="M78">
        <v>28</v>
      </c>
      <c r="N78">
        <v>677</v>
      </c>
    </row>
    <row r="80" spans="1:14" ht="15.75">
      <c r="A80" t="s">
        <v>31</v>
      </c>
      <c r="B80">
        <f>SUM(B69:B78)</f>
        <v>9628</v>
      </c>
      <c r="C80">
        <f aca="true" t="shared" si="4" ref="C80:N80">SUM(C69:C78)</f>
        <v>2904</v>
      </c>
      <c r="D80">
        <f t="shared" si="4"/>
        <v>27977</v>
      </c>
      <c r="E80">
        <f t="shared" si="4"/>
        <v>2060</v>
      </c>
      <c r="F80">
        <f t="shared" si="4"/>
        <v>2060</v>
      </c>
      <c r="G80">
        <f t="shared" si="4"/>
        <v>0</v>
      </c>
      <c r="H80">
        <f t="shared" si="4"/>
        <v>32941</v>
      </c>
      <c r="I80">
        <f t="shared" si="4"/>
        <v>1170</v>
      </c>
      <c r="J80">
        <f t="shared" si="4"/>
        <v>1170</v>
      </c>
      <c r="K80">
        <f t="shared" si="4"/>
        <v>22298</v>
      </c>
      <c r="L80">
        <f t="shared" si="4"/>
        <v>29466</v>
      </c>
      <c r="M80">
        <f t="shared" si="4"/>
        <v>2305</v>
      </c>
      <c r="N80">
        <f t="shared" si="4"/>
        <v>32941</v>
      </c>
    </row>
    <row r="82" spans="1:14" ht="15.75">
      <c r="A82" t="s">
        <v>32</v>
      </c>
      <c r="B82">
        <v>18835</v>
      </c>
      <c r="C82">
        <v>18284</v>
      </c>
      <c r="D82">
        <v>92760</v>
      </c>
      <c r="E82">
        <v>6410</v>
      </c>
      <c r="F82">
        <v>5985</v>
      </c>
      <c r="G82">
        <v>0</v>
      </c>
      <c r="H82">
        <v>117454</v>
      </c>
      <c r="I82">
        <v>3410</v>
      </c>
      <c r="J82">
        <v>2410</v>
      </c>
      <c r="K82">
        <v>78252</v>
      </c>
      <c r="L82">
        <v>104407</v>
      </c>
      <c r="M82">
        <v>9637</v>
      </c>
      <c r="N82">
        <v>117454</v>
      </c>
    </row>
    <row r="84" ht="15.75">
      <c r="A84" t="s">
        <v>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1" sqref="A1"/>
    </sheetView>
  </sheetViews>
  <sheetFormatPr defaultColWidth="9.00390625" defaultRowHeight="15.75"/>
  <cols>
    <col min="1" max="1" width="22.00390625" style="0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38</v>
      </c>
    </row>
    <row r="4" ht="15.75">
      <c r="A4" t="s">
        <v>16</v>
      </c>
    </row>
    <row r="5" spans="1:14" ht="15.75">
      <c r="A5" t="s">
        <v>17</v>
      </c>
      <c r="B5">
        <v>0</v>
      </c>
      <c r="C5">
        <v>0</v>
      </c>
      <c r="D5">
        <v>0</v>
      </c>
      <c r="E5">
        <v>160</v>
      </c>
      <c r="F5">
        <v>160</v>
      </c>
      <c r="G5">
        <v>157</v>
      </c>
      <c r="H5">
        <v>160</v>
      </c>
      <c r="I5">
        <v>0</v>
      </c>
      <c r="J5">
        <v>0</v>
      </c>
      <c r="K5">
        <v>0</v>
      </c>
      <c r="L5">
        <v>160</v>
      </c>
      <c r="M5">
        <v>0</v>
      </c>
      <c r="N5">
        <v>160</v>
      </c>
    </row>
    <row r="6" spans="1:14" ht="15.75">
      <c r="A6" t="s">
        <v>18</v>
      </c>
      <c r="B6">
        <v>39</v>
      </c>
      <c r="C6">
        <v>20</v>
      </c>
      <c r="D6">
        <v>260</v>
      </c>
      <c r="E6">
        <v>75</v>
      </c>
      <c r="F6">
        <v>75</v>
      </c>
      <c r="G6">
        <v>0</v>
      </c>
      <c r="H6">
        <v>355</v>
      </c>
      <c r="I6">
        <v>0</v>
      </c>
      <c r="J6">
        <v>0</v>
      </c>
      <c r="K6">
        <v>200</v>
      </c>
      <c r="L6">
        <v>300</v>
      </c>
      <c r="M6">
        <v>55</v>
      </c>
      <c r="N6">
        <v>355</v>
      </c>
    </row>
    <row r="7" spans="1:14" ht="15.75">
      <c r="A7" t="s">
        <v>20</v>
      </c>
      <c r="B7">
        <v>1200</v>
      </c>
      <c r="C7">
        <v>250</v>
      </c>
      <c r="D7">
        <v>7000</v>
      </c>
      <c r="E7">
        <v>0</v>
      </c>
      <c r="F7">
        <v>0</v>
      </c>
      <c r="G7">
        <v>0</v>
      </c>
      <c r="H7">
        <v>7250</v>
      </c>
      <c r="I7">
        <v>1786</v>
      </c>
      <c r="J7">
        <v>1786</v>
      </c>
      <c r="K7">
        <v>4400</v>
      </c>
      <c r="L7">
        <v>5014</v>
      </c>
      <c r="M7">
        <v>450</v>
      </c>
      <c r="N7">
        <v>7250</v>
      </c>
    </row>
    <row r="8" spans="1:14" ht="15.75">
      <c r="A8" t="s">
        <v>21</v>
      </c>
      <c r="B8">
        <v>0</v>
      </c>
      <c r="C8">
        <v>0</v>
      </c>
      <c r="D8">
        <v>0</v>
      </c>
      <c r="E8">
        <v>5</v>
      </c>
      <c r="F8">
        <v>14</v>
      </c>
      <c r="G8">
        <v>9</v>
      </c>
      <c r="H8">
        <v>5</v>
      </c>
      <c r="I8">
        <v>0</v>
      </c>
      <c r="J8">
        <v>0</v>
      </c>
      <c r="K8">
        <v>5</v>
      </c>
      <c r="L8">
        <v>5</v>
      </c>
      <c r="M8">
        <v>0</v>
      </c>
      <c r="N8">
        <v>5</v>
      </c>
    </row>
    <row r="9" spans="1:14" ht="15.75">
      <c r="A9" t="s">
        <v>22</v>
      </c>
      <c r="B9">
        <v>0</v>
      </c>
      <c r="C9">
        <v>0</v>
      </c>
      <c r="D9">
        <v>0</v>
      </c>
      <c r="E9">
        <v>40</v>
      </c>
      <c r="F9">
        <v>40</v>
      </c>
      <c r="G9">
        <v>8</v>
      </c>
      <c r="H9">
        <v>40</v>
      </c>
      <c r="I9">
        <v>0</v>
      </c>
      <c r="J9">
        <v>0</v>
      </c>
      <c r="K9">
        <v>38</v>
      </c>
      <c r="L9">
        <v>40</v>
      </c>
      <c r="M9">
        <v>0</v>
      </c>
      <c r="N9">
        <v>40</v>
      </c>
    </row>
    <row r="10" spans="1:14" ht="15.75">
      <c r="A10" t="s">
        <v>23</v>
      </c>
      <c r="B10">
        <v>0</v>
      </c>
      <c r="C10">
        <v>0</v>
      </c>
      <c r="D10">
        <v>0</v>
      </c>
      <c r="E10">
        <v>25</v>
      </c>
      <c r="F10">
        <v>25</v>
      </c>
      <c r="G10">
        <v>17</v>
      </c>
      <c r="H10">
        <v>25</v>
      </c>
      <c r="I10">
        <v>0</v>
      </c>
      <c r="J10">
        <v>0</v>
      </c>
      <c r="K10">
        <v>0</v>
      </c>
      <c r="L10">
        <v>25</v>
      </c>
      <c r="M10">
        <v>0</v>
      </c>
      <c r="N10">
        <v>25</v>
      </c>
    </row>
    <row r="11" spans="1:14" ht="15.75">
      <c r="A11" t="s">
        <v>24</v>
      </c>
      <c r="B11">
        <v>104</v>
      </c>
      <c r="C11">
        <v>200</v>
      </c>
      <c r="D11">
        <v>599</v>
      </c>
      <c r="E11">
        <v>250</v>
      </c>
      <c r="F11">
        <v>250</v>
      </c>
      <c r="G11">
        <v>0</v>
      </c>
      <c r="H11">
        <v>1049</v>
      </c>
      <c r="I11">
        <v>0</v>
      </c>
      <c r="J11">
        <v>0</v>
      </c>
      <c r="K11">
        <v>820</v>
      </c>
      <c r="L11">
        <v>874</v>
      </c>
      <c r="M11">
        <v>175</v>
      </c>
      <c r="N11">
        <v>1049</v>
      </c>
    </row>
    <row r="12" spans="1:14" ht="15.75">
      <c r="A12" t="s">
        <v>25</v>
      </c>
      <c r="B12">
        <v>130</v>
      </c>
      <c r="C12">
        <v>70</v>
      </c>
      <c r="D12">
        <v>779</v>
      </c>
      <c r="E12">
        <v>0</v>
      </c>
      <c r="F12">
        <v>0</v>
      </c>
      <c r="G12">
        <v>0</v>
      </c>
      <c r="H12">
        <v>849</v>
      </c>
      <c r="I12">
        <v>125</v>
      </c>
      <c r="J12">
        <v>125</v>
      </c>
      <c r="K12">
        <v>550</v>
      </c>
      <c r="L12">
        <v>624</v>
      </c>
      <c r="M12">
        <v>100</v>
      </c>
      <c r="N12">
        <v>849</v>
      </c>
    </row>
    <row r="13" spans="1:14" ht="15.75">
      <c r="A13" t="s">
        <v>26</v>
      </c>
      <c r="B13">
        <v>44</v>
      </c>
      <c r="C13">
        <v>50</v>
      </c>
      <c r="D13">
        <v>308</v>
      </c>
      <c r="E13">
        <v>189</v>
      </c>
      <c r="F13">
        <v>189</v>
      </c>
      <c r="G13">
        <v>0</v>
      </c>
      <c r="H13">
        <v>547</v>
      </c>
      <c r="I13">
        <v>0</v>
      </c>
      <c r="J13">
        <v>0</v>
      </c>
      <c r="K13">
        <v>475</v>
      </c>
      <c r="L13">
        <v>500</v>
      </c>
      <c r="M13">
        <v>47</v>
      </c>
      <c r="N13">
        <v>547</v>
      </c>
    </row>
    <row r="15" spans="1:14" ht="15.75">
      <c r="A15" t="s">
        <v>31</v>
      </c>
      <c r="B15">
        <f>SUM(B5:B13)</f>
        <v>1517</v>
      </c>
      <c r="C15">
        <f aca="true" t="shared" si="0" ref="C15:N15">SUM(C5:C13)</f>
        <v>590</v>
      </c>
      <c r="D15">
        <f t="shared" si="0"/>
        <v>8946</v>
      </c>
      <c r="E15">
        <f t="shared" si="0"/>
        <v>744</v>
      </c>
      <c r="F15">
        <f t="shared" si="0"/>
        <v>753</v>
      </c>
      <c r="G15">
        <f t="shared" si="0"/>
        <v>191</v>
      </c>
      <c r="H15">
        <f t="shared" si="0"/>
        <v>10280</v>
      </c>
      <c r="I15">
        <f t="shared" si="0"/>
        <v>1911</v>
      </c>
      <c r="J15">
        <f t="shared" si="0"/>
        <v>1911</v>
      </c>
      <c r="K15">
        <f t="shared" si="0"/>
        <v>6488</v>
      </c>
      <c r="L15">
        <f t="shared" si="0"/>
        <v>7542</v>
      </c>
      <c r="M15">
        <f t="shared" si="0"/>
        <v>827</v>
      </c>
      <c r="N15">
        <f t="shared" si="0"/>
        <v>10280</v>
      </c>
    </row>
    <row r="17" spans="1:14" ht="15.75">
      <c r="A17" t="s">
        <v>32</v>
      </c>
      <c r="B17">
        <v>4020</v>
      </c>
      <c r="C17">
        <v>2314</v>
      </c>
      <c r="D17">
        <v>36283</v>
      </c>
      <c r="E17">
        <v>2296</v>
      </c>
      <c r="F17">
        <v>2296</v>
      </c>
      <c r="G17">
        <v>106</v>
      </c>
      <c r="H17">
        <v>40893</v>
      </c>
      <c r="I17">
        <v>210</v>
      </c>
      <c r="J17">
        <v>210</v>
      </c>
      <c r="K17">
        <v>30200</v>
      </c>
      <c r="L17">
        <v>38600</v>
      </c>
      <c r="M17">
        <v>2083</v>
      </c>
      <c r="N17">
        <v>40893</v>
      </c>
    </row>
    <row r="19" ht="15.75">
      <c r="A19" t="s">
        <v>27</v>
      </c>
    </row>
    <row r="20" spans="1:14" ht="15.75">
      <c r="A20" t="s">
        <v>17</v>
      </c>
      <c r="B20">
        <v>0</v>
      </c>
      <c r="C20">
        <v>0</v>
      </c>
      <c r="D20">
        <v>0</v>
      </c>
      <c r="E20">
        <v>233</v>
      </c>
      <c r="F20">
        <v>233</v>
      </c>
      <c r="G20">
        <v>115</v>
      </c>
      <c r="H20">
        <v>233</v>
      </c>
      <c r="I20">
        <v>0</v>
      </c>
      <c r="J20">
        <v>0</v>
      </c>
      <c r="K20">
        <v>0</v>
      </c>
      <c r="L20">
        <v>233</v>
      </c>
      <c r="M20">
        <v>0</v>
      </c>
      <c r="N20">
        <v>233</v>
      </c>
    </row>
    <row r="21" spans="1:14" ht="15.75">
      <c r="A21" t="s">
        <v>18</v>
      </c>
      <c r="B21">
        <v>45</v>
      </c>
      <c r="C21">
        <v>55</v>
      </c>
      <c r="D21">
        <v>304</v>
      </c>
      <c r="E21">
        <v>40</v>
      </c>
      <c r="F21">
        <v>40</v>
      </c>
      <c r="G21">
        <v>0</v>
      </c>
      <c r="H21">
        <v>399</v>
      </c>
      <c r="I21">
        <v>12</v>
      </c>
      <c r="J21">
        <v>12</v>
      </c>
      <c r="K21">
        <v>250</v>
      </c>
      <c r="L21">
        <v>365</v>
      </c>
      <c r="M21">
        <v>22</v>
      </c>
      <c r="N21">
        <v>399</v>
      </c>
    </row>
    <row r="22" spans="1:14" ht="15.75">
      <c r="A22" t="s">
        <v>19</v>
      </c>
      <c r="B22">
        <v>0</v>
      </c>
      <c r="C22">
        <v>0</v>
      </c>
      <c r="D22">
        <v>0</v>
      </c>
      <c r="E22">
        <v>56</v>
      </c>
      <c r="F22">
        <v>57</v>
      </c>
      <c r="G22">
        <v>56</v>
      </c>
      <c r="H22">
        <v>56</v>
      </c>
      <c r="I22">
        <v>0</v>
      </c>
      <c r="J22">
        <v>0</v>
      </c>
      <c r="K22">
        <v>56</v>
      </c>
      <c r="L22">
        <v>56</v>
      </c>
      <c r="M22">
        <v>0</v>
      </c>
      <c r="N22">
        <v>56</v>
      </c>
    </row>
    <row r="23" spans="1:14" ht="15.75">
      <c r="A23" t="s">
        <v>20</v>
      </c>
      <c r="B23">
        <v>1190</v>
      </c>
      <c r="C23">
        <v>450</v>
      </c>
      <c r="D23">
        <v>5000</v>
      </c>
      <c r="E23">
        <v>13</v>
      </c>
      <c r="F23">
        <v>13</v>
      </c>
      <c r="G23">
        <v>0</v>
      </c>
      <c r="H23">
        <v>5463</v>
      </c>
      <c r="I23">
        <v>730</v>
      </c>
      <c r="J23">
        <v>730</v>
      </c>
      <c r="K23">
        <v>4035</v>
      </c>
      <c r="L23">
        <v>4635</v>
      </c>
      <c r="M23">
        <v>98</v>
      </c>
      <c r="N23">
        <v>5463</v>
      </c>
    </row>
    <row r="24" spans="1:14" ht="15.75">
      <c r="A24" t="s">
        <v>21</v>
      </c>
      <c r="B24">
        <v>0</v>
      </c>
      <c r="C24">
        <v>0</v>
      </c>
      <c r="D24">
        <v>0</v>
      </c>
      <c r="E24">
        <v>9</v>
      </c>
      <c r="F24">
        <v>0</v>
      </c>
      <c r="G24">
        <v>0</v>
      </c>
      <c r="H24">
        <v>9</v>
      </c>
      <c r="I24">
        <v>0</v>
      </c>
      <c r="J24">
        <v>0</v>
      </c>
      <c r="K24">
        <v>9</v>
      </c>
      <c r="L24">
        <v>9</v>
      </c>
      <c r="M24">
        <v>0</v>
      </c>
      <c r="N24">
        <v>9</v>
      </c>
    </row>
    <row r="25" spans="1:14" ht="15.75">
      <c r="A25" t="s">
        <v>22</v>
      </c>
      <c r="B25">
        <v>0</v>
      </c>
      <c r="C25">
        <v>0</v>
      </c>
      <c r="D25">
        <v>0</v>
      </c>
      <c r="E25">
        <v>40</v>
      </c>
      <c r="F25">
        <v>40</v>
      </c>
      <c r="G25">
        <v>11</v>
      </c>
      <c r="H25">
        <v>40</v>
      </c>
      <c r="I25">
        <v>0</v>
      </c>
      <c r="J25">
        <v>0</v>
      </c>
      <c r="K25">
        <v>38</v>
      </c>
      <c r="L25">
        <v>40</v>
      </c>
      <c r="M25">
        <v>0</v>
      </c>
      <c r="N25">
        <v>40</v>
      </c>
    </row>
    <row r="26" spans="1:14" ht="15.75">
      <c r="A26" t="s">
        <v>23</v>
      </c>
      <c r="B26">
        <v>0</v>
      </c>
      <c r="C26">
        <v>0</v>
      </c>
      <c r="D26">
        <v>0</v>
      </c>
      <c r="E26">
        <v>30</v>
      </c>
      <c r="F26">
        <v>30</v>
      </c>
      <c r="G26">
        <v>0</v>
      </c>
      <c r="H26">
        <v>30</v>
      </c>
      <c r="I26">
        <v>0</v>
      </c>
      <c r="J26">
        <v>0</v>
      </c>
      <c r="K26">
        <v>0</v>
      </c>
      <c r="L26">
        <v>30</v>
      </c>
      <c r="M26">
        <v>0</v>
      </c>
      <c r="N26">
        <v>30</v>
      </c>
    </row>
    <row r="27" spans="1:14" ht="15.75">
      <c r="A27" t="s">
        <v>24</v>
      </c>
      <c r="B27">
        <v>152</v>
      </c>
      <c r="C27">
        <v>175</v>
      </c>
      <c r="D27">
        <v>923</v>
      </c>
      <c r="E27">
        <v>335</v>
      </c>
      <c r="F27">
        <v>222</v>
      </c>
      <c r="G27">
        <v>0</v>
      </c>
      <c r="H27">
        <v>1433</v>
      </c>
      <c r="I27">
        <v>3</v>
      </c>
      <c r="J27">
        <v>3</v>
      </c>
      <c r="K27">
        <v>1050</v>
      </c>
      <c r="L27">
        <v>1150</v>
      </c>
      <c r="M27">
        <v>280</v>
      </c>
      <c r="N27">
        <v>1433</v>
      </c>
    </row>
    <row r="28" spans="1:14" ht="15.75">
      <c r="A28" t="s">
        <v>25</v>
      </c>
      <c r="B28">
        <v>120</v>
      </c>
      <c r="C28">
        <v>100</v>
      </c>
      <c r="D28">
        <v>440</v>
      </c>
      <c r="E28">
        <v>145</v>
      </c>
      <c r="F28">
        <v>145</v>
      </c>
      <c r="G28">
        <v>0</v>
      </c>
      <c r="H28">
        <v>685</v>
      </c>
      <c r="I28">
        <v>5</v>
      </c>
      <c r="J28">
        <v>5</v>
      </c>
      <c r="K28">
        <v>500</v>
      </c>
      <c r="L28">
        <v>600</v>
      </c>
      <c r="M28">
        <v>80</v>
      </c>
      <c r="N28">
        <v>685</v>
      </c>
    </row>
    <row r="29" spans="1:14" ht="15.75">
      <c r="A29" t="s">
        <v>26</v>
      </c>
      <c r="B29">
        <v>44</v>
      </c>
      <c r="C29">
        <v>47</v>
      </c>
      <c r="D29">
        <v>308</v>
      </c>
      <c r="E29">
        <v>163</v>
      </c>
      <c r="F29">
        <v>163</v>
      </c>
      <c r="G29">
        <v>0</v>
      </c>
      <c r="H29">
        <v>518</v>
      </c>
      <c r="I29">
        <v>0</v>
      </c>
      <c r="J29">
        <v>0</v>
      </c>
      <c r="K29">
        <v>440</v>
      </c>
      <c r="L29">
        <v>470</v>
      </c>
      <c r="M29">
        <v>48</v>
      </c>
      <c r="N29">
        <v>518</v>
      </c>
    </row>
    <row r="31" spans="1:14" ht="15.75">
      <c r="A31" t="s">
        <v>31</v>
      </c>
      <c r="B31">
        <f>SUM(B20:B29)</f>
        <v>1551</v>
      </c>
      <c r="C31">
        <f aca="true" t="shared" si="1" ref="C31:N31">SUM(C20:C29)</f>
        <v>827</v>
      </c>
      <c r="D31">
        <f t="shared" si="1"/>
        <v>6975</v>
      </c>
      <c r="E31">
        <f t="shared" si="1"/>
        <v>1064</v>
      </c>
      <c r="F31">
        <f t="shared" si="1"/>
        <v>943</v>
      </c>
      <c r="G31">
        <f t="shared" si="1"/>
        <v>182</v>
      </c>
      <c r="H31">
        <f t="shared" si="1"/>
        <v>8866</v>
      </c>
      <c r="I31">
        <f t="shared" si="1"/>
        <v>750</v>
      </c>
      <c r="J31">
        <f t="shared" si="1"/>
        <v>750</v>
      </c>
      <c r="K31">
        <f t="shared" si="1"/>
        <v>6378</v>
      </c>
      <c r="L31">
        <f t="shared" si="1"/>
        <v>7588</v>
      </c>
      <c r="M31">
        <f t="shared" si="1"/>
        <v>528</v>
      </c>
      <c r="N31">
        <f t="shared" si="1"/>
        <v>8866</v>
      </c>
    </row>
    <row r="33" spans="1:14" ht="15.75">
      <c r="A33" t="s">
        <v>32</v>
      </c>
      <c r="B33">
        <v>4097</v>
      </c>
      <c r="C33">
        <v>2083</v>
      </c>
      <c r="D33">
        <v>37284</v>
      </c>
      <c r="E33">
        <v>2857</v>
      </c>
      <c r="F33">
        <v>2857</v>
      </c>
      <c r="G33">
        <v>40</v>
      </c>
      <c r="H33">
        <v>42224</v>
      </c>
      <c r="I33">
        <v>266</v>
      </c>
      <c r="J33">
        <v>266</v>
      </c>
      <c r="K33">
        <v>31300</v>
      </c>
      <c r="L33">
        <v>40300</v>
      </c>
      <c r="M33">
        <v>1658</v>
      </c>
      <c r="N33">
        <v>42224</v>
      </c>
    </row>
    <row r="35" ht="15.75">
      <c r="A35" t="s">
        <v>28</v>
      </c>
    </row>
    <row r="36" spans="1:14" ht="15.75">
      <c r="A36" t="s">
        <v>17</v>
      </c>
      <c r="B36">
        <v>0</v>
      </c>
      <c r="C36">
        <v>0</v>
      </c>
      <c r="D36">
        <v>0</v>
      </c>
      <c r="E36">
        <v>302</v>
      </c>
      <c r="F36">
        <v>302</v>
      </c>
      <c r="G36">
        <v>65</v>
      </c>
      <c r="H36">
        <v>302</v>
      </c>
      <c r="I36">
        <v>0</v>
      </c>
      <c r="J36">
        <v>0</v>
      </c>
      <c r="K36">
        <v>0</v>
      </c>
      <c r="L36">
        <v>302</v>
      </c>
      <c r="M36">
        <v>0</v>
      </c>
      <c r="N36">
        <v>302</v>
      </c>
    </row>
    <row r="37" spans="1:14" ht="15.75">
      <c r="A37" t="s">
        <v>18</v>
      </c>
      <c r="B37">
        <v>54</v>
      </c>
      <c r="C37">
        <v>22</v>
      </c>
      <c r="D37">
        <v>409</v>
      </c>
      <c r="E37">
        <v>9</v>
      </c>
      <c r="F37">
        <v>9</v>
      </c>
      <c r="G37">
        <v>0</v>
      </c>
      <c r="H37">
        <v>440</v>
      </c>
      <c r="I37">
        <v>9</v>
      </c>
      <c r="J37">
        <v>9</v>
      </c>
      <c r="K37">
        <v>310</v>
      </c>
      <c r="L37">
        <v>390</v>
      </c>
      <c r="M37">
        <v>41</v>
      </c>
      <c r="N37">
        <v>440</v>
      </c>
    </row>
    <row r="38" spans="1:14" ht="15.75">
      <c r="A38" t="s">
        <v>19</v>
      </c>
      <c r="B38">
        <v>0</v>
      </c>
      <c r="C38">
        <v>0</v>
      </c>
      <c r="D38">
        <v>0</v>
      </c>
      <c r="E38">
        <v>10</v>
      </c>
      <c r="F38">
        <v>13</v>
      </c>
      <c r="G38">
        <v>0</v>
      </c>
      <c r="H38">
        <v>10</v>
      </c>
      <c r="I38">
        <v>0</v>
      </c>
      <c r="J38">
        <v>0</v>
      </c>
      <c r="K38">
        <v>10</v>
      </c>
      <c r="L38">
        <v>10</v>
      </c>
      <c r="M38">
        <v>0</v>
      </c>
      <c r="N38">
        <v>10</v>
      </c>
    </row>
    <row r="39" spans="1:14" ht="15.75">
      <c r="A39" t="s">
        <v>20</v>
      </c>
      <c r="B39">
        <v>1300</v>
      </c>
      <c r="C39">
        <v>98</v>
      </c>
      <c r="D39">
        <v>7600</v>
      </c>
      <c r="E39">
        <v>4</v>
      </c>
      <c r="F39">
        <v>4</v>
      </c>
      <c r="G39">
        <v>0</v>
      </c>
      <c r="H39">
        <v>7702</v>
      </c>
      <c r="I39">
        <v>2751</v>
      </c>
      <c r="J39">
        <v>2751</v>
      </c>
      <c r="K39">
        <v>4100</v>
      </c>
      <c r="L39">
        <v>4700</v>
      </c>
      <c r="M39">
        <v>251</v>
      </c>
      <c r="N39">
        <v>7702</v>
      </c>
    </row>
    <row r="40" spans="1:14" ht="15.75">
      <c r="A40" t="s">
        <v>21</v>
      </c>
      <c r="B40">
        <v>0</v>
      </c>
      <c r="C40">
        <v>0</v>
      </c>
      <c r="D40">
        <v>0</v>
      </c>
      <c r="E40">
        <v>5</v>
      </c>
      <c r="F40">
        <v>5</v>
      </c>
      <c r="G40">
        <v>0</v>
      </c>
      <c r="H40">
        <v>5</v>
      </c>
      <c r="I40">
        <v>0</v>
      </c>
      <c r="J40">
        <v>0</v>
      </c>
      <c r="K40">
        <v>5</v>
      </c>
      <c r="L40">
        <v>5</v>
      </c>
      <c r="M40">
        <v>0</v>
      </c>
      <c r="N40">
        <v>5</v>
      </c>
    </row>
    <row r="41" spans="1:14" ht="15.75">
      <c r="A41" t="s">
        <v>22</v>
      </c>
      <c r="B41">
        <v>0</v>
      </c>
      <c r="C41">
        <v>0</v>
      </c>
      <c r="D41">
        <v>0</v>
      </c>
      <c r="E41">
        <v>32</v>
      </c>
      <c r="F41">
        <v>37</v>
      </c>
      <c r="G41">
        <v>0</v>
      </c>
      <c r="H41">
        <v>32</v>
      </c>
      <c r="I41">
        <v>0</v>
      </c>
      <c r="J41">
        <v>0</v>
      </c>
      <c r="K41">
        <v>30</v>
      </c>
      <c r="L41">
        <v>32</v>
      </c>
      <c r="M41">
        <v>0</v>
      </c>
      <c r="N41">
        <v>32</v>
      </c>
    </row>
    <row r="42" spans="1:14" ht="15.75">
      <c r="A42" t="s">
        <v>23</v>
      </c>
      <c r="B42">
        <v>0</v>
      </c>
      <c r="C42">
        <v>0</v>
      </c>
      <c r="D42">
        <v>0</v>
      </c>
      <c r="E42">
        <v>61</v>
      </c>
      <c r="F42">
        <v>61</v>
      </c>
      <c r="G42">
        <v>47</v>
      </c>
      <c r="H42">
        <v>61</v>
      </c>
      <c r="I42">
        <v>0</v>
      </c>
      <c r="J42">
        <v>0</v>
      </c>
      <c r="K42">
        <v>0</v>
      </c>
      <c r="L42">
        <v>61</v>
      </c>
      <c r="M42">
        <v>0</v>
      </c>
      <c r="N42">
        <v>61</v>
      </c>
    </row>
    <row r="43" spans="1:14" ht="15.75">
      <c r="A43" t="s">
        <v>24</v>
      </c>
      <c r="B43">
        <v>224</v>
      </c>
      <c r="C43">
        <v>280</v>
      </c>
      <c r="D43">
        <v>1362</v>
      </c>
      <c r="E43">
        <v>156</v>
      </c>
      <c r="F43">
        <v>123</v>
      </c>
      <c r="G43">
        <v>0</v>
      </c>
      <c r="H43">
        <v>1798</v>
      </c>
      <c r="I43">
        <v>0</v>
      </c>
      <c r="J43">
        <v>0</v>
      </c>
      <c r="K43">
        <v>1250</v>
      </c>
      <c r="L43">
        <v>1350</v>
      </c>
      <c r="M43">
        <v>448</v>
      </c>
      <c r="N43">
        <v>1798</v>
      </c>
    </row>
    <row r="44" spans="1:14" ht="15.75">
      <c r="A44" t="s">
        <v>25</v>
      </c>
      <c r="B44">
        <v>140</v>
      </c>
      <c r="C44">
        <v>80</v>
      </c>
      <c r="D44">
        <v>720</v>
      </c>
      <c r="E44">
        <v>4</v>
      </c>
      <c r="F44">
        <v>4</v>
      </c>
      <c r="G44">
        <v>0</v>
      </c>
      <c r="H44">
        <v>804</v>
      </c>
      <c r="I44">
        <v>24</v>
      </c>
      <c r="J44">
        <v>24</v>
      </c>
      <c r="K44">
        <v>510</v>
      </c>
      <c r="L44">
        <v>610</v>
      </c>
      <c r="M44">
        <v>170</v>
      </c>
      <c r="N44">
        <v>804</v>
      </c>
    </row>
    <row r="45" spans="1:14" ht="15.75">
      <c r="A45" t="s">
        <v>26</v>
      </c>
      <c r="B45">
        <v>45</v>
      </c>
      <c r="C45">
        <v>48</v>
      </c>
      <c r="D45">
        <v>335</v>
      </c>
      <c r="E45">
        <v>337</v>
      </c>
      <c r="F45">
        <v>337</v>
      </c>
      <c r="G45">
        <v>0</v>
      </c>
      <c r="H45">
        <v>720</v>
      </c>
      <c r="I45">
        <v>2</v>
      </c>
      <c r="J45">
        <v>2</v>
      </c>
      <c r="K45">
        <v>550</v>
      </c>
      <c r="L45">
        <v>585</v>
      </c>
      <c r="M45">
        <v>133</v>
      </c>
      <c r="N45">
        <v>720</v>
      </c>
    </row>
    <row r="47" spans="1:14" ht="15.75">
      <c r="A47" t="s">
        <v>31</v>
      </c>
      <c r="B47">
        <f>SUM(B36:B45)</f>
        <v>1763</v>
      </c>
      <c r="C47">
        <f aca="true" t="shared" si="2" ref="C47:N47">SUM(C36:C45)</f>
        <v>528</v>
      </c>
      <c r="D47">
        <f t="shared" si="2"/>
        <v>10426</v>
      </c>
      <c r="E47">
        <f t="shared" si="2"/>
        <v>920</v>
      </c>
      <c r="F47">
        <f t="shared" si="2"/>
        <v>895</v>
      </c>
      <c r="G47">
        <f t="shared" si="2"/>
        <v>112</v>
      </c>
      <c r="H47">
        <f t="shared" si="2"/>
        <v>11874</v>
      </c>
      <c r="I47">
        <f t="shared" si="2"/>
        <v>2786</v>
      </c>
      <c r="J47">
        <f t="shared" si="2"/>
        <v>2786</v>
      </c>
      <c r="K47">
        <f t="shared" si="2"/>
        <v>6765</v>
      </c>
      <c r="L47">
        <f t="shared" si="2"/>
        <v>8045</v>
      </c>
      <c r="M47">
        <f t="shared" si="2"/>
        <v>1043</v>
      </c>
      <c r="N47">
        <f t="shared" si="2"/>
        <v>11874</v>
      </c>
    </row>
    <row r="49" spans="1:14" ht="15.75">
      <c r="A49" t="s">
        <v>32</v>
      </c>
      <c r="B49">
        <v>4415</v>
      </c>
      <c r="C49">
        <v>1658</v>
      </c>
      <c r="D49">
        <v>39453</v>
      </c>
      <c r="E49">
        <v>2906</v>
      </c>
      <c r="F49">
        <v>2906</v>
      </c>
      <c r="G49">
        <v>55</v>
      </c>
      <c r="H49">
        <v>44017</v>
      </c>
      <c r="I49">
        <v>63</v>
      </c>
      <c r="J49">
        <v>63</v>
      </c>
      <c r="K49">
        <v>32600</v>
      </c>
      <c r="L49">
        <v>42200</v>
      </c>
      <c r="M49">
        <v>1754</v>
      </c>
      <c r="N49">
        <v>44017</v>
      </c>
    </row>
    <row r="51" ht="15.75">
      <c r="A51" t="s">
        <v>29</v>
      </c>
    </row>
    <row r="52" spans="1:14" ht="15.75">
      <c r="A52" t="s">
        <v>17</v>
      </c>
      <c r="B52">
        <v>0</v>
      </c>
      <c r="C52">
        <v>0</v>
      </c>
      <c r="D52">
        <v>0</v>
      </c>
      <c r="E52">
        <v>174</v>
      </c>
      <c r="F52">
        <v>174</v>
      </c>
      <c r="G52">
        <v>0</v>
      </c>
      <c r="H52">
        <v>174</v>
      </c>
      <c r="I52">
        <v>0</v>
      </c>
      <c r="J52">
        <v>0</v>
      </c>
      <c r="K52">
        <v>0</v>
      </c>
      <c r="L52">
        <v>174</v>
      </c>
      <c r="M52">
        <v>0</v>
      </c>
      <c r="N52">
        <v>174</v>
      </c>
    </row>
    <row r="53" spans="1:14" ht="15.75">
      <c r="A53" t="s">
        <v>18</v>
      </c>
      <c r="B53">
        <v>71</v>
      </c>
      <c r="C53">
        <v>41</v>
      </c>
      <c r="D53">
        <v>616</v>
      </c>
      <c r="E53">
        <v>6</v>
      </c>
      <c r="F53">
        <v>6</v>
      </c>
      <c r="G53">
        <v>0</v>
      </c>
      <c r="H53">
        <v>663</v>
      </c>
      <c r="I53">
        <v>151</v>
      </c>
      <c r="J53">
        <v>151</v>
      </c>
      <c r="K53">
        <v>320</v>
      </c>
      <c r="L53">
        <v>400</v>
      </c>
      <c r="M53">
        <v>112</v>
      </c>
      <c r="N53">
        <v>663</v>
      </c>
    </row>
    <row r="54" spans="1:14" ht="15.75">
      <c r="A54" t="s">
        <v>19</v>
      </c>
      <c r="B54">
        <v>0</v>
      </c>
      <c r="C54">
        <v>0</v>
      </c>
      <c r="D54">
        <v>0</v>
      </c>
      <c r="E54">
        <v>27</v>
      </c>
      <c r="F54">
        <v>29</v>
      </c>
      <c r="G54">
        <v>0</v>
      </c>
      <c r="H54">
        <v>27</v>
      </c>
      <c r="I54">
        <v>0</v>
      </c>
      <c r="J54">
        <v>0</v>
      </c>
      <c r="K54">
        <v>27</v>
      </c>
      <c r="L54">
        <v>27</v>
      </c>
      <c r="M54">
        <v>0</v>
      </c>
      <c r="N54">
        <v>27</v>
      </c>
    </row>
    <row r="55" spans="1:14" ht="15.75">
      <c r="A55" t="s">
        <v>20</v>
      </c>
      <c r="B55">
        <v>1150</v>
      </c>
      <c r="C55">
        <v>251</v>
      </c>
      <c r="D55">
        <v>6000</v>
      </c>
      <c r="E55">
        <v>4</v>
      </c>
      <c r="F55">
        <v>4</v>
      </c>
      <c r="G55">
        <v>0</v>
      </c>
      <c r="H55">
        <v>6255</v>
      </c>
      <c r="I55">
        <v>1533</v>
      </c>
      <c r="J55">
        <v>1533</v>
      </c>
      <c r="K55">
        <v>4000</v>
      </c>
      <c r="L55">
        <v>4600</v>
      </c>
      <c r="M55">
        <v>122</v>
      </c>
      <c r="N55">
        <v>6255</v>
      </c>
    </row>
    <row r="56" spans="1:14" ht="15.75">
      <c r="A56" t="s">
        <v>21</v>
      </c>
      <c r="B56">
        <v>0</v>
      </c>
      <c r="C56">
        <v>0</v>
      </c>
      <c r="D56">
        <v>0</v>
      </c>
      <c r="E56">
        <v>10</v>
      </c>
      <c r="F56">
        <v>10</v>
      </c>
      <c r="G56">
        <v>0</v>
      </c>
      <c r="H56">
        <v>10</v>
      </c>
      <c r="I56">
        <v>0</v>
      </c>
      <c r="J56">
        <v>0</v>
      </c>
      <c r="K56">
        <v>10</v>
      </c>
      <c r="L56">
        <v>10</v>
      </c>
      <c r="M56">
        <v>0</v>
      </c>
      <c r="N56">
        <v>10</v>
      </c>
    </row>
    <row r="57" spans="1:14" ht="15.75">
      <c r="A57" t="s">
        <v>22</v>
      </c>
      <c r="B57">
        <v>0</v>
      </c>
      <c r="C57">
        <v>0</v>
      </c>
      <c r="D57">
        <v>0</v>
      </c>
      <c r="E57">
        <v>44</v>
      </c>
      <c r="F57">
        <v>42</v>
      </c>
      <c r="G57">
        <v>0</v>
      </c>
      <c r="H57">
        <v>44</v>
      </c>
      <c r="I57">
        <v>0</v>
      </c>
      <c r="J57">
        <v>0</v>
      </c>
      <c r="K57">
        <v>40</v>
      </c>
      <c r="L57">
        <v>44</v>
      </c>
      <c r="M57">
        <v>0</v>
      </c>
      <c r="N57">
        <v>44</v>
      </c>
    </row>
    <row r="58" spans="1:14" ht="15.75">
      <c r="A58" t="s">
        <v>23</v>
      </c>
      <c r="B58">
        <v>0</v>
      </c>
      <c r="C58">
        <v>0</v>
      </c>
      <c r="D58">
        <v>0</v>
      </c>
      <c r="E58">
        <v>69</v>
      </c>
      <c r="F58">
        <v>69</v>
      </c>
      <c r="G58">
        <v>0</v>
      </c>
      <c r="H58">
        <v>69</v>
      </c>
      <c r="I58">
        <v>0</v>
      </c>
      <c r="J58">
        <v>0</v>
      </c>
      <c r="K58">
        <v>0</v>
      </c>
      <c r="L58">
        <v>69</v>
      </c>
      <c r="M58">
        <v>0</v>
      </c>
      <c r="N58">
        <v>69</v>
      </c>
    </row>
    <row r="59" spans="1:14" ht="15.75">
      <c r="A59" t="s">
        <v>24</v>
      </c>
      <c r="B59">
        <v>319</v>
      </c>
      <c r="C59">
        <v>448</v>
      </c>
      <c r="D59">
        <v>1962</v>
      </c>
      <c r="E59">
        <v>127</v>
      </c>
      <c r="F59">
        <v>137</v>
      </c>
      <c r="G59">
        <v>0</v>
      </c>
      <c r="H59">
        <v>2537</v>
      </c>
      <c r="I59">
        <v>0</v>
      </c>
      <c r="J59">
        <v>0</v>
      </c>
      <c r="K59">
        <v>1800</v>
      </c>
      <c r="L59">
        <v>1900</v>
      </c>
      <c r="M59">
        <v>637</v>
      </c>
      <c r="N59">
        <v>2537</v>
      </c>
    </row>
    <row r="60" spans="1:14" ht="15.75">
      <c r="A60" t="s">
        <v>25</v>
      </c>
      <c r="B60">
        <v>138</v>
      </c>
      <c r="C60">
        <v>170</v>
      </c>
      <c r="D60">
        <v>700</v>
      </c>
      <c r="E60">
        <v>3</v>
      </c>
      <c r="F60">
        <v>3</v>
      </c>
      <c r="G60">
        <v>0</v>
      </c>
      <c r="H60">
        <v>873</v>
      </c>
      <c r="I60">
        <v>148</v>
      </c>
      <c r="J60">
        <v>148</v>
      </c>
      <c r="K60">
        <v>530</v>
      </c>
      <c r="L60">
        <v>630</v>
      </c>
      <c r="M60">
        <v>95</v>
      </c>
      <c r="N60">
        <v>873</v>
      </c>
    </row>
    <row r="61" spans="1:14" ht="15.75">
      <c r="A61" t="s">
        <v>26</v>
      </c>
      <c r="B61">
        <v>45</v>
      </c>
      <c r="C61">
        <v>133</v>
      </c>
      <c r="D61">
        <v>350</v>
      </c>
      <c r="E61">
        <v>195</v>
      </c>
      <c r="F61">
        <v>195</v>
      </c>
      <c r="G61">
        <v>0</v>
      </c>
      <c r="H61">
        <v>678</v>
      </c>
      <c r="I61">
        <v>2</v>
      </c>
      <c r="J61">
        <v>2</v>
      </c>
      <c r="K61">
        <v>550</v>
      </c>
      <c r="L61">
        <v>590</v>
      </c>
      <c r="M61">
        <v>86</v>
      </c>
      <c r="N61">
        <v>678</v>
      </c>
    </row>
    <row r="63" spans="1:14" ht="15.75">
      <c r="A63" t="s">
        <v>31</v>
      </c>
      <c r="B63">
        <f>SUM(B52:B61)</f>
        <v>1723</v>
      </c>
      <c r="C63">
        <f aca="true" t="shared" si="3" ref="C63:N63">SUM(C52:C61)</f>
        <v>1043</v>
      </c>
      <c r="D63">
        <f t="shared" si="3"/>
        <v>9628</v>
      </c>
      <c r="E63">
        <f t="shared" si="3"/>
        <v>659</v>
      </c>
      <c r="F63">
        <f t="shared" si="3"/>
        <v>669</v>
      </c>
      <c r="G63">
        <f t="shared" si="3"/>
        <v>0</v>
      </c>
      <c r="H63">
        <f t="shared" si="3"/>
        <v>11330</v>
      </c>
      <c r="I63">
        <f t="shared" si="3"/>
        <v>1834</v>
      </c>
      <c r="J63">
        <f t="shared" si="3"/>
        <v>1834</v>
      </c>
      <c r="K63">
        <f t="shared" si="3"/>
        <v>7277</v>
      </c>
      <c r="L63">
        <f t="shared" si="3"/>
        <v>8444</v>
      </c>
      <c r="M63">
        <f t="shared" si="3"/>
        <v>1052</v>
      </c>
      <c r="N63">
        <f t="shared" si="3"/>
        <v>11330</v>
      </c>
    </row>
    <row r="65" spans="1:14" ht="15.75">
      <c r="A65" t="s">
        <v>32</v>
      </c>
      <c r="B65">
        <v>4300</v>
      </c>
      <c r="C65">
        <v>1754</v>
      </c>
      <c r="D65">
        <v>39450</v>
      </c>
      <c r="E65">
        <v>3658</v>
      </c>
      <c r="F65">
        <v>3658</v>
      </c>
      <c r="G65">
        <v>37</v>
      </c>
      <c r="H65">
        <v>44862</v>
      </c>
      <c r="I65">
        <v>161</v>
      </c>
      <c r="J65">
        <v>161</v>
      </c>
      <c r="K65">
        <v>31100</v>
      </c>
      <c r="L65">
        <v>40800</v>
      </c>
      <c r="M65">
        <v>3901</v>
      </c>
      <c r="N65">
        <v>44862</v>
      </c>
    </row>
    <row r="67" ht="15.75">
      <c r="A67" t="s">
        <v>30</v>
      </c>
    </row>
    <row r="68" spans="1:14" ht="15.75">
      <c r="A68" t="s">
        <v>17</v>
      </c>
      <c r="B68">
        <v>0</v>
      </c>
      <c r="C68">
        <v>0</v>
      </c>
      <c r="D68">
        <v>0</v>
      </c>
      <c r="E68">
        <v>200</v>
      </c>
      <c r="F68">
        <v>200</v>
      </c>
      <c r="G68">
        <v>0</v>
      </c>
      <c r="H68">
        <v>200</v>
      </c>
      <c r="I68">
        <v>0</v>
      </c>
      <c r="J68">
        <v>0</v>
      </c>
      <c r="K68">
        <v>0</v>
      </c>
      <c r="L68">
        <v>200</v>
      </c>
      <c r="M68">
        <v>0</v>
      </c>
      <c r="N68">
        <v>200</v>
      </c>
    </row>
    <row r="69" spans="1:14" ht="15.75">
      <c r="A69" t="s">
        <v>18</v>
      </c>
      <c r="B69">
        <v>80</v>
      </c>
      <c r="C69">
        <v>112</v>
      </c>
      <c r="D69">
        <v>476</v>
      </c>
      <c r="E69">
        <v>10</v>
      </c>
      <c r="F69">
        <v>10</v>
      </c>
      <c r="G69">
        <v>0</v>
      </c>
      <c r="H69">
        <v>598</v>
      </c>
      <c r="I69">
        <v>100</v>
      </c>
      <c r="J69">
        <v>100</v>
      </c>
      <c r="K69">
        <v>350</v>
      </c>
      <c r="L69">
        <v>430</v>
      </c>
      <c r="M69">
        <v>68</v>
      </c>
      <c r="N69">
        <v>598</v>
      </c>
    </row>
    <row r="70" spans="1:14" ht="15.75">
      <c r="A70" t="s">
        <v>20</v>
      </c>
      <c r="B70">
        <v>1100</v>
      </c>
      <c r="C70">
        <v>122</v>
      </c>
      <c r="D70">
        <v>4600</v>
      </c>
      <c r="E70">
        <v>0</v>
      </c>
      <c r="F70">
        <v>0</v>
      </c>
      <c r="G70">
        <v>0</v>
      </c>
      <c r="H70">
        <v>4722</v>
      </c>
      <c r="I70">
        <v>500</v>
      </c>
      <c r="J70">
        <v>500</v>
      </c>
      <c r="K70">
        <v>3500</v>
      </c>
      <c r="L70">
        <v>4100</v>
      </c>
      <c r="M70">
        <v>122</v>
      </c>
      <c r="N70">
        <v>4722</v>
      </c>
    </row>
    <row r="71" spans="1:14" ht="15.75">
      <c r="A71" t="s">
        <v>22</v>
      </c>
      <c r="B71">
        <v>0</v>
      </c>
      <c r="C71">
        <v>0</v>
      </c>
      <c r="D71">
        <v>0</v>
      </c>
      <c r="E71">
        <v>40</v>
      </c>
      <c r="F71">
        <v>40</v>
      </c>
      <c r="G71">
        <v>0</v>
      </c>
      <c r="H71">
        <v>40</v>
      </c>
      <c r="I71">
        <v>0</v>
      </c>
      <c r="J71">
        <v>0</v>
      </c>
      <c r="K71">
        <v>38</v>
      </c>
      <c r="L71">
        <v>40</v>
      </c>
      <c r="M71">
        <v>0</v>
      </c>
      <c r="N71">
        <v>40</v>
      </c>
    </row>
    <row r="72" spans="1:14" ht="15.75">
      <c r="A72" t="s">
        <v>23</v>
      </c>
      <c r="B72">
        <v>0</v>
      </c>
      <c r="C72">
        <v>0</v>
      </c>
      <c r="D72">
        <v>0</v>
      </c>
      <c r="E72">
        <v>80</v>
      </c>
      <c r="F72">
        <v>80</v>
      </c>
      <c r="G72">
        <v>0</v>
      </c>
      <c r="H72">
        <v>80</v>
      </c>
      <c r="I72">
        <v>0</v>
      </c>
      <c r="J72">
        <v>0</v>
      </c>
      <c r="K72">
        <v>0</v>
      </c>
      <c r="L72">
        <v>80</v>
      </c>
      <c r="M72">
        <v>0</v>
      </c>
      <c r="N72">
        <v>80</v>
      </c>
    </row>
    <row r="73" spans="1:14" ht="15.75">
      <c r="A73" t="s">
        <v>24</v>
      </c>
      <c r="B73">
        <v>356</v>
      </c>
      <c r="C73">
        <v>637</v>
      </c>
      <c r="D73">
        <v>1884</v>
      </c>
      <c r="E73">
        <v>300</v>
      </c>
      <c r="F73">
        <v>300</v>
      </c>
      <c r="G73">
        <v>0</v>
      </c>
      <c r="H73">
        <v>2821</v>
      </c>
      <c r="I73">
        <v>0</v>
      </c>
      <c r="J73">
        <v>0</v>
      </c>
      <c r="K73">
        <v>2100</v>
      </c>
      <c r="L73">
        <v>2200</v>
      </c>
      <c r="M73">
        <v>621</v>
      </c>
      <c r="N73">
        <v>2821</v>
      </c>
    </row>
    <row r="74" spans="1:14" ht="15.75">
      <c r="A74" t="s">
        <v>25</v>
      </c>
      <c r="B74">
        <v>150</v>
      </c>
      <c r="C74">
        <v>95</v>
      </c>
      <c r="D74">
        <v>687</v>
      </c>
      <c r="E74">
        <v>30</v>
      </c>
      <c r="F74">
        <v>30</v>
      </c>
      <c r="G74">
        <v>0</v>
      </c>
      <c r="H74">
        <v>812</v>
      </c>
      <c r="I74">
        <v>100</v>
      </c>
      <c r="J74">
        <v>100</v>
      </c>
      <c r="K74">
        <v>550</v>
      </c>
      <c r="L74">
        <v>650</v>
      </c>
      <c r="M74">
        <v>62</v>
      </c>
      <c r="N74">
        <v>812</v>
      </c>
    </row>
    <row r="75" spans="1:14" ht="15.75">
      <c r="A75" t="s">
        <v>26</v>
      </c>
      <c r="B75">
        <v>45</v>
      </c>
      <c r="C75">
        <v>86</v>
      </c>
      <c r="D75">
        <v>220</v>
      </c>
      <c r="E75">
        <v>250</v>
      </c>
      <c r="F75">
        <v>250</v>
      </c>
      <c r="G75">
        <v>0</v>
      </c>
      <c r="H75">
        <v>556</v>
      </c>
      <c r="I75">
        <v>0</v>
      </c>
      <c r="J75">
        <v>0</v>
      </c>
      <c r="K75">
        <v>500</v>
      </c>
      <c r="L75">
        <v>540</v>
      </c>
      <c r="M75">
        <v>16</v>
      </c>
      <c r="N75">
        <v>556</v>
      </c>
    </row>
    <row r="77" spans="1:14" ht="15.75">
      <c r="A77" t="s">
        <v>31</v>
      </c>
      <c r="B77">
        <f>SUM(B68:B75)</f>
        <v>1731</v>
      </c>
      <c r="C77">
        <f aca="true" t="shared" si="4" ref="C77:N77">SUM(C68:C75)</f>
        <v>1052</v>
      </c>
      <c r="D77">
        <f t="shared" si="4"/>
        <v>7867</v>
      </c>
      <c r="E77">
        <f t="shared" si="4"/>
        <v>910</v>
      </c>
      <c r="F77">
        <f t="shared" si="4"/>
        <v>910</v>
      </c>
      <c r="G77">
        <f t="shared" si="4"/>
        <v>0</v>
      </c>
      <c r="H77">
        <f t="shared" si="4"/>
        <v>9829</v>
      </c>
      <c r="I77">
        <f t="shared" si="4"/>
        <v>700</v>
      </c>
      <c r="J77">
        <f t="shared" si="4"/>
        <v>700</v>
      </c>
      <c r="K77">
        <f t="shared" si="4"/>
        <v>7038</v>
      </c>
      <c r="L77">
        <f t="shared" si="4"/>
        <v>8240</v>
      </c>
      <c r="M77">
        <f t="shared" si="4"/>
        <v>889</v>
      </c>
      <c r="N77">
        <f t="shared" si="4"/>
        <v>9829</v>
      </c>
    </row>
    <row r="79" spans="1:14" ht="15.75">
      <c r="A79" t="s">
        <v>32</v>
      </c>
      <c r="B79">
        <v>4140</v>
      </c>
      <c r="C79">
        <v>3901</v>
      </c>
      <c r="D79">
        <v>30730</v>
      </c>
      <c r="E79">
        <v>4500</v>
      </c>
      <c r="F79">
        <v>4500</v>
      </c>
      <c r="G79">
        <v>0</v>
      </c>
      <c r="H79">
        <v>39131</v>
      </c>
      <c r="I79">
        <v>100</v>
      </c>
      <c r="J79">
        <v>100</v>
      </c>
      <c r="K79">
        <v>28300</v>
      </c>
      <c r="L79">
        <v>37500</v>
      </c>
      <c r="M79">
        <v>1531</v>
      </c>
      <c r="N79">
        <v>39131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A1" sqref="A1"/>
    </sheetView>
  </sheetViews>
  <sheetFormatPr defaultColWidth="9.00390625" defaultRowHeight="15.75"/>
  <cols>
    <col min="1" max="1" width="19.50390625" style="0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37</v>
      </c>
    </row>
    <row r="4" ht="15.75">
      <c r="A4" t="s">
        <v>16</v>
      </c>
    </row>
    <row r="5" spans="1:14" ht="15.75">
      <c r="A5" t="s">
        <v>17</v>
      </c>
      <c r="B5">
        <v>52</v>
      </c>
      <c r="C5">
        <v>0</v>
      </c>
      <c r="D5">
        <v>113</v>
      </c>
      <c r="E5">
        <v>428</v>
      </c>
      <c r="F5">
        <v>428</v>
      </c>
      <c r="G5">
        <v>0</v>
      </c>
      <c r="H5">
        <v>541</v>
      </c>
      <c r="I5">
        <v>0</v>
      </c>
      <c r="J5">
        <v>0</v>
      </c>
      <c r="K5">
        <v>400</v>
      </c>
      <c r="L5">
        <v>400</v>
      </c>
      <c r="M5">
        <v>141</v>
      </c>
      <c r="N5">
        <v>541</v>
      </c>
    </row>
    <row r="6" spans="1:14" ht="15.75">
      <c r="A6" t="s">
        <v>18</v>
      </c>
      <c r="B6">
        <v>544</v>
      </c>
      <c r="C6">
        <v>75</v>
      </c>
      <c r="D6">
        <v>2137</v>
      </c>
      <c r="E6">
        <v>50</v>
      </c>
      <c r="F6">
        <v>50</v>
      </c>
      <c r="G6">
        <v>0</v>
      </c>
      <c r="H6">
        <v>2262</v>
      </c>
      <c r="I6">
        <v>194</v>
      </c>
      <c r="J6">
        <v>194</v>
      </c>
      <c r="K6">
        <v>1350</v>
      </c>
      <c r="L6">
        <v>1988</v>
      </c>
      <c r="M6">
        <v>80</v>
      </c>
      <c r="N6">
        <v>2262</v>
      </c>
    </row>
    <row r="7" spans="1:14" ht="15.75">
      <c r="A7" t="s">
        <v>19</v>
      </c>
      <c r="B7">
        <v>165</v>
      </c>
      <c r="C7">
        <v>55</v>
      </c>
      <c r="D7">
        <v>186</v>
      </c>
      <c r="E7">
        <v>50</v>
      </c>
      <c r="F7">
        <v>50</v>
      </c>
      <c r="G7">
        <v>0</v>
      </c>
      <c r="H7">
        <v>291</v>
      </c>
      <c r="I7">
        <v>0</v>
      </c>
      <c r="J7">
        <v>0</v>
      </c>
      <c r="K7">
        <v>156</v>
      </c>
      <c r="L7">
        <v>236</v>
      </c>
      <c r="M7">
        <v>55</v>
      </c>
      <c r="N7">
        <v>291</v>
      </c>
    </row>
    <row r="8" spans="1:14" ht="15.75">
      <c r="A8" t="s">
        <v>20</v>
      </c>
      <c r="B8">
        <v>333</v>
      </c>
      <c r="C8">
        <v>250</v>
      </c>
      <c r="D8">
        <v>1038</v>
      </c>
      <c r="E8">
        <v>75</v>
      </c>
      <c r="F8">
        <v>75</v>
      </c>
      <c r="G8">
        <v>0</v>
      </c>
      <c r="H8">
        <v>1363</v>
      </c>
      <c r="I8">
        <v>123</v>
      </c>
      <c r="J8">
        <v>100</v>
      </c>
      <c r="K8">
        <v>700</v>
      </c>
      <c r="L8">
        <v>1140</v>
      </c>
      <c r="M8">
        <v>100</v>
      </c>
      <c r="N8">
        <v>1363</v>
      </c>
    </row>
    <row r="9" spans="1:14" ht="15.75">
      <c r="A9" t="s">
        <v>21</v>
      </c>
      <c r="B9">
        <v>148</v>
      </c>
      <c r="C9">
        <v>25</v>
      </c>
      <c r="D9">
        <v>233</v>
      </c>
      <c r="E9">
        <v>50</v>
      </c>
      <c r="F9">
        <v>50</v>
      </c>
      <c r="G9">
        <v>0</v>
      </c>
      <c r="H9">
        <v>308</v>
      </c>
      <c r="I9">
        <v>0</v>
      </c>
      <c r="J9">
        <v>0</v>
      </c>
      <c r="K9">
        <v>233</v>
      </c>
      <c r="L9">
        <v>293</v>
      </c>
      <c r="M9">
        <v>15</v>
      </c>
      <c r="N9">
        <v>308</v>
      </c>
    </row>
    <row r="10" spans="1:14" ht="15.75">
      <c r="A10" t="s">
        <v>22</v>
      </c>
      <c r="B10">
        <v>421</v>
      </c>
      <c r="C10">
        <v>227</v>
      </c>
      <c r="D10">
        <v>742</v>
      </c>
      <c r="E10">
        <v>38</v>
      </c>
      <c r="F10">
        <v>48</v>
      </c>
      <c r="G10">
        <v>0</v>
      </c>
      <c r="H10">
        <v>1007</v>
      </c>
      <c r="I10">
        <v>0</v>
      </c>
      <c r="J10">
        <v>0</v>
      </c>
      <c r="K10">
        <v>800</v>
      </c>
      <c r="L10">
        <v>950</v>
      </c>
      <c r="M10">
        <v>57</v>
      </c>
      <c r="N10">
        <v>1007</v>
      </c>
    </row>
    <row r="11" spans="1:14" ht="15.75">
      <c r="A11" t="s">
        <v>23</v>
      </c>
      <c r="B11">
        <v>1</v>
      </c>
      <c r="C11">
        <v>0</v>
      </c>
      <c r="D11">
        <v>2</v>
      </c>
      <c r="E11">
        <v>35</v>
      </c>
      <c r="F11">
        <v>35</v>
      </c>
      <c r="G11">
        <v>0</v>
      </c>
      <c r="H11">
        <v>37</v>
      </c>
      <c r="I11">
        <v>0</v>
      </c>
      <c r="J11">
        <v>0</v>
      </c>
      <c r="K11">
        <v>0</v>
      </c>
      <c r="L11">
        <v>37</v>
      </c>
      <c r="M11">
        <v>0</v>
      </c>
      <c r="N11">
        <v>37</v>
      </c>
    </row>
    <row r="12" spans="1:14" ht="15.75">
      <c r="A12" t="s">
        <v>24</v>
      </c>
      <c r="B12">
        <v>1108</v>
      </c>
      <c r="C12">
        <v>451</v>
      </c>
      <c r="D12">
        <v>3401</v>
      </c>
      <c r="E12">
        <v>206</v>
      </c>
      <c r="F12">
        <v>206</v>
      </c>
      <c r="G12">
        <v>0</v>
      </c>
      <c r="H12">
        <v>4058</v>
      </c>
      <c r="I12">
        <v>1</v>
      </c>
      <c r="J12">
        <v>1</v>
      </c>
      <c r="K12">
        <v>2802</v>
      </c>
      <c r="L12">
        <v>3600</v>
      </c>
      <c r="M12">
        <v>457</v>
      </c>
      <c r="N12">
        <v>4058</v>
      </c>
    </row>
    <row r="13" spans="1:14" ht="15.75">
      <c r="A13" t="s">
        <v>25</v>
      </c>
      <c r="B13">
        <v>246</v>
      </c>
      <c r="C13">
        <v>150</v>
      </c>
      <c r="D13">
        <v>724</v>
      </c>
      <c r="E13">
        <v>50</v>
      </c>
      <c r="F13">
        <v>50</v>
      </c>
      <c r="G13">
        <v>0</v>
      </c>
      <c r="H13">
        <v>924</v>
      </c>
      <c r="I13">
        <v>0</v>
      </c>
      <c r="J13">
        <v>0</v>
      </c>
      <c r="K13">
        <v>474</v>
      </c>
      <c r="L13">
        <v>774</v>
      </c>
      <c r="M13">
        <v>150</v>
      </c>
      <c r="N13">
        <v>924</v>
      </c>
    </row>
    <row r="14" spans="1:14" ht="15.75">
      <c r="A14" t="s">
        <v>26</v>
      </c>
      <c r="B14">
        <v>11</v>
      </c>
      <c r="C14">
        <v>20</v>
      </c>
      <c r="D14">
        <v>33</v>
      </c>
      <c r="E14">
        <v>62</v>
      </c>
      <c r="F14">
        <v>62</v>
      </c>
      <c r="G14">
        <v>0</v>
      </c>
      <c r="H14">
        <v>115</v>
      </c>
      <c r="I14">
        <v>0</v>
      </c>
      <c r="J14">
        <v>0</v>
      </c>
      <c r="K14">
        <v>90</v>
      </c>
      <c r="L14">
        <v>95</v>
      </c>
      <c r="M14">
        <v>20</v>
      </c>
      <c r="N14">
        <v>115</v>
      </c>
    </row>
    <row r="16" spans="1:14" ht="15.75">
      <c r="A16" t="s">
        <v>31</v>
      </c>
      <c r="B16">
        <f>SUM(B5:B14)</f>
        <v>3029</v>
      </c>
      <c r="C16">
        <f aca="true" t="shared" si="0" ref="C16:N16">SUM(C5:C14)</f>
        <v>1253</v>
      </c>
      <c r="D16">
        <f t="shared" si="0"/>
        <v>8609</v>
      </c>
      <c r="E16">
        <f t="shared" si="0"/>
        <v>1044</v>
      </c>
      <c r="F16">
        <f t="shared" si="0"/>
        <v>1054</v>
      </c>
      <c r="G16">
        <f t="shared" si="0"/>
        <v>0</v>
      </c>
      <c r="H16">
        <f t="shared" si="0"/>
        <v>10906</v>
      </c>
      <c r="I16">
        <f t="shared" si="0"/>
        <v>318</v>
      </c>
      <c r="J16">
        <f t="shared" si="0"/>
        <v>295</v>
      </c>
      <c r="K16">
        <f t="shared" si="0"/>
        <v>7005</v>
      </c>
      <c r="L16">
        <f t="shared" si="0"/>
        <v>9513</v>
      </c>
      <c r="M16">
        <f t="shared" si="0"/>
        <v>1075</v>
      </c>
      <c r="N16">
        <f t="shared" si="0"/>
        <v>10906</v>
      </c>
    </row>
    <row r="18" spans="1:14" ht="15.75">
      <c r="A18" t="s">
        <v>32</v>
      </c>
      <c r="B18">
        <v>10906</v>
      </c>
      <c r="C18">
        <v>13733</v>
      </c>
      <c r="D18">
        <v>48929</v>
      </c>
      <c r="E18">
        <v>66</v>
      </c>
      <c r="F18">
        <v>70</v>
      </c>
      <c r="G18">
        <v>43</v>
      </c>
      <c r="H18">
        <v>62728</v>
      </c>
      <c r="I18">
        <v>10097</v>
      </c>
      <c r="J18">
        <v>10443</v>
      </c>
      <c r="K18">
        <v>30337</v>
      </c>
      <c r="L18">
        <v>42121</v>
      </c>
      <c r="M18">
        <v>10510</v>
      </c>
      <c r="N18">
        <v>62728</v>
      </c>
    </row>
    <row r="20" ht="15.75">
      <c r="A20" t="s">
        <v>27</v>
      </c>
    </row>
    <row r="21" spans="1:14" ht="15.75">
      <c r="A21" t="s">
        <v>17</v>
      </c>
      <c r="B21">
        <v>45</v>
      </c>
      <c r="C21">
        <v>141</v>
      </c>
      <c r="D21">
        <v>38</v>
      </c>
      <c r="E21">
        <v>268</v>
      </c>
      <c r="F21">
        <v>268</v>
      </c>
      <c r="G21">
        <v>0</v>
      </c>
      <c r="H21">
        <v>447</v>
      </c>
      <c r="I21">
        <v>0</v>
      </c>
      <c r="J21">
        <v>0</v>
      </c>
      <c r="K21">
        <v>430</v>
      </c>
      <c r="L21">
        <v>430</v>
      </c>
      <c r="M21">
        <v>17</v>
      </c>
      <c r="N21">
        <v>447</v>
      </c>
    </row>
    <row r="22" spans="1:14" ht="15.75">
      <c r="A22" t="s">
        <v>18</v>
      </c>
      <c r="B22">
        <v>496</v>
      </c>
      <c r="C22">
        <v>80</v>
      </c>
      <c r="D22">
        <v>1629</v>
      </c>
      <c r="E22">
        <v>86</v>
      </c>
      <c r="F22">
        <v>98</v>
      </c>
      <c r="G22">
        <v>0</v>
      </c>
      <c r="H22">
        <v>1795</v>
      </c>
      <c r="I22">
        <v>12</v>
      </c>
      <c r="J22">
        <v>8</v>
      </c>
      <c r="K22">
        <v>1100</v>
      </c>
      <c r="L22">
        <v>1750</v>
      </c>
      <c r="M22">
        <v>33</v>
      </c>
      <c r="N22">
        <v>1795</v>
      </c>
    </row>
    <row r="23" spans="1:14" ht="15.75">
      <c r="A23" t="s">
        <v>19</v>
      </c>
      <c r="B23">
        <v>165</v>
      </c>
      <c r="C23">
        <v>55</v>
      </c>
      <c r="D23">
        <v>348</v>
      </c>
      <c r="E23">
        <v>5</v>
      </c>
      <c r="F23">
        <v>5</v>
      </c>
      <c r="G23">
        <v>0</v>
      </c>
      <c r="H23">
        <v>408</v>
      </c>
      <c r="I23">
        <v>0</v>
      </c>
      <c r="J23">
        <v>0</v>
      </c>
      <c r="K23">
        <v>280</v>
      </c>
      <c r="L23">
        <v>360</v>
      </c>
      <c r="M23">
        <v>48</v>
      </c>
      <c r="N23">
        <v>408</v>
      </c>
    </row>
    <row r="24" spans="1:14" ht="15.75">
      <c r="A24" t="s">
        <v>20</v>
      </c>
      <c r="B24">
        <v>325</v>
      </c>
      <c r="C24">
        <v>100</v>
      </c>
      <c r="D24">
        <v>900</v>
      </c>
      <c r="E24">
        <v>66</v>
      </c>
      <c r="F24">
        <v>71</v>
      </c>
      <c r="G24">
        <v>0</v>
      </c>
      <c r="H24">
        <v>1066</v>
      </c>
      <c r="I24">
        <v>65</v>
      </c>
      <c r="J24">
        <v>98</v>
      </c>
      <c r="K24">
        <v>600</v>
      </c>
      <c r="L24">
        <v>900</v>
      </c>
      <c r="M24">
        <v>101</v>
      </c>
      <c r="N24">
        <v>1066</v>
      </c>
    </row>
    <row r="25" spans="1:14" ht="15.75">
      <c r="A25" t="s">
        <v>21</v>
      </c>
      <c r="B25">
        <v>135</v>
      </c>
      <c r="C25">
        <v>15</v>
      </c>
      <c r="D25">
        <v>261</v>
      </c>
      <c r="E25">
        <v>1</v>
      </c>
      <c r="F25">
        <v>0</v>
      </c>
      <c r="G25">
        <v>0</v>
      </c>
      <c r="H25">
        <v>277</v>
      </c>
      <c r="I25">
        <v>0</v>
      </c>
      <c r="J25">
        <v>0</v>
      </c>
      <c r="K25">
        <v>225</v>
      </c>
      <c r="L25">
        <v>275</v>
      </c>
      <c r="M25">
        <v>2</v>
      </c>
      <c r="N25">
        <v>277</v>
      </c>
    </row>
    <row r="26" spans="1:14" ht="15.75">
      <c r="A26" t="s">
        <v>22</v>
      </c>
      <c r="B26">
        <v>353</v>
      </c>
      <c r="C26">
        <v>57</v>
      </c>
      <c r="D26">
        <v>860</v>
      </c>
      <c r="E26">
        <v>51</v>
      </c>
      <c r="F26">
        <v>12</v>
      </c>
      <c r="G26">
        <v>0</v>
      </c>
      <c r="H26">
        <v>968</v>
      </c>
      <c r="I26">
        <v>0</v>
      </c>
      <c r="J26">
        <v>0</v>
      </c>
      <c r="K26">
        <v>750</v>
      </c>
      <c r="L26">
        <v>900</v>
      </c>
      <c r="M26">
        <v>68</v>
      </c>
      <c r="N26">
        <v>968</v>
      </c>
    </row>
    <row r="27" spans="1:14" ht="15.75">
      <c r="A27" t="s">
        <v>23</v>
      </c>
      <c r="B27">
        <v>1</v>
      </c>
      <c r="C27">
        <v>0</v>
      </c>
      <c r="D27">
        <v>2</v>
      </c>
      <c r="E27">
        <v>31</v>
      </c>
      <c r="F27">
        <v>31</v>
      </c>
      <c r="G27">
        <v>0</v>
      </c>
      <c r="H27">
        <v>33</v>
      </c>
      <c r="I27">
        <v>0</v>
      </c>
      <c r="J27">
        <v>0</v>
      </c>
      <c r="K27">
        <v>0</v>
      </c>
      <c r="L27">
        <v>33</v>
      </c>
      <c r="M27">
        <v>0</v>
      </c>
      <c r="N27">
        <v>33</v>
      </c>
    </row>
    <row r="28" spans="1:14" ht="15.75">
      <c r="A28" t="s">
        <v>24</v>
      </c>
      <c r="B28">
        <v>1096</v>
      </c>
      <c r="C28">
        <v>457</v>
      </c>
      <c r="D28">
        <v>2783</v>
      </c>
      <c r="E28">
        <v>279</v>
      </c>
      <c r="F28">
        <v>229</v>
      </c>
      <c r="G28">
        <v>0</v>
      </c>
      <c r="H28">
        <v>3519</v>
      </c>
      <c r="I28">
        <v>0</v>
      </c>
      <c r="J28">
        <v>0</v>
      </c>
      <c r="K28">
        <v>2750</v>
      </c>
      <c r="L28">
        <v>3400</v>
      </c>
      <c r="M28">
        <v>119</v>
      </c>
      <c r="N28">
        <v>3519</v>
      </c>
    </row>
    <row r="29" spans="1:14" ht="15.75">
      <c r="A29" t="s">
        <v>25</v>
      </c>
      <c r="B29">
        <v>199</v>
      </c>
      <c r="C29">
        <v>150</v>
      </c>
      <c r="D29">
        <v>397</v>
      </c>
      <c r="E29">
        <v>139</v>
      </c>
      <c r="F29">
        <v>169</v>
      </c>
      <c r="G29">
        <v>0</v>
      </c>
      <c r="H29">
        <v>686</v>
      </c>
      <c r="I29">
        <v>0</v>
      </c>
      <c r="J29">
        <v>10</v>
      </c>
      <c r="K29">
        <v>350</v>
      </c>
      <c r="L29">
        <v>650</v>
      </c>
      <c r="M29">
        <v>36</v>
      </c>
      <c r="N29">
        <v>686</v>
      </c>
    </row>
    <row r="30" spans="1:14" ht="15.75">
      <c r="A30" t="s">
        <v>26</v>
      </c>
      <c r="B30">
        <v>11</v>
      </c>
      <c r="C30">
        <v>20</v>
      </c>
      <c r="D30">
        <v>33</v>
      </c>
      <c r="E30">
        <v>33</v>
      </c>
      <c r="F30">
        <v>37</v>
      </c>
      <c r="G30">
        <v>0</v>
      </c>
      <c r="H30">
        <v>86</v>
      </c>
      <c r="I30">
        <v>0</v>
      </c>
      <c r="J30">
        <v>0</v>
      </c>
      <c r="K30">
        <v>75</v>
      </c>
      <c r="L30">
        <v>80</v>
      </c>
      <c r="M30">
        <v>6</v>
      </c>
      <c r="N30">
        <v>86</v>
      </c>
    </row>
    <row r="32" spans="1:14" ht="15.75">
      <c r="A32" t="s">
        <v>31</v>
      </c>
      <c r="B32">
        <f>SUM(B21:B30)</f>
        <v>2826</v>
      </c>
      <c r="C32">
        <f aca="true" t="shared" si="1" ref="C32:N32">SUM(C21:C30)</f>
        <v>1075</v>
      </c>
      <c r="D32">
        <f t="shared" si="1"/>
        <v>7251</v>
      </c>
      <c r="E32">
        <f t="shared" si="1"/>
        <v>959</v>
      </c>
      <c r="F32">
        <f t="shared" si="1"/>
        <v>920</v>
      </c>
      <c r="G32">
        <f t="shared" si="1"/>
        <v>0</v>
      </c>
      <c r="H32">
        <f t="shared" si="1"/>
        <v>9285</v>
      </c>
      <c r="I32">
        <f t="shared" si="1"/>
        <v>77</v>
      </c>
      <c r="J32">
        <f t="shared" si="1"/>
        <v>116</v>
      </c>
      <c r="K32">
        <f t="shared" si="1"/>
        <v>6560</v>
      </c>
      <c r="L32">
        <f t="shared" si="1"/>
        <v>8778</v>
      </c>
      <c r="M32">
        <f t="shared" si="1"/>
        <v>430</v>
      </c>
      <c r="N32">
        <f t="shared" si="1"/>
        <v>9285</v>
      </c>
    </row>
    <row r="34" spans="1:14" ht="15.75">
      <c r="A34" t="s">
        <v>32</v>
      </c>
      <c r="B34">
        <v>10789</v>
      </c>
      <c r="C34">
        <v>10510</v>
      </c>
      <c r="D34">
        <v>51565</v>
      </c>
      <c r="E34">
        <v>164</v>
      </c>
      <c r="F34">
        <v>212</v>
      </c>
      <c r="G34">
        <v>74</v>
      </c>
      <c r="H34">
        <v>62239</v>
      </c>
      <c r="I34">
        <v>7608</v>
      </c>
      <c r="J34">
        <v>6159</v>
      </c>
      <c r="K34">
        <v>33875</v>
      </c>
      <c r="L34">
        <v>46089</v>
      </c>
      <c r="M34">
        <v>8542</v>
      </c>
      <c r="N34">
        <v>62239</v>
      </c>
    </row>
    <row r="36" ht="15.75">
      <c r="A36" t="s">
        <v>28</v>
      </c>
    </row>
    <row r="37" spans="1:14" ht="15.75">
      <c r="A37" t="s">
        <v>17</v>
      </c>
      <c r="B37">
        <v>45</v>
      </c>
      <c r="C37">
        <v>17</v>
      </c>
      <c r="D37">
        <v>115</v>
      </c>
      <c r="E37">
        <v>282</v>
      </c>
      <c r="F37">
        <v>282</v>
      </c>
      <c r="G37">
        <v>0</v>
      </c>
      <c r="H37">
        <v>414</v>
      </c>
      <c r="I37">
        <v>0</v>
      </c>
      <c r="J37">
        <v>0</v>
      </c>
      <c r="K37">
        <v>400</v>
      </c>
      <c r="L37">
        <v>400</v>
      </c>
      <c r="M37">
        <v>14</v>
      </c>
      <c r="N37">
        <v>414</v>
      </c>
    </row>
    <row r="38" spans="1:14" ht="15.75">
      <c r="A38" t="s">
        <v>18</v>
      </c>
      <c r="B38">
        <v>498</v>
      </c>
      <c r="C38">
        <v>33</v>
      </c>
      <c r="D38">
        <v>1966</v>
      </c>
      <c r="E38">
        <v>15</v>
      </c>
      <c r="F38">
        <v>1</v>
      </c>
      <c r="G38">
        <v>0</v>
      </c>
      <c r="H38">
        <v>2014</v>
      </c>
      <c r="I38">
        <v>9</v>
      </c>
      <c r="J38">
        <v>9</v>
      </c>
      <c r="K38">
        <v>1200</v>
      </c>
      <c r="L38">
        <v>1800</v>
      </c>
      <c r="M38">
        <v>205</v>
      </c>
      <c r="N38">
        <v>2014</v>
      </c>
    </row>
    <row r="39" spans="1:14" ht="15.75">
      <c r="A39" t="s">
        <v>19</v>
      </c>
      <c r="B39">
        <v>136</v>
      </c>
      <c r="C39">
        <v>48</v>
      </c>
      <c r="D39">
        <v>284</v>
      </c>
      <c r="E39">
        <v>76</v>
      </c>
      <c r="F39">
        <v>101</v>
      </c>
      <c r="G39">
        <v>0</v>
      </c>
      <c r="H39">
        <v>408</v>
      </c>
      <c r="I39">
        <v>0</v>
      </c>
      <c r="J39">
        <v>0</v>
      </c>
      <c r="K39">
        <v>250</v>
      </c>
      <c r="L39">
        <v>330</v>
      </c>
      <c r="M39">
        <v>78</v>
      </c>
      <c r="N39">
        <v>408</v>
      </c>
    </row>
    <row r="40" spans="1:14" ht="15.75">
      <c r="A40" t="s">
        <v>20</v>
      </c>
      <c r="B40">
        <v>368</v>
      </c>
      <c r="C40">
        <v>101</v>
      </c>
      <c r="D40">
        <v>1300</v>
      </c>
      <c r="E40">
        <v>27</v>
      </c>
      <c r="F40">
        <v>28</v>
      </c>
      <c r="G40">
        <v>0</v>
      </c>
      <c r="H40">
        <v>1428</v>
      </c>
      <c r="I40">
        <v>179</v>
      </c>
      <c r="J40">
        <v>145</v>
      </c>
      <c r="K40">
        <v>800</v>
      </c>
      <c r="L40">
        <v>1100</v>
      </c>
      <c r="M40">
        <v>149</v>
      </c>
      <c r="N40">
        <v>1428</v>
      </c>
    </row>
    <row r="41" spans="1:14" ht="15.75">
      <c r="A41" t="s">
        <v>21</v>
      </c>
      <c r="B41">
        <v>130</v>
      </c>
      <c r="C41">
        <v>2</v>
      </c>
      <c r="D41">
        <v>231</v>
      </c>
      <c r="E41">
        <v>1</v>
      </c>
      <c r="F41">
        <v>9</v>
      </c>
      <c r="G41">
        <v>0</v>
      </c>
      <c r="H41">
        <v>234</v>
      </c>
      <c r="I41">
        <v>0</v>
      </c>
      <c r="J41">
        <v>0</v>
      </c>
      <c r="K41">
        <v>175</v>
      </c>
      <c r="L41">
        <v>225</v>
      </c>
      <c r="M41">
        <v>9</v>
      </c>
      <c r="N41">
        <v>234</v>
      </c>
    </row>
    <row r="42" spans="1:14" ht="15.75">
      <c r="A42" t="s">
        <v>22</v>
      </c>
      <c r="B42">
        <v>332</v>
      </c>
      <c r="C42">
        <v>68</v>
      </c>
      <c r="D42">
        <v>776</v>
      </c>
      <c r="E42">
        <v>9</v>
      </c>
      <c r="F42">
        <v>5</v>
      </c>
      <c r="G42">
        <v>0</v>
      </c>
      <c r="H42">
        <v>853</v>
      </c>
      <c r="I42">
        <v>0</v>
      </c>
      <c r="J42">
        <v>0</v>
      </c>
      <c r="K42">
        <v>675</v>
      </c>
      <c r="L42">
        <v>825</v>
      </c>
      <c r="M42">
        <v>28</v>
      </c>
      <c r="N42">
        <v>853</v>
      </c>
    </row>
    <row r="43" spans="1:14" ht="15.75">
      <c r="A43" t="s">
        <v>23</v>
      </c>
      <c r="B43">
        <v>1</v>
      </c>
      <c r="C43">
        <v>0</v>
      </c>
      <c r="D43">
        <v>2</v>
      </c>
      <c r="E43">
        <v>49</v>
      </c>
      <c r="F43">
        <v>49</v>
      </c>
      <c r="G43">
        <v>0</v>
      </c>
      <c r="H43">
        <v>51</v>
      </c>
      <c r="I43">
        <v>0</v>
      </c>
      <c r="J43">
        <v>0</v>
      </c>
      <c r="K43">
        <v>0</v>
      </c>
      <c r="L43">
        <v>51</v>
      </c>
      <c r="M43">
        <v>0</v>
      </c>
      <c r="N43">
        <v>51</v>
      </c>
    </row>
    <row r="44" spans="1:14" ht="15.75">
      <c r="A44" t="s">
        <v>24</v>
      </c>
      <c r="B44">
        <v>1071</v>
      </c>
      <c r="C44">
        <v>119</v>
      </c>
      <c r="D44">
        <v>3330</v>
      </c>
      <c r="E44">
        <v>132</v>
      </c>
      <c r="F44">
        <v>143</v>
      </c>
      <c r="G44">
        <v>0</v>
      </c>
      <c r="H44">
        <v>3581</v>
      </c>
      <c r="I44">
        <v>0</v>
      </c>
      <c r="J44">
        <v>0</v>
      </c>
      <c r="K44">
        <v>2700</v>
      </c>
      <c r="L44">
        <v>3400</v>
      </c>
      <c r="M44">
        <v>181</v>
      </c>
      <c r="N44">
        <v>3581</v>
      </c>
    </row>
    <row r="45" spans="1:14" ht="15.75">
      <c r="A45" t="s">
        <v>25</v>
      </c>
      <c r="B45">
        <v>200</v>
      </c>
      <c r="C45">
        <v>36</v>
      </c>
      <c r="D45">
        <v>700</v>
      </c>
      <c r="E45">
        <v>18</v>
      </c>
      <c r="F45">
        <v>23</v>
      </c>
      <c r="G45">
        <v>0</v>
      </c>
      <c r="H45">
        <v>754</v>
      </c>
      <c r="I45">
        <v>0</v>
      </c>
      <c r="J45">
        <v>0</v>
      </c>
      <c r="K45">
        <v>350</v>
      </c>
      <c r="L45">
        <v>650</v>
      </c>
      <c r="M45">
        <v>104</v>
      </c>
      <c r="N45">
        <v>754</v>
      </c>
    </row>
    <row r="46" spans="1:14" ht="15.75">
      <c r="A46" t="s">
        <v>26</v>
      </c>
      <c r="B46">
        <v>11</v>
      </c>
      <c r="C46">
        <v>6</v>
      </c>
      <c r="D46">
        <v>33</v>
      </c>
      <c r="E46">
        <v>55</v>
      </c>
      <c r="F46">
        <v>51</v>
      </c>
      <c r="G46">
        <v>0</v>
      </c>
      <c r="H46">
        <v>94</v>
      </c>
      <c r="I46">
        <v>0</v>
      </c>
      <c r="J46">
        <v>0</v>
      </c>
      <c r="K46">
        <v>75</v>
      </c>
      <c r="L46">
        <v>90</v>
      </c>
      <c r="M46">
        <v>4</v>
      </c>
      <c r="N46">
        <v>94</v>
      </c>
    </row>
    <row r="48" spans="1:14" ht="15.75">
      <c r="A48" t="s">
        <v>31</v>
      </c>
      <c r="B48">
        <f>SUM(B37:B46)</f>
        <v>2792</v>
      </c>
      <c r="C48">
        <f aca="true" t="shared" si="2" ref="C48:N48">SUM(C37:C46)</f>
        <v>430</v>
      </c>
      <c r="D48">
        <f t="shared" si="2"/>
        <v>8737</v>
      </c>
      <c r="E48">
        <f t="shared" si="2"/>
        <v>664</v>
      </c>
      <c r="F48">
        <f t="shared" si="2"/>
        <v>692</v>
      </c>
      <c r="G48">
        <f t="shared" si="2"/>
        <v>0</v>
      </c>
      <c r="H48">
        <f t="shared" si="2"/>
        <v>9831</v>
      </c>
      <c r="I48">
        <f t="shared" si="2"/>
        <v>188</v>
      </c>
      <c r="J48">
        <f t="shared" si="2"/>
        <v>154</v>
      </c>
      <c r="K48">
        <f t="shared" si="2"/>
        <v>6625</v>
      </c>
      <c r="L48">
        <f t="shared" si="2"/>
        <v>8871</v>
      </c>
      <c r="M48">
        <f t="shared" si="2"/>
        <v>772</v>
      </c>
      <c r="N48">
        <f t="shared" si="2"/>
        <v>9831</v>
      </c>
    </row>
    <row r="50" spans="1:14" ht="15.75">
      <c r="A50" t="s">
        <v>32</v>
      </c>
      <c r="B50">
        <v>10742</v>
      </c>
      <c r="C50">
        <v>8542</v>
      </c>
      <c r="D50">
        <v>48090</v>
      </c>
      <c r="E50">
        <v>982</v>
      </c>
      <c r="F50">
        <v>973</v>
      </c>
      <c r="G50">
        <v>47</v>
      </c>
      <c r="H50">
        <v>57614</v>
      </c>
      <c r="I50">
        <v>3654</v>
      </c>
      <c r="J50">
        <v>3082</v>
      </c>
      <c r="K50">
        <v>32400</v>
      </c>
      <c r="L50">
        <v>45000</v>
      </c>
      <c r="M50">
        <v>8960</v>
      </c>
      <c r="N50">
        <v>57614</v>
      </c>
    </row>
    <row r="52" ht="15.75">
      <c r="A52" t="s">
        <v>29</v>
      </c>
    </row>
    <row r="53" spans="1:14" ht="15.75">
      <c r="A53" t="s">
        <v>17</v>
      </c>
      <c r="B53">
        <v>45</v>
      </c>
      <c r="C53">
        <v>14</v>
      </c>
      <c r="D53">
        <v>100</v>
      </c>
      <c r="E53">
        <v>326</v>
      </c>
      <c r="F53">
        <v>326</v>
      </c>
      <c r="G53">
        <v>0</v>
      </c>
      <c r="H53">
        <v>440</v>
      </c>
      <c r="I53">
        <v>0</v>
      </c>
      <c r="J53">
        <v>0</v>
      </c>
      <c r="K53">
        <v>425</v>
      </c>
      <c r="L53">
        <v>425</v>
      </c>
      <c r="M53">
        <v>15</v>
      </c>
      <c r="N53">
        <v>440</v>
      </c>
    </row>
    <row r="54" spans="1:14" ht="15.75">
      <c r="A54" t="s">
        <v>18</v>
      </c>
      <c r="B54">
        <v>488</v>
      </c>
      <c r="C54">
        <v>205</v>
      </c>
      <c r="D54">
        <v>1792</v>
      </c>
      <c r="E54">
        <v>13</v>
      </c>
      <c r="F54">
        <v>14</v>
      </c>
      <c r="G54">
        <v>0</v>
      </c>
      <c r="H54">
        <v>2010</v>
      </c>
      <c r="I54">
        <v>42</v>
      </c>
      <c r="J54">
        <v>71</v>
      </c>
      <c r="K54">
        <v>1200</v>
      </c>
      <c r="L54">
        <v>1800</v>
      </c>
      <c r="M54">
        <v>168</v>
      </c>
      <c r="N54">
        <v>2010</v>
      </c>
    </row>
    <row r="55" spans="1:14" ht="15.75">
      <c r="A55" t="s">
        <v>19</v>
      </c>
      <c r="B55">
        <v>132</v>
      </c>
      <c r="C55">
        <v>78</v>
      </c>
      <c r="D55">
        <v>249</v>
      </c>
      <c r="E55">
        <v>63</v>
      </c>
      <c r="F55">
        <v>39</v>
      </c>
      <c r="G55">
        <v>0</v>
      </c>
      <c r="H55">
        <v>390</v>
      </c>
      <c r="I55">
        <v>0</v>
      </c>
      <c r="J55">
        <v>0</v>
      </c>
      <c r="K55">
        <v>250</v>
      </c>
      <c r="L55">
        <v>330</v>
      </c>
      <c r="M55">
        <v>60</v>
      </c>
      <c r="N55">
        <v>390</v>
      </c>
    </row>
    <row r="56" spans="1:14" ht="15.75">
      <c r="A56" t="s">
        <v>20</v>
      </c>
      <c r="B56">
        <v>372</v>
      </c>
      <c r="C56">
        <v>149</v>
      </c>
      <c r="D56">
        <v>1100</v>
      </c>
      <c r="E56">
        <v>32</v>
      </c>
      <c r="F56">
        <v>31</v>
      </c>
      <c r="G56">
        <v>0</v>
      </c>
      <c r="H56">
        <v>1281</v>
      </c>
      <c r="I56">
        <v>117</v>
      </c>
      <c r="J56">
        <v>122</v>
      </c>
      <c r="K56">
        <v>800</v>
      </c>
      <c r="L56">
        <v>1100</v>
      </c>
      <c r="M56">
        <v>64</v>
      </c>
      <c r="N56">
        <v>1281</v>
      </c>
    </row>
    <row r="57" spans="1:14" ht="15.75">
      <c r="A57" t="s">
        <v>21</v>
      </c>
      <c r="B57">
        <v>137</v>
      </c>
      <c r="C57">
        <v>9</v>
      </c>
      <c r="D57">
        <v>215</v>
      </c>
      <c r="E57">
        <v>14</v>
      </c>
      <c r="F57">
        <v>8</v>
      </c>
      <c r="G57">
        <v>0</v>
      </c>
      <c r="H57">
        <v>238</v>
      </c>
      <c r="I57">
        <v>0</v>
      </c>
      <c r="J57">
        <v>0</v>
      </c>
      <c r="K57">
        <v>175</v>
      </c>
      <c r="L57">
        <v>225</v>
      </c>
      <c r="M57">
        <v>13</v>
      </c>
      <c r="N57">
        <v>238</v>
      </c>
    </row>
    <row r="58" spans="1:14" ht="15.75">
      <c r="A58" t="s">
        <v>22</v>
      </c>
      <c r="B58">
        <v>365</v>
      </c>
      <c r="C58">
        <v>28</v>
      </c>
      <c r="D58">
        <v>871</v>
      </c>
      <c r="E58">
        <v>18</v>
      </c>
      <c r="F58">
        <v>18</v>
      </c>
      <c r="G58">
        <v>0</v>
      </c>
      <c r="H58">
        <v>917</v>
      </c>
      <c r="I58">
        <v>0</v>
      </c>
      <c r="J58">
        <v>0</v>
      </c>
      <c r="K58">
        <v>700</v>
      </c>
      <c r="L58">
        <v>850</v>
      </c>
      <c r="M58">
        <v>67</v>
      </c>
      <c r="N58">
        <v>917</v>
      </c>
    </row>
    <row r="59" spans="1:14" ht="15.75">
      <c r="A59" t="s">
        <v>23</v>
      </c>
      <c r="B59">
        <v>1</v>
      </c>
      <c r="C59">
        <v>0</v>
      </c>
      <c r="D59">
        <v>2</v>
      </c>
      <c r="E59">
        <v>28</v>
      </c>
      <c r="F59">
        <v>36</v>
      </c>
      <c r="G59">
        <v>0</v>
      </c>
      <c r="H59">
        <v>30</v>
      </c>
      <c r="I59">
        <v>0</v>
      </c>
      <c r="J59">
        <v>0</v>
      </c>
      <c r="K59">
        <v>0</v>
      </c>
      <c r="L59">
        <v>30</v>
      </c>
      <c r="M59">
        <v>0</v>
      </c>
      <c r="N59">
        <v>30</v>
      </c>
    </row>
    <row r="60" spans="1:14" ht="15.75">
      <c r="A60" t="s">
        <v>24</v>
      </c>
      <c r="B60">
        <v>1059</v>
      </c>
      <c r="C60">
        <v>181</v>
      </c>
      <c r="D60">
        <v>3369</v>
      </c>
      <c r="E60">
        <v>139</v>
      </c>
      <c r="F60">
        <v>147</v>
      </c>
      <c r="G60">
        <v>0</v>
      </c>
      <c r="H60">
        <v>3689</v>
      </c>
      <c r="I60">
        <v>0</v>
      </c>
      <c r="J60">
        <v>0</v>
      </c>
      <c r="K60">
        <v>2800</v>
      </c>
      <c r="L60">
        <v>3500</v>
      </c>
      <c r="M60">
        <v>189</v>
      </c>
      <c r="N60">
        <v>3689</v>
      </c>
    </row>
    <row r="61" spans="1:14" ht="15.75">
      <c r="A61" t="s">
        <v>25</v>
      </c>
      <c r="B61">
        <v>220</v>
      </c>
      <c r="C61">
        <v>104</v>
      </c>
      <c r="D61">
        <v>695</v>
      </c>
      <c r="E61">
        <v>14</v>
      </c>
      <c r="F61">
        <v>11</v>
      </c>
      <c r="G61">
        <v>0</v>
      </c>
      <c r="H61">
        <v>813</v>
      </c>
      <c r="I61">
        <v>0</v>
      </c>
      <c r="J61">
        <v>0</v>
      </c>
      <c r="K61">
        <v>350</v>
      </c>
      <c r="L61">
        <v>650</v>
      </c>
      <c r="M61">
        <v>163</v>
      </c>
      <c r="N61">
        <v>813</v>
      </c>
    </row>
    <row r="62" spans="1:14" ht="15.75">
      <c r="A62" t="s">
        <v>26</v>
      </c>
      <c r="B62">
        <v>11</v>
      </c>
      <c r="C62">
        <v>4</v>
      </c>
      <c r="D62">
        <v>33</v>
      </c>
      <c r="E62">
        <v>57</v>
      </c>
      <c r="F62">
        <v>64</v>
      </c>
      <c r="G62">
        <v>0</v>
      </c>
      <c r="H62">
        <v>94</v>
      </c>
      <c r="I62">
        <v>0</v>
      </c>
      <c r="J62">
        <v>0</v>
      </c>
      <c r="K62">
        <v>70</v>
      </c>
      <c r="L62">
        <v>90</v>
      </c>
      <c r="M62">
        <v>4</v>
      </c>
      <c r="N62">
        <v>94</v>
      </c>
    </row>
    <row r="64" spans="1:14" ht="15.75">
      <c r="A64" t="s">
        <v>31</v>
      </c>
      <c r="B64">
        <f>SUM(B53:B62)</f>
        <v>2830</v>
      </c>
      <c r="C64">
        <f aca="true" t="shared" si="3" ref="C64:N64">SUM(C53:C62)</f>
        <v>772</v>
      </c>
      <c r="D64">
        <f t="shared" si="3"/>
        <v>8426</v>
      </c>
      <c r="E64">
        <f t="shared" si="3"/>
        <v>704</v>
      </c>
      <c r="F64">
        <f t="shared" si="3"/>
        <v>694</v>
      </c>
      <c r="G64">
        <f t="shared" si="3"/>
        <v>0</v>
      </c>
      <c r="H64">
        <f t="shared" si="3"/>
        <v>9902</v>
      </c>
      <c r="I64">
        <f t="shared" si="3"/>
        <v>159</v>
      </c>
      <c r="J64">
        <f t="shared" si="3"/>
        <v>193</v>
      </c>
      <c r="K64">
        <f t="shared" si="3"/>
        <v>6770</v>
      </c>
      <c r="L64">
        <f t="shared" si="3"/>
        <v>9000</v>
      </c>
      <c r="M64">
        <f t="shared" si="3"/>
        <v>743</v>
      </c>
      <c r="N64">
        <f t="shared" si="3"/>
        <v>9902</v>
      </c>
    </row>
    <row r="66" spans="1:14" ht="15.75">
      <c r="A66" t="s">
        <v>32</v>
      </c>
      <c r="B66">
        <v>10524</v>
      </c>
      <c r="C66">
        <v>8960</v>
      </c>
      <c r="D66">
        <v>47962</v>
      </c>
      <c r="E66">
        <v>781</v>
      </c>
      <c r="F66">
        <v>749</v>
      </c>
      <c r="G66">
        <v>20</v>
      </c>
      <c r="H66">
        <v>57703</v>
      </c>
      <c r="I66">
        <v>4814</v>
      </c>
      <c r="J66">
        <v>6114</v>
      </c>
      <c r="K66">
        <v>31900</v>
      </c>
      <c r="L66">
        <v>45400</v>
      </c>
      <c r="M66">
        <v>7489</v>
      </c>
      <c r="N66">
        <v>57703</v>
      </c>
    </row>
    <row r="68" ht="15.75">
      <c r="A68" t="s">
        <v>30</v>
      </c>
    </row>
    <row r="69" spans="1:14" ht="15.75">
      <c r="A69" t="s">
        <v>17</v>
      </c>
      <c r="B69">
        <v>45</v>
      </c>
      <c r="C69">
        <v>15</v>
      </c>
      <c r="D69">
        <v>100</v>
      </c>
      <c r="E69">
        <v>350</v>
      </c>
      <c r="F69">
        <v>350</v>
      </c>
      <c r="G69">
        <v>0</v>
      </c>
      <c r="H69">
        <v>465</v>
      </c>
      <c r="I69">
        <v>0</v>
      </c>
      <c r="J69">
        <v>0</v>
      </c>
      <c r="K69">
        <v>450</v>
      </c>
      <c r="L69">
        <v>450</v>
      </c>
      <c r="M69">
        <v>15</v>
      </c>
      <c r="N69">
        <v>465</v>
      </c>
    </row>
    <row r="70" spans="1:14" ht="15.75">
      <c r="A70" t="s">
        <v>18</v>
      </c>
      <c r="B70">
        <v>550</v>
      </c>
      <c r="C70">
        <v>168</v>
      </c>
      <c r="D70">
        <v>2070</v>
      </c>
      <c r="E70">
        <v>25</v>
      </c>
      <c r="F70">
        <v>25</v>
      </c>
      <c r="G70">
        <v>0</v>
      </c>
      <c r="H70">
        <v>2263</v>
      </c>
      <c r="I70">
        <v>300</v>
      </c>
      <c r="J70">
        <v>300</v>
      </c>
      <c r="K70">
        <v>1300</v>
      </c>
      <c r="L70">
        <v>1900</v>
      </c>
      <c r="M70">
        <v>63</v>
      </c>
      <c r="N70">
        <v>2263</v>
      </c>
    </row>
    <row r="71" spans="1:14" ht="15.75">
      <c r="A71" t="s">
        <v>19</v>
      </c>
      <c r="B71">
        <v>125</v>
      </c>
      <c r="C71">
        <v>60</v>
      </c>
      <c r="D71">
        <v>263</v>
      </c>
      <c r="E71">
        <v>50</v>
      </c>
      <c r="F71">
        <v>50</v>
      </c>
      <c r="G71">
        <v>0</v>
      </c>
      <c r="H71">
        <v>373</v>
      </c>
      <c r="I71">
        <v>0</v>
      </c>
      <c r="J71">
        <v>0</v>
      </c>
      <c r="K71">
        <v>270</v>
      </c>
      <c r="L71">
        <v>350</v>
      </c>
      <c r="M71">
        <v>23</v>
      </c>
      <c r="N71">
        <v>373</v>
      </c>
    </row>
    <row r="72" spans="1:14" ht="15.75">
      <c r="A72" t="s">
        <v>20</v>
      </c>
      <c r="B72">
        <v>380</v>
      </c>
      <c r="C72">
        <v>64</v>
      </c>
      <c r="D72">
        <v>825</v>
      </c>
      <c r="E72">
        <v>50</v>
      </c>
      <c r="F72">
        <v>50</v>
      </c>
      <c r="G72">
        <v>0</v>
      </c>
      <c r="H72">
        <v>939</v>
      </c>
      <c r="I72">
        <v>50</v>
      </c>
      <c r="J72">
        <v>50</v>
      </c>
      <c r="K72">
        <v>550</v>
      </c>
      <c r="L72">
        <v>850</v>
      </c>
      <c r="M72">
        <v>39</v>
      </c>
      <c r="N72">
        <v>939</v>
      </c>
    </row>
    <row r="73" spans="1:14" ht="15.75">
      <c r="A73" t="s">
        <v>21</v>
      </c>
      <c r="B73">
        <v>100</v>
      </c>
      <c r="C73">
        <v>13</v>
      </c>
      <c r="D73">
        <v>175</v>
      </c>
      <c r="E73">
        <v>10</v>
      </c>
      <c r="F73">
        <v>10</v>
      </c>
      <c r="G73">
        <v>0</v>
      </c>
      <c r="H73">
        <v>198</v>
      </c>
      <c r="I73">
        <v>0</v>
      </c>
      <c r="J73">
        <v>0</v>
      </c>
      <c r="K73">
        <v>125</v>
      </c>
      <c r="L73">
        <v>175</v>
      </c>
      <c r="M73">
        <v>23</v>
      </c>
      <c r="N73">
        <v>198</v>
      </c>
    </row>
    <row r="74" spans="1:14" ht="15.75">
      <c r="A74" t="s">
        <v>22</v>
      </c>
      <c r="B74">
        <v>307</v>
      </c>
      <c r="C74">
        <v>67</v>
      </c>
      <c r="D74">
        <v>939</v>
      </c>
      <c r="E74">
        <v>25</v>
      </c>
      <c r="F74">
        <v>25</v>
      </c>
      <c r="G74">
        <v>0</v>
      </c>
      <c r="H74">
        <v>1031</v>
      </c>
      <c r="I74">
        <v>0</v>
      </c>
      <c r="J74">
        <v>0</v>
      </c>
      <c r="K74">
        <v>750</v>
      </c>
      <c r="L74">
        <v>900</v>
      </c>
      <c r="M74">
        <v>131</v>
      </c>
      <c r="N74">
        <v>1031</v>
      </c>
    </row>
    <row r="75" spans="1:14" ht="15.75">
      <c r="A75" t="s">
        <v>23</v>
      </c>
      <c r="B75">
        <v>1</v>
      </c>
      <c r="C75">
        <v>0</v>
      </c>
      <c r="D75">
        <v>2</v>
      </c>
      <c r="E75">
        <v>50</v>
      </c>
      <c r="F75">
        <v>50</v>
      </c>
      <c r="G75">
        <v>0</v>
      </c>
      <c r="H75">
        <v>52</v>
      </c>
      <c r="I75">
        <v>0</v>
      </c>
      <c r="J75">
        <v>0</v>
      </c>
      <c r="K75">
        <v>0</v>
      </c>
      <c r="L75">
        <v>52</v>
      </c>
      <c r="M75">
        <v>0</v>
      </c>
      <c r="N75">
        <v>52</v>
      </c>
    </row>
    <row r="76" spans="1:14" ht="15.75">
      <c r="A76" t="s">
        <v>24</v>
      </c>
      <c r="B76">
        <v>1000</v>
      </c>
      <c r="C76">
        <v>189</v>
      </c>
      <c r="D76">
        <v>2800</v>
      </c>
      <c r="E76">
        <v>350</v>
      </c>
      <c r="F76">
        <v>350</v>
      </c>
      <c r="G76">
        <v>0</v>
      </c>
      <c r="H76">
        <v>3339</v>
      </c>
      <c r="I76">
        <v>0</v>
      </c>
      <c r="J76">
        <v>0</v>
      </c>
      <c r="K76">
        <v>2600</v>
      </c>
      <c r="L76">
        <v>3300</v>
      </c>
      <c r="M76">
        <v>39</v>
      </c>
      <c r="N76">
        <v>3339</v>
      </c>
    </row>
    <row r="77" spans="1:14" ht="15.75">
      <c r="A77" t="s">
        <v>25</v>
      </c>
      <c r="B77">
        <v>280</v>
      </c>
      <c r="C77">
        <v>163</v>
      </c>
      <c r="D77">
        <v>831</v>
      </c>
      <c r="E77">
        <v>10</v>
      </c>
      <c r="F77">
        <v>10</v>
      </c>
      <c r="G77">
        <v>0</v>
      </c>
      <c r="H77">
        <v>1004</v>
      </c>
      <c r="I77">
        <v>100</v>
      </c>
      <c r="J77">
        <v>100</v>
      </c>
      <c r="K77">
        <v>400</v>
      </c>
      <c r="L77">
        <v>700</v>
      </c>
      <c r="M77">
        <v>204</v>
      </c>
      <c r="N77">
        <v>1004</v>
      </c>
    </row>
    <row r="78" spans="1:14" ht="15.75">
      <c r="A78" t="s">
        <v>26</v>
      </c>
      <c r="B78">
        <v>11</v>
      </c>
      <c r="C78">
        <v>4</v>
      </c>
      <c r="D78">
        <v>33</v>
      </c>
      <c r="E78">
        <v>75</v>
      </c>
      <c r="F78">
        <v>75</v>
      </c>
      <c r="G78">
        <v>0</v>
      </c>
      <c r="H78">
        <v>112</v>
      </c>
      <c r="I78">
        <v>0</v>
      </c>
      <c r="J78">
        <v>0</v>
      </c>
      <c r="K78">
        <v>75</v>
      </c>
      <c r="L78">
        <v>100</v>
      </c>
      <c r="M78">
        <v>12</v>
      </c>
      <c r="N78">
        <v>112</v>
      </c>
    </row>
    <row r="80" spans="1:14" ht="15.75">
      <c r="A80" t="s">
        <v>31</v>
      </c>
      <c r="B80">
        <f>SUM(B69:B78)</f>
        <v>2799</v>
      </c>
      <c r="C80">
        <f aca="true" t="shared" si="4" ref="C80:N80">SUM(C69:C78)</f>
        <v>743</v>
      </c>
      <c r="D80">
        <f t="shared" si="4"/>
        <v>8038</v>
      </c>
      <c r="E80">
        <f t="shared" si="4"/>
        <v>995</v>
      </c>
      <c r="F80">
        <f t="shared" si="4"/>
        <v>995</v>
      </c>
      <c r="G80">
        <f t="shared" si="4"/>
        <v>0</v>
      </c>
      <c r="H80">
        <f t="shared" si="4"/>
        <v>9776</v>
      </c>
      <c r="I80">
        <f t="shared" si="4"/>
        <v>450</v>
      </c>
      <c r="J80">
        <f t="shared" si="4"/>
        <v>450</v>
      </c>
      <c r="K80">
        <f t="shared" si="4"/>
        <v>6520</v>
      </c>
      <c r="L80">
        <f t="shared" si="4"/>
        <v>8777</v>
      </c>
      <c r="M80">
        <f t="shared" si="4"/>
        <v>549</v>
      </c>
      <c r="N80">
        <f t="shared" si="4"/>
        <v>9776</v>
      </c>
    </row>
    <row r="82" spans="1:14" ht="15.75">
      <c r="A82" t="s">
        <v>32</v>
      </c>
      <c r="B82">
        <v>10585</v>
      </c>
      <c r="C82">
        <v>7489</v>
      </c>
      <c r="D82">
        <v>46620</v>
      </c>
      <c r="E82">
        <v>350</v>
      </c>
      <c r="F82">
        <v>350</v>
      </c>
      <c r="G82">
        <v>0</v>
      </c>
      <c r="H82">
        <v>54459</v>
      </c>
      <c r="I82">
        <v>2500</v>
      </c>
      <c r="J82">
        <v>1500</v>
      </c>
      <c r="K82">
        <v>34500</v>
      </c>
      <c r="L82">
        <v>48100</v>
      </c>
      <c r="M82">
        <v>3859</v>
      </c>
      <c r="N82">
        <v>54459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60" zoomScaleNormal="60" workbookViewId="0" topLeftCell="A1">
      <selection activeCell="A1" sqref="A1"/>
    </sheetView>
  </sheetViews>
  <sheetFormatPr defaultColWidth="9.00390625" defaultRowHeight="15.75"/>
  <cols>
    <col min="1" max="1" width="21.375" style="0" bestFit="1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50</v>
      </c>
    </row>
    <row r="4" ht="15.75">
      <c r="A4" t="s">
        <v>16</v>
      </c>
    </row>
    <row r="5" spans="1:14" ht="15.75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7" spans="1:14" ht="15.75">
      <c r="A7" t="s">
        <v>32</v>
      </c>
      <c r="B7">
        <v>95</v>
      </c>
      <c r="C7">
        <v>46</v>
      </c>
      <c r="D7">
        <v>557</v>
      </c>
      <c r="E7">
        <v>265</v>
      </c>
      <c r="F7">
        <v>258</v>
      </c>
      <c r="G7">
        <v>186</v>
      </c>
      <c r="H7">
        <v>868</v>
      </c>
      <c r="I7">
        <v>53</v>
      </c>
      <c r="J7">
        <v>49</v>
      </c>
      <c r="K7">
        <v>773</v>
      </c>
      <c r="L7">
        <v>775</v>
      </c>
      <c r="M7">
        <v>40</v>
      </c>
      <c r="N7">
        <v>868</v>
      </c>
    </row>
    <row r="9" ht="15.75">
      <c r="A9" t="s">
        <v>27</v>
      </c>
    </row>
    <row r="10" spans="1:14" ht="15.75">
      <c r="A10" t="s">
        <v>31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2" spans="1:14" ht="15.75">
      <c r="A12" t="s">
        <v>32</v>
      </c>
      <c r="B12">
        <v>102</v>
      </c>
      <c r="C12">
        <v>40</v>
      </c>
      <c r="D12">
        <v>628</v>
      </c>
      <c r="E12">
        <v>11</v>
      </c>
      <c r="F12">
        <v>9</v>
      </c>
      <c r="G12">
        <v>2</v>
      </c>
      <c r="H12">
        <v>679</v>
      </c>
      <c r="I12">
        <v>12</v>
      </c>
      <c r="J12">
        <v>12</v>
      </c>
      <c r="K12">
        <v>638</v>
      </c>
      <c r="L12">
        <v>640</v>
      </c>
      <c r="M12">
        <v>27</v>
      </c>
      <c r="N12">
        <v>679</v>
      </c>
    </row>
    <row r="14" ht="15.75">
      <c r="A14" t="s">
        <v>28</v>
      </c>
    </row>
    <row r="15" spans="1:14" ht="15.75">
      <c r="A15" t="s">
        <v>31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7" spans="1:14" ht="15.75">
      <c r="A17" t="s">
        <v>32</v>
      </c>
      <c r="B17">
        <v>109</v>
      </c>
      <c r="C17">
        <v>27</v>
      </c>
      <c r="D17">
        <v>653</v>
      </c>
      <c r="E17">
        <v>42</v>
      </c>
      <c r="F17">
        <v>41</v>
      </c>
      <c r="G17">
        <v>9</v>
      </c>
      <c r="H17">
        <v>722</v>
      </c>
      <c r="I17">
        <v>3</v>
      </c>
      <c r="J17">
        <v>3</v>
      </c>
      <c r="K17">
        <v>677</v>
      </c>
      <c r="L17">
        <v>679</v>
      </c>
      <c r="M17">
        <v>40</v>
      </c>
      <c r="N17">
        <v>722</v>
      </c>
    </row>
    <row r="19" ht="15.75">
      <c r="A19" t="s">
        <v>29</v>
      </c>
    </row>
    <row r="20" spans="1:14" ht="15.75">
      <c r="A20" t="s">
        <v>31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2" spans="1:14" ht="15.75">
      <c r="A22" t="s">
        <v>32</v>
      </c>
      <c r="B22">
        <v>112</v>
      </c>
      <c r="C22">
        <v>40</v>
      </c>
      <c r="D22">
        <v>701</v>
      </c>
      <c r="E22">
        <v>17</v>
      </c>
      <c r="F22">
        <v>439</v>
      </c>
      <c r="G22">
        <v>324</v>
      </c>
      <c r="H22">
        <v>758</v>
      </c>
      <c r="I22">
        <v>13</v>
      </c>
      <c r="J22">
        <v>16</v>
      </c>
      <c r="K22">
        <v>692</v>
      </c>
      <c r="L22">
        <v>703</v>
      </c>
      <c r="M22">
        <v>42</v>
      </c>
      <c r="N22">
        <v>758</v>
      </c>
    </row>
    <row r="24" ht="15.75">
      <c r="A24" t="s">
        <v>30</v>
      </c>
    </row>
    <row r="25" spans="1:14" ht="15.75">
      <c r="A25" t="s">
        <v>31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7" spans="1:14" ht="15.75">
      <c r="A27" t="s">
        <v>32</v>
      </c>
      <c r="B27">
        <v>100</v>
      </c>
      <c r="C27">
        <v>42</v>
      </c>
      <c r="D27">
        <v>390</v>
      </c>
      <c r="E27">
        <v>1500</v>
      </c>
      <c r="F27">
        <v>1100</v>
      </c>
      <c r="G27">
        <v>0</v>
      </c>
      <c r="H27">
        <v>1932</v>
      </c>
      <c r="I27">
        <v>10</v>
      </c>
      <c r="J27">
        <v>10</v>
      </c>
      <c r="K27">
        <v>1865</v>
      </c>
      <c r="L27">
        <v>1900</v>
      </c>
      <c r="M27">
        <v>22</v>
      </c>
      <c r="N27">
        <v>1932</v>
      </c>
    </row>
  </sheetData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"/>
    </sheetView>
  </sheetViews>
  <sheetFormatPr defaultColWidth="9.00390625" defaultRowHeight="15.75"/>
  <cols>
    <col min="1" max="1" width="20.875" style="0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33</v>
      </c>
    </row>
    <row r="4" ht="15.75">
      <c r="A4" t="s">
        <v>16</v>
      </c>
    </row>
    <row r="5" spans="1:14" ht="15.75">
      <c r="A5" t="s">
        <v>18</v>
      </c>
      <c r="B5">
        <v>54</v>
      </c>
      <c r="C5">
        <v>15</v>
      </c>
      <c r="D5">
        <v>179</v>
      </c>
      <c r="E5">
        <v>0</v>
      </c>
      <c r="F5">
        <v>0</v>
      </c>
      <c r="G5">
        <v>0</v>
      </c>
      <c r="H5">
        <v>194</v>
      </c>
      <c r="I5">
        <v>0</v>
      </c>
      <c r="J5">
        <v>0</v>
      </c>
      <c r="K5">
        <v>160</v>
      </c>
      <c r="L5">
        <v>185</v>
      </c>
      <c r="M5">
        <v>9</v>
      </c>
      <c r="N5">
        <v>194</v>
      </c>
    </row>
    <row r="6" spans="1:14" ht="15.75">
      <c r="A6" t="s">
        <v>19</v>
      </c>
      <c r="B6">
        <v>60</v>
      </c>
      <c r="C6">
        <v>0</v>
      </c>
      <c r="D6">
        <v>71</v>
      </c>
      <c r="E6">
        <v>2</v>
      </c>
      <c r="F6">
        <v>2</v>
      </c>
      <c r="G6">
        <v>0</v>
      </c>
      <c r="H6">
        <v>73</v>
      </c>
      <c r="I6">
        <v>0</v>
      </c>
      <c r="J6">
        <v>0</v>
      </c>
      <c r="K6">
        <v>56</v>
      </c>
      <c r="L6">
        <v>71</v>
      </c>
      <c r="M6">
        <v>2</v>
      </c>
      <c r="N6">
        <v>73</v>
      </c>
    </row>
    <row r="7" spans="1:14" ht="15.75">
      <c r="A7" t="s">
        <v>20</v>
      </c>
      <c r="B7">
        <v>70</v>
      </c>
      <c r="C7">
        <v>0</v>
      </c>
      <c r="D7">
        <v>175</v>
      </c>
      <c r="E7">
        <v>0</v>
      </c>
      <c r="F7">
        <v>0</v>
      </c>
      <c r="G7">
        <v>0</v>
      </c>
      <c r="H7">
        <v>175</v>
      </c>
      <c r="I7">
        <v>0</v>
      </c>
      <c r="J7">
        <v>0</v>
      </c>
      <c r="K7">
        <v>165</v>
      </c>
      <c r="L7">
        <v>175</v>
      </c>
      <c r="M7">
        <v>0</v>
      </c>
      <c r="N7">
        <v>175</v>
      </c>
    </row>
    <row r="8" spans="1:14" ht="15.75">
      <c r="A8" t="s">
        <v>21</v>
      </c>
      <c r="B8">
        <v>47</v>
      </c>
      <c r="C8">
        <v>0</v>
      </c>
      <c r="D8">
        <v>66</v>
      </c>
      <c r="E8">
        <v>0</v>
      </c>
      <c r="F8">
        <v>0</v>
      </c>
      <c r="G8">
        <v>0</v>
      </c>
      <c r="H8">
        <v>66</v>
      </c>
      <c r="I8">
        <v>0</v>
      </c>
      <c r="J8">
        <v>0</v>
      </c>
      <c r="K8">
        <v>31</v>
      </c>
      <c r="L8">
        <v>66</v>
      </c>
      <c r="M8">
        <v>0</v>
      </c>
      <c r="N8">
        <v>66</v>
      </c>
    </row>
    <row r="9" spans="1:14" ht="15.75">
      <c r="A9" t="s">
        <v>22</v>
      </c>
      <c r="B9">
        <v>51</v>
      </c>
      <c r="C9">
        <v>0</v>
      </c>
      <c r="D9">
        <v>67</v>
      </c>
      <c r="E9">
        <v>2</v>
      </c>
      <c r="F9">
        <v>2</v>
      </c>
      <c r="G9">
        <v>0</v>
      </c>
      <c r="H9">
        <v>69</v>
      </c>
      <c r="I9">
        <v>0</v>
      </c>
      <c r="J9">
        <v>0</v>
      </c>
      <c r="K9">
        <v>45</v>
      </c>
      <c r="L9">
        <v>65</v>
      </c>
      <c r="M9">
        <v>4</v>
      </c>
      <c r="N9">
        <v>69</v>
      </c>
    </row>
    <row r="10" spans="1:14" ht="15.75">
      <c r="A10" t="s">
        <v>24</v>
      </c>
      <c r="B10">
        <v>572</v>
      </c>
      <c r="C10">
        <v>35</v>
      </c>
      <c r="D10">
        <v>1446</v>
      </c>
      <c r="E10">
        <v>0</v>
      </c>
      <c r="F10">
        <v>0</v>
      </c>
      <c r="G10">
        <v>0</v>
      </c>
      <c r="H10">
        <v>1481</v>
      </c>
      <c r="I10">
        <v>0</v>
      </c>
      <c r="J10">
        <v>0</v>
      </c>
      <c r="K10">
        <v>1162</v>
      </c>
      <c r="L10">
        <v>1446</v>
      </c>
      <c r="M10">
        <v>35</v>
      </c>
      <c r="N10">
        <v>1481</v>
      </c>
    </row>
    <row r="11" spans="1:14" ht="15.75">
      <c r="A11" t="s">
        <v>25</v>
      </c>
      <c r="B11">
        <v>23</v>
      </c>
      <c r="C11">
        <v>7</v>
      </c>
      <c r="D11">
        <v>48</v>
      </c>
      <c r="E11">
        <v>0</v>
      </c>
      <c r="F11">
        <v>0</v>
      </c>
      <c r="G11">
        <v>0</v>
      </c>
      <c r="H11">
        <v>55</v>
      </c>
      <c r="I11">
        <v>0</v>
      </c>
      <c r="J11">
        <v>0</v>
      </c>
      <c r="K11">
        <v>33</v>
      </c>
      <c r="L11">
        <v>48</v>
      </c>
      <c r="M11">
        <v>7</v>
      </c>
      <c r="N11">
        <v>55</v>
      </c>
    </row>
    <row r="12" spans="1:14" ht="15.75">
      <c r="A12" t="s">
        <v>26</v>
      </c>
      <c r="B12">
        <v>2</v>
      </c>
      <c r="C12">
        <v>0</v>
      </c>
      <c r="D12">
        <v>6</v>
      </c>
      <c r="E12">
        <v>0</v>
      </c>
      <c r="F12">
        <v>0</v>
      </c>
      <c r="G12">
        <v>0</v>
      </c>
      <c r="H12">
        <v>6</v>
      </c>
      <c r="I12">
        <v>0</v>
      </c>
      <c r="J12">
        <v>0</v>
      </c>
      <c r="K12">
        <v>0</v>
      </c>
      <c r="L12">
        <v>6</v>
      </c>
      <c r="M12">
        <v>0</v>
      </c>
      <c r="N12">
        <v>6</v>
      </c>
    </row>
    <row r="14" spans="1:14" ht="15.75">
      <c r="A14" t="s">
        <v>31</v>
      </c>
      <c r="B14">
        <f>SUM(B5:B12)</f>
        <v>879</v>
      </c>
      <c r="C14">
        <f aca="true" t="shared" si="0" ref="C14:N14">SUM(C5:C12)</f>
        <v>57</v>
      </c>
      <c r="D14">
        <f t="shared" si="0"/>
        <v>2058</v>
      </c>
      <c r="E14">
        <f t="shared" si="0"/>
        <v>4</v>
      </c>
      <c r="F14">
        <f t="shared" si="0"/>
        <v>4</v>
      </c>
      <c r="G14">
        <f t="shared" si="0"/>
        <v>0</v>
      </c>
      <c r="H14">
        <f t="shared" si="0"/>
        <v>2119</v>
      </c>
      <c r="I14">
        <f t="shared" si="0"/>
        <v>0</v>
      </c>
      <c r="J14">
        <f t="shared" si="0"/>
        <v>0</v>
      </c>
      <c r="K14">
        <f t="shared" si="0"/>
        <v>1652</v>
      </c>
      <c r="L14">
        <f t="shared" si="0"/>
        <v>2062</v>
      </c>
      <c r="M14">
        <f t="shared" si="0"/>
        <v>57</v>
      </c>
      <c r="N14">
        <f t="shared" si="0"/>
        <v>2119</v>
      </c>
    </row>
    <row r="16" spans="1:14" ht="15.75">
      <c r="A16" t="s">
        <v>32</v>
      </c>
      <c r="B16">
        <v>1950</v>
      </c>
      <c r="C16">
        <v>723</v>
      </c>
      <c r="D16">
        <v>6059</v>
      </c>
      <c r="E16">
        <v>24</v>
      </c>
      <c r="F16">
        <v>33</v>
      </c>
      <c r="G16">
        <v>2</v>
      </c>
      <c r="H16">
        <v>6806</v>
      </c>
      <c r="I16">
        <v>480</v>
      </c>
      <c r="J16">
        <v>481</v>
      </c>
      <c r="K16">
        <v>4209</v>
      </c>
      <c r="L16">
        <v>5568</v>
      </c>
      <c r="M16">
        <v>758</v>
      </c>
      <c r="N16">
        <v>6806</v>
      </c>
    </row>
    <row r="18" ht="15.75">
      <c r="A18" t="s">
        <v>27</v>
      </c>
    </row>
    <row r="19" spans="1:14" ht="15.75">
      <c r="A19" t="s">
        <v>18</v>
      </c>
      <c r="B19">
        <v>51</v>
      </c>
      <c r="C19">
        <v>9</v>
      </c>
      <c r="D19">
        <v>136</v>
      </c>
      <c r="E19">
        <v>2</v>
      </c>
      <c r="F19">
        <v>2</v>
      </c>
      <c r="G19">
        <v>0</v>
      </c>
      <c r="H19">
        <v>147</v>
      </c>
      <c r="I19">
        <v>0</v>
      </c>
      <c r="J19">
        <v>0</v>
      </c>
      <c r="K19">
        <v>100</v>
      </c>
      <c r="L19">
        <v>125</v>
      </c>
      <c r="M19">
        <v>22</v>
      </c>
      <c r="N19">
        <v>147</v>
      </c>
    </row>
    <row r="20" spans="1:14" ht="15.75">
      <c r="A20" t="s">
        <v>19</v>
      </c>
      <c r="B20">
        <v>53</v>
      </c>
      <c r="C20">
        <v>2</v>
      </c>
      <c r="D20">
        <v>117</v>
      </c>
      <c r="E20">
        <v>1</v>
      </c>
      <c r="F20">
        <v>1</v>
      </c>
      <c r="G20">
        <v>0</v>
      </c>
      <c r="H20">
        <v>120</v>
      </c>
      <c r="I20">
        <v>0</v>
      </c>
      <c r="J20">
        <v>0</v>
      </c>
      <c r="K20">
        <v>100</v>
      </c>
      <c r="L20">
        <v>115</v>
      </c>
      <c r="M20">
        <v>5</v>
      </c>
      <c r="N20">
        <v>120</v>
      </c>
    </row>
    <row r="21" spans="1:14" ht="15.75">
      <c r="A21" t="s">
        <v>20</v>
      </c>
      <c r="B21">
        <v>60</v>
      </c>
      <c r="C21">
        <v>0</v>
      </c>
      <c r="D21">
        <v>100</v>
      </c>
      <c r="E21">
        <v>5</v>
      </c>
      <c r="F21">
        <v>5</v>
      </c>
      <c r="G21">
        <v>0</v>
      </c>
      <c r="H21">
        <v>105</v>
      </c>
      <c r="I21">
        <v>1</v>
      </c>
      <c r="J21">
        <v>4</v>
      </c>
      <c r="K21">
        <v>90</v>
      </c>
      <c r="L21">
        <v>100</v>
      </c>
      <c r="M21">
        <v>4</v>
      </c>
      <c r="N21">
        <v>105</v>
      </c>
    </row>
    <row r="22" spans="1:14" ht="15.75">
      <c r="A22" t="s">
        <v>21</v>
      </c>
      <c r="B22">
        <v>46</v>
      </c>
      <c r="C22">
        <v>0</v>
      </c>
      <c r="D22">
        <v>80</v>
      </c>
      <c r="E22">
        <v>1</v>
      </c>
      <c r="F22">
        <v>1</v>
      </c>
      <c r="G22">
        <v>0</v>
      </c>
      <c r="H22">
        <v>81</v>
      </c>
      <c r="I22">
        <v>0</v>
      </c>
      <c r="J22">
        <v>0</v>
      </c>
      <c r="K22">
        <v>50</v>
      </c>
      <c r="L22">
        <v>80</v>
      </c>
      <c r="M22">
        <v>1</v>
      </c>
      <c r="N22">
        <v>81</v>
      </c>
    </row>
    <row r="23" spans="1:14" ht="15.75">
      <c r="A23" t="s">
        <v>22</v>
      </c>
      <c r="B23">
        <v>44</v>
      </c>
      <c r="C23">
        <v>4</v>
      </c>
      <c r="D23">
        <v>83</v>
      </c>
      <c r="E23">
        <v>0</v>
      </c>
      <c r="F23">
        <v>0</v>
      </c>
      <c r="G23">
        <v>0</v>
      </c>
      <c r="H23">
        <v>87</v>
      </c>
      <c r="I23">
        <v>0</v>
      </c>
      <c r="J23">
        <v>0</v>
      </c>
      <c r="K23">
        <v>65</v>
      </c>
      <c r="L23">
        <v>85</v>
      </c>
      <c r="M23">
        <v>2</v>
      </c>
      <c r="N23">
        <v>87</v>
      </c>
    </row>
    <row r="24" spans="1:14" ht="15.75">
      <c r="A24" t="s">
        <v>24</v>
      </c>
      <c r="B24">
        <v>566</v>
      </c>
      <c r="C24">
        <v>35</v>
      </c>
      <c r="D24">
        <v>1070</v>
      </c>
      <c r="E24">
        <v>16</v>
      </c>
      <c r="F24">
        <v>13</v>
      </c>
      <c r="G24">
        <v>0</v>
      </c>
      <c r="H24">
        <v>1121</v>
      </c>
      <c r="I24">
        <v>0</v>
      </c>
      <c r="J24">
        <v>1</v>
      </c>
      <c r="K24">
        <v>800</v>
      </c>
      <c r="L24">
        <v>1071</v>
      </c>
      <c r="M24">
        <v>50</v>
      </c>
      <c r="N24">
        <v>1121</v>
      </c>
    </row>
    <row r="25" spans="1:14" ht="15.75">
      <c r="A25" t="s">
        <v>25</v>
      </c>
      <c r="B25">
        <v>21</v>
      </c>
      <c r="C25">
        <v>7</v>
      </c>
      <c r="D25">
        <v>25</v>
      </c>
      <c r="E25">
        <v>0</v>
      </c>
      <c r="F25">
        <v>0</v>
      </c>
      <c r="G25">
        <v>0</v>
      </c>
      <c r="H25">
        <v>32</v>
      </c>
      <c r="I25">
        <v>0</v>
      </c>
      <c r="J25">
        <v>0</v>
      </c>
      <c r="K25">
        <v>15</v>
      </c>
      <c r="L25">
        <v>28</v>
      </c>
      <c r="M25">
        <v>4</v>
      </c>
      <c r="N25">
        <v>32</v>
      </c>
    </row>
    <row r="26" spans="1:14" ht="15.75">
      <c r="A26" t="s">
        <v>26</v>
      </c>
      <c r="B26">
        <v>2</v>
      </c>
      <c r="C26">
        <v>0</v>
      </c>
      <c r="D26">
        <v>6</v>
      </c>
      <c r="E26">
        <v>2</v>
      </c>
      <c r="F26">
        <v>3</v>
      </c>
      <c r="G26">
        <v>0</v>
      </c>
      <c r="H26">
        <v>8</v>
      </c>
      <c r="I26">
        <v>0</v>
      </c>
      <c r="J26">
        <v>0</v>
      </c>
      <c r="K26">
        <v>0</v>
      </c>
      <c r="L26">
        <v>8</v>
      </c>
      <c r="M26">
        <v>0</v>
      </c>
      <c r="N26">
        <v>8</v>
      </c>
    </row>
    <row r="28" spans="1:14" ht="15.75">
      <c r="A28" t="s">
        <v>31</v>
      </c>
      <c r="B28">
        <f>SUM(B19:B26)</f>
        <v>843</v>
      </c>
      <c r="C28">
        <f aca="true" t="shared" si="1" ref="C28:N28">SUM(C19:C26)</f>
        <v>57</v>
      </c>
      <c r="D28">
        <f t="shared" si="1"/>
        <v>1617</v>
      </c>
      <c r="E28">
        <f t="shared" si="1"/>
        <v>27</v>
      </c>
      <c r="F28">
        <f t="shared" si="1"/>
        <v>25</v>
      </c>
      <c r="G28">
        <f t="shared" si="1"/>
        <v>0</v>
      </c>
      <c r="H28">
        <f t="shared" si="1"/>
        <v>1701</v>
      </c>
      <c r="I28">
        <f t="shared" si="1"/>
        <v>1</v>
      </c>
      <c r="J28">
        <f t="shared" si="1"/>
        <v>5</v>
      </c>
      <c r="K28">
        <f t="shared" si="1"/>
        <v>1220</v>
      </c>
      <c r="L28">
        <f t="shared" si="1"/>
        <v>1612</v>
      </c>
      <c r="M28">
        <f t="shared" si="1"/>
        <v>88</v>
      </c>
      <c r="N28">
        <f t="shared" si="1"/>
        <v>1701</v>
      </c>
    </row>
    <row r="30" spans="1:14" ht="15.75">
      <c r="A30" t="s">
        <v>32</v>
      </c>
      <c r="B30">
        <v>1944</v>
      </c>
      <c r="C30">
        <v>758</v>
      </c>
      <c r="D30">
        <v>6766</v>
      </c>
      <c r="E30">
        <v>2</v>
      </c>
      <c r="F30">
        <v>25</v>
      </c>
      <c r="G30">
        <v>1</v>
      </c>
      <c r="H30">
        <v>7526</v>
      </c>
      <c r="I30">
        <v>681</v>
      </c>
      <c r="J30">
        <v>740</v>
      </c>
      <c r="K30">
        <v>4980</v>
      </c>
      <c r="L30">
        <v>6133</v>
      </c>
      <c r="M30">
        <v>712</v>
      </c>
      <c r="N30">
        <v>7526</v>
      </c>
    </row>
    <row r="32" ht="15.75">
      <c r="A32" t="s">
        <v>28</v>
      </c>
    </row>
    <row r="33" spans="1:14" ht="15.75">
      <c r="A33" t="s">
        <v>18</v>
      </c>
      <c r="B33">
        <v>49</v>
      </c>
      <c r="C33">
        <v>22</v>
      </c>
      <c r="D33">
        <v>136</v>
      </c>
      <c r="E33">
        <v>0</v>
      </c>
      <c r="F33">
        <v>0</v>
      </c>
      <c r="G33">
        <v>0</v>
      </c>
      <c r="H33">
        <v>158</v>
      </c>
      <c r="I33">
        <v>0</v>
      </c>
      <c r="J33">
        <v>0</v>
      </c>
      <c r="K33">
        <v>100</v>
      </c>
      <c r="L33">
        <v>125</v>
      </c>
      <c r="M33">
        <v>33</v>
      </c>
      <c r="N33">
        <v>158</v>
      </c>
    </row>
    <row r="34" spans="1:14" ht="15.75">
      <c r="A34" t="s">
        <v>19</v>
      </c>
      <c r="B34">
        <v>48</v>
      </c>
      <c r="C34">
        <v>5</v>
      </c>
      <c r="D34">
        <v>93</v>
      </c>
      <c r="E34">
        <v>2</v>
      </c>
      <c r="F34">
        <v>2</v>
      </c>
      <c r="G34">
        <v>0</v>
      </c>
      <c r="H34">
        <v>100</v>
      </c>
      <c r="I34">
        <v>5</v>
      </c>
      <c r="J34">
        <v>5</v>
      </c>
      <c r="K34">
        <v>80</v>
      </c>
      <c r="L34">
        <v>95</v>
      </c>
      <c r="M34">
        <v>0</v>
      </c>
      <c r="N34">
        <v>100</v>
      </c>
    </row>
    <row r="35" spans="1:14" ht="15.75">
      <c r="A35" t="s">
        <v>20</v>
      </c>
      <c r="B35">
        <v>60</v>
      </c>
      <c r="C35">
        <v>4</v>
      </c>
      <c r="D35">
        <v>150</v>
      </c>
      <c r="E35">
        <v>0</v>
      </c>
      <c r="F35">
        <v>0</v>
      </c>
      <c r="G35">
        <v>0</v>
      </c>
      <c r="H35">
        <v>154</v>
      </c>
      <c r="I35">
        <v>7</v>
      </c>
      <c r="J35">
        <v>7</v>
      </c>
      <c r="K35">
        <v>115</v>
      </c>
      <c r="L35">
        <v>127</v>
      </c>
      <c r="M35">
        <v>20</v>
      </c>
      <c r="N35">
        <v>154</v>
      </c>
    </row>
    <row r="36" spans="1:14" ht="15.75">
      <c r="A36" t="s">
        <v>21</v>
      </c>
      <c r="B36">
        <v>55</v>
      </c>
      <c r="C36">
        <v>1</v>
      </c>
      <c r="D36">
        <v>72</v>
      </c>
      <c r="E36">
        <v>5</v>
      </c>
      <c r="F36">
        <v>5</v>
      </c>
      <c r="G36">
        <v>0</v>
      </c>
      <c r="H36">
        <v>78</v>
      </c>
      <c r="I36">
        <v>0</v>
      </c>
      <c r="J36">
        <v>0</v>
      </c>
      <c r="K36">
        <v>40</v>
      </c>
      <c r="L36">
        <v>70</v>
      </c>
      <c r="M36">
        <v>8</v>
      </c>
      <c r="N36">
        <v>78</v>
      </c>
    </row>
    <row r="37" spans="1:14" ht="15.75">
      <c r="A37" t="s">
        <v>22</v>
      </c>
      <c r="B37">
        <v>48</v>
      </c>
      <c r="C37">
        <v>2</v>
      </c>
      <c r="D37">
        <v>84</v>
      </c>
      <c r="E37">
        <v>0</v>
      </c>
      <c r="F37">
        <v>0</v>
      </c>
      <c r="G37">
        <v>0</v>
      </c>
      <c r="H37">
        <v>86</v>
      </c>
      <c r="I37">
        <v>0</v>
      </c>
      <c r="J37">
        <v>0</v>
      </c>
      <c r="K37">
        <v>65</v>
      </c>
      <c r="L37">
        <v>85</v>
      </c>
      <c r="M37">
        <v>1</v>
      </c>
      <c r="N37">
        <v>86</v>
      </c>
    </row>
    <row r="38" spans="1:14" ht="15.75">
      <c r="A38" t="s">
        <v>24</v>
      </c>
      <c r="B38">
        <v>531</v>
      </c>
      <c r="C38">
        <v>50</v>
      </c>
      <c r="D38">
        <v>1305</v>
      </c>
      <c r="E38">
        <v>0</v>
      </c>
      <c r="F38">
        <v>0</v>
      </c>
      <c r="G38">
        <v>0</v>
      </c>
      <c r="H38">
        <v>1355</v>
      </c>
      <c r="I38">
        <v>2</v>
      </c>
      <c r="J38">
        <v>3</v>
      </c>
      <c r="K38">
        <v>1000</v>
      </c>
      <c r="L38">
        <v>1280</v>
      </c>
      <c r="M38">
        <v>73</v>
      </c>
      <c r="N38">
        <v>1355</v>
      </c>
    </row>
    <row r="39" spans="1:14" ht="15.75">
      <c r="A39" t="s">
        <v>25</v>
      </c>
      <c r="B39">
        <v>17</v>
      </c>
      <c r="C39">
        <v>4</v>
      </c>
      <c r="D39">
        <v>45</v>
      </c>
      <c r="E39">
        <v>0</v>
      </c>
      <c r="F39">
        <v>0</v>
      </c>
      <c r="G39">
        <v>0</v>
      </c>
      <c r="H39">
        <v>49</v>
      </c>
      <c r="I39">
        <v>0</v>
      </c>
      <c r="J39">
        <v>0</v>
      </c>
      <c r="K39">
        <v>30</v>
      </c>
      <c r="L39">
        <v>45</v>
      </c>
      <c r="M39">
        <v>4</v>
      </c>
      <c r="N39">
        <v>49</v>
      </c>
    </row>
    <row r="40" spans="1:14" ht="15.75">
      <c r="A40" t="s">
        <v>26</v>
      </c>
      <c r="B40">
        <v>2</v>
      </c>
      <c r="C40">
        <v>0</v>
      </c>
      <c r="D40">
        <v>6</v>
      </c>
      <c r="E40">
        <v>1</v>
      </c>
      <c r="F40">
        <v>1</v>
      </c>
      <c r="G40">
        <v>0</v>
      </c>
      <c r="H40">
        <v>7</v>
      </c>
      <c r="I40">
        <v>0</v>
      </c>
      <c r="J40">
        <v>0</v>
      </c>
      <c r="K40">
        <v>0</v>
      </c>
      <c r="L40">
        <v>7</v>
      </c>
      <c r="M40">
        <v>0</v>
      </c>
      <c r="N40">
        <v>7</v>
      </c>
    </row>
    <row r="42" spans="1:14" ht="15.75">
      <c r="A42" t="s">
        <v>31</v>
      </c>
      <c r="B42">
        <f>SUM(B33:B40)</f>
        <v>810</v>
      </c>
      <c r="C42">
        <f aca="true" t="shared" si="2" ref="C42:N42">SUM(C33:C40)</f>
        <v>88</v>
      </c>
      <c r="D42">
        <f t="shared" si="2"/>
        <v>1891</v>
      </c>
      <c r="E42">
        <f t="shared" si="2"/>
        <v>8</v>
      </c>
      <c r="F42">
        <f t="shared" si="2"/>
        <v>8</v>
      </c>
      <c r="G42">
        <f t="shared" si="2"/>
        <v>0</v>
      </c>
      <c r="H42">
        <f t="shared" si="2"/>
        <v>1987</v>
      </c>
      <c r="I42">
        <f t="shared" si="2"/>
        <v>14</v>
      </c>
      <c r="J42">
        <f t="shared" si="2"/>
        <v>15</v>
      </c>
      <c r="K42">
        <f t="shared" si="2"/>
        <v>1430</v>
      </c>
      <c r="L42">
        <f t="shared" si="2"/>
        <v>1834</v>
      </c>
      <c r="M42">
        <f t="shared" si="2"/>
        <v>139</v>
      </c>
      <c r="N42">
        <f t="shared" si="2"/>
        <v>1987</v>
      </c>
    </row>
    <row r="44" spans="1:14" ht="15.75">
      <c r="A44" t="s">
        <v>32</v>
      </c>
      <c r="B44">
        <v>1959</v>
      </c>
      <c r="C44">
        <v>712</v>
      </c>
      <c r="D44">
        <v>6207</v>
      </c>
      <c r="E44">
        <v>1</v>
      </c>
      <c r="F44">
        <v>0</v>
      </c>
      <c r="G44">
        <v>1</v>
      </c>
      <c r="H44">
        <v>6920</v>
      </c>
      <c r="I44">
        <v>561</v>
      </c>
      <c r="J44">
        <v>703</v>
      </c>
      <c r="K44">
        <v>4388</v>
      </c>
      <c r="L44">
        <v>5593</v>
      </c>
      <c r="M44">
        <v>766</v>
      </c>
      <c r="N44">
        <v>6920</v>
      </c>
    </row>
    <row r="46" ht="15.75">
      <c r="A46" t="s">
        <v>29</v>
      </c>
    </row>
    <row r="47" spans="1:14" ht="15.75">
      <c r="A47" t="s">
        <v>18</v>
      </c>
      <c r="B47">
        <v>61</v>
      </c>
      <c r="C47">
        <v>33</v>
      </c>
      <c r="D47">
        <v>168</v>
      </c>
      <c r="E47">
        <v>2</v>
      </c>
      <c r="F47">
        <v>2</v>
      </c>
      <c r="G47">
        <v>0</v>
      </c>
      <c r="H47">
        <v>203</v>
      </c>
      <c r="I47">
        <v>1</v>
      </c>
      <c r="J47">
        <v>1</v>
      </c>
      <c r="K47">
        <v>125</v>
      </c>
      <c r="L47">
        <v>150</v>
      </c>
      <c r="M47">
        <v>52</v>
      </c>
      <c r="N47">
        <v>203</v>
      </c>
    </row>
    <row r="48" spans="1:14" ht="15.75">
      <c r="A48" t="s">
        <v>19</v>
      </c>
      <c r="B48">
        <v>38</v>
      </c>
      <c r="C48">
        <v>0</v>
      </c>
      <c r="D48">
        <v>67</v>
      </c>
      <c r="E48">
        <v>1</v>
      </c>
      <c r="F48">
        <v>1</v>
      </c>
      <c r="G48">
        <v>0</v>
      </c>
      <c r="H48">
        <v>68</v>
      </c>
      <c r="I48">
        <v>1</v>
      </c>
      <c r="J48">
        <v>1</v>
      </c>
      <c r="K48">
        <v>62</v>
      </c>
      <c r="L48">
        <v>67</v>
      </c>
      <c r="M48">
        <v>0</v>
      </c>
      <c r="N48">
        <v>68</v>
      </c>
    </row>
    <row r="49" spans="1:14" ht="15.75">
      <c r="A49" t="s">
        <v>20</v>
      </c>
      <c r="B49">
        <v>60</v>
      </c>
      <c r="C49">
        <v>20</v>
      </c>
      <c r="D49">
        <v>138</v>
      </c>
      <c r="E49">
        <v>1</v>
      </c>
      <c r="F49">
        <v>1</v>
      </c>
      <c r="G49">
        <v>0</v>
      </c>
      <c r="H49">
        <v>159</v>
      </c>
      <c r="I49">
        <v>4</v>
      </c>
      <c r="J49">
        <v>2</v>
      </c>
      <c r="K49">
        <v>115</v>
      </c>
      <c r="L49">
        <v>130</v>
      </c>
      <c r="M49">
        <v>25</v>
      </c>
      <c r="N49">
        <v>159</v>
      </c>
    </row>
    <row r="50" spans="1:14" ht="15.75">
      <c r="A50" t="s">
        <v>21</v>
      </c>
      <c r="B50">
        <v>47</v>
      </c>
      <c r="C50">
        <v>8</v>
      </c>
      <c r="D50">
        <v>77</v>
      </c>
      <c r="E50">
        <v>0</v>
      </c>
      <c r="F50">
        <v>0</v>
      </c>
      <c r="G50">
        <v>0</v>
      </c>
      <c r="H50">
        <v>85</v>
      </c>
      <c r="I50">
        <v>0</v>
      </c>
      <c r="J50">
        <v>0</v>
      </c>
      <c r="K50">
        <v>45</v>
      </c>
      <c r="L50">
        <v>75</v>
      </c>
      <c r="M50">
        <v>10</v>
      </c>
      <c r="N50">
        <v>85</v>
      </c>
    </row>
    <row r="51" spans="1:14" ht="15.75">
      <c r="A51" t="s">
        <v>22</v>
      </c>
      <c r="B51">
        <v>55</v>
      </c>
      <c r="C51">
        <v>1</v>
      </c>
      <c r="D51">
        <v>98</v>
      </c>
      <c r="E51">
        <v>0</v>
      </c>
      <c r="F51">
        <v>0</v>
      </c>
      <c r="G51">
        <v>0</v>
      </c>
      <c r="H51">
        <v>99</v>
      </c>
      <c r="I51">
        <v>0</v>
      </c>
      <c r="J51">
        <v>0</v>
      </c>
      <c r="K51">
        <v>78</v>
      </c>
      <c r="L51">
        <v>98</v>
      </c>
      <c r="M51">
        <v>1</v>
      </c>
      <c r="N51">
        <v>99</v>
      </c>
    </row>
    <row r="52" spans="1:14" ht="15.75">
      <c r="A52" t="s">
        <v>24</v>
      </c>
      <c r="B52">
        <v>591</v>
      </c>
      <c r="C52">
        <v>73</v>
      </c>
      <c r="D52">
        <v>1480</v>
      </c>
      <c r="E52">
        <v>0</v>
      </c>
      <c r="F52">
        <v>1</v>
      </c>
      <c r="G52">
        <v>0</v>
      </c>
      <c r="H52">
        <v>1553</v>
      </c>
      <c r="I52">
        <v>5</v>
      </c>
      <c r="J52">
        <v>4</v>
      </c>
      <c r="K52">
        <v>1200</v>
      </c>
      <c r="L52">
        <v>1480</v>
      </c>
      <c r="M52">
        <v>68</v>
      </c>
      <c r="N52">
        <v>1553</v>
      </c>
    </row>
    <row r="53" spans="1:14" ht="15.75">
      <c r="A53" t="s">
        <v>25</v>
      </c>
      <c r="B53">
        <v>20</v>
      </c>
      <c r="C53">
        <v>4</v>
      </c>
      <c r="D53">
        <v>43</v>
      </c>
      <c r="E53">
        <v>0</v>
      </c>
      <c r="F53">
        <v>0</v>
      </c>
      <c r="G53">
        <v>0</v>
      </c>
      <c r="H53">
        <v>47</v>
      </c>
      <c r="I53">
        <v>0</v>
      </c>
      <c r="J53">
        <v>0</v>
      </c>
      <c r="K53">
        <v>25</v>
      </c>
      <c r="L53">
        <v>40</v>
      </c>
      <c r="M53">
        <v>7</v>
      </c>
      <c r="N53">
        <v>47</v>
      </c>
    </row>
    <row r="54" spans="1:14" ht="15.75">
      <c r="A54" t="s">
        <v>26</v>
      </c>
      <c r="B54">
        <v>2</v>
      </c>
      <c r="C54">
        <v>0</v>
      </c>
      <c r="D54">
        <v>6</v>
      </c>
      <c r="E54">
        <v>3</v>
      </c>
      <c r="F54">
        <v>4</v>
      </c>
      <c r="G54">
        <v>0</v>
      </c>
      <c r="H54">
        <v>9</v>
      </c>
      <c r="I54">
        <v>0</v>
      </c>
      <c r="J54">
        <v>0</v>
      </c>
      <c r="K54">
        <v>0</v>
      </c>
      <c r="L54">
        <v>9</v>
      </c>
      <c r="M54">
        <v>0</v>
      </c>
      <c r="N54">
        <v>9</v>
      </c>
    </row>
    <row r="56" spans="1:14" ht="15.75">
      <c r="A56" t="s">
        <v>31</v>
      </c>
      <c r="B56">
        <f>SUM(B47:B54)</f>
        <v>874</v>
      </c>
      <c r="C56">
        <f aca="true" t="shared" si="3" ref="C56:N56">SUM(C47:C54)</f>
        <v>139</v>
      </c>
      <c r="D56">
        <f t="shared" si="3"/>
        <v>2077</v>
      </c>
      <c r="E56">
        <f t="shared" si="3"/>
        <v>7</v>
      </c>
      <c r="F56">
        <f t="shared" si="3"/>
        <v>9</v>
      </c>
      <c r="G56">
        <f t="shared" si="3"/>
        <v>0</v>
      </c>
      <c r="H56">
        <f t="shared" si="3"/>
        <v>2223</v>
      </c>
      <c r="I56">
        <f t="shared" si="3"/>
        <v>11</v>
      </c>
      <c r="J56">
        <f t="shared" si="3"/>
        <v>8</v>
      </c>
      <c r="K56">
        <f t="shared" si="3"/>
        <v>1650</v>
      </c>
      <c r="L56">
        <f t="shared" si="3"/>
        <v>2049</v>
      </c>
      <c r="M56">
        <f t="shared" si="3"/>
        <v>163</v>
      </c>
      <c r="N56">
        <f t="shared" si="3"/>
        <v>2223</v>
      </c>
    </row>
    <row r="58" spans="1:14" ht="15.75">
      <c r="A58" t="s">
        <v>32</v>
      </c>
      <c r="B58">
        <v>2092</v>
      </c>
      <c r="C58">
        <v>766</v>
      </c>
      <c r="D58">
        <v>7219</v>
      </c>
      <c r="E58">
        <v>4</v>
      </c>
      <c r="F58">
        <v>2</v>
      </c>
      <c r="G58">
        <v>0</v>
      </c>
      <c r="H58">
        <v>7989</v>
      </c>
      <c r="I58">
        <v>888</v>
      </c>
      <c r="J58">
        <v>786</v>
      </c>
      <c r="K58">
        <v>4955</v>
      </c>
      <c r="L58">
        <v>6263</v>
      </c>
      <c r="M58">
        <v>838</v>
      </c>
      <c r="N58">
        <v>7989</v>
      </c>
    </row>
    <row r="60" ht="15.75">
      <c r="A60" t="s">
        <v>30</v>
      </c>
    </row>
    <row r="61" spans="1:14" ht="15.75">
      <c r="A61" t="s">
        <v>18</v>
      </c>
      <c r="B61">
        <v>80</v>
      </c>
      <c r="C61">
        <v>52</v>
      </c>
      <c r="D61">
        <v>235</v>
      </c>
      <c r="E61">
        <v>0</v>
      </c>
      <c r="F61">
        <v>0</v>
      </c>
      <c r="G61">
        <v>0</v>
      </c>
      <c r="H61">
        <v>287</v>
      </c>
      <c r="I61">
        <v>5</v>
      </c>
      <c r="J61">
        <v>5</v>
      </c>
      <c r="K61">
        <v>215</v>
      </c>
      <c r="L61">
        <v>245</v>
      </c>
      <c r="M61">
        <v>37</v>
      </c>
      <c r="N61">
        <v>287</v>
      </c>
    </row>
    <row r="62" spans="1:14" ht="15.75">
      <c r="A62" t="s">
        <v>19</v>
      </c>
      <c r="B62">
        <v>40</v>
      </c>
      <c r="C62">
        <v>0</v>
      </c>
      <c r="D62">
        <v>66</v>
      </c>
      <c r="E62">
        <v>0</v>
      </c>
      <c r="F62">
        <v>0</v>
      </c>
      <c r="G62">
        <v>0</v>
      </c>
      <c r="H62">
        <v>66</v>
      </c>
      <c r="I62">
        <v>0</v>
      </c>
      <c r="J62">
        <v>0</v>
      </c>
      <c r="K62">
        <v>50</v>
      </c>
      <c r="L62">
        <v>65</v>
      </c>
      <c r="M62">
        <v>1</v>
      </c>
      <c r="N62">
        <v>66</v>
      </c>
    </row>
    <row r="63" spans="1:14" ht="15.75">
      <c r="A63" t="s">
        <v>20</v>
      </c>
      <c r="B63">
        <v>60</v>
      </c>
      <c r="C63">
        <v>25</v>
      </c>
      <c r="D63">
        <v>110</v>
      </c>
      <c r="E63">
        <v>0</v>
      </c>
      <c r="F63">
        <v>0</v>
      </c>
      <c r="G63">
        <v>0</v>
      </c>
      <c r="H63">
        <v>135</v>
      </c>
      <c r="I63">
        <v>15</v>
      </c>
      <c r="J63">
        <v>15</v>
      </c>
      <c r="K63">
        <v>90</v>
      </c>
      <c r="L63">
        <v>100</v>
      </c>
      <c r="M63">
        <v>20</v>
      </c>
      <c r="N63">
        <v>135</v>
      </c>
    </row>
    <row r="64" spans="1:14" ht="15.75">
      <c r="A64" t="s">
        <v>21</v>
      </c>
      <c r="B64">
        <v>40</v>
      </c>
      <c r="C64">
        <v>10</v>
      </c>
      <c r="D64">
        <v>55</v>
      </c>
      <c r="E64">
        <v>0</v>
      </c>
      <c r="F64">
        <v>0</v>
      </c>
      <c r="G64">
        <v>0</v>
      </c>
      <c r="H64">
        <v>65</v>
      </c>
      <c r="I64">
        <v>0</v>
      </c>
      <c r="J64">
        <v>0</v>
      </c>
      <c r="K64">
        <v>35</v>
      </c>
      <c r="L64">
        <v>65</v>
      </c>
      <c r="M64">
        <v>0</v>
      </c>
      <c r="N64">
        <v>65</v>
      </c>
    </row>
    <row r="65" spans="1:14" ht="15.75">
      <c r="A65" t="s">
        <v>22</v>
      </c>
      <c r="B65">
        <v>48</v>
      </c>
      <c r="C65">
        <v>1</v>
      </c>
      <c r="D65">
        <v>107</v>
      </c>
      <c r="E65">
        <v>0</v>
      </c>
      <c r="F65">
        <v>0</v>
      </c>
      <c r="G65">
        <v>0</v>
      </c>
      <c r="H65">
        <v>108</v>
      </c>
      <c r="I65">
        <v>0</v>
      </c>
      <c r="J65">
        <v>0</v>
      </c>
      <c r="K65">
        <v>75</v>
      </c>
      <c r="L65">
        <v>100</v>
      </c>
      <c r="M65">
        <v>8</v>
      </c>
      <c r="N65">
        <v>108</v>
      </c>
    </row>
    <row r="66" spans="1:14" ht="15.75">
      <c r="A66" t="s">
        <v>24</v>
      </c>
      <c r="B66">
        <v>525</v>
      </c>
      <c r="C66">
        <v>68</v>
      </c>
      <c r="D66">
        <v>1200</v>
      </c>
      <c r="E66">
        <v>0</v>
      </c>
      <c r="F66">
        <v>0</v>
      </c>
      <c r="G66">
        <v>0</v>
      </c>
      <c r="H66">
        <v>1268</v>
      </c>
      <c r="I66">
        <v>0</v>
      </c>
      <c r="J66">
        <v>0</v>
      </c>
      <c r="K66">
        <v>920</v>
      </c>
      <c r="L66">
        <v>1200</v>
      </c>
      <c r="M66">
        <v>68</v>
      </c>
      <c r="N66">
        <v>1268</v>
      </c>
    </row>
    <row r="67" spans="1:14" ht="15.75">
      <c r="A67" t="s">
        <v>25</v>
      </c>
      <c r="B67">
        <v>30</v>
      </c>
      <c r="C67">
        <v>7</v>
      </c>
      <c r="D67">
        <v>50</v>
      </c>
      <c r="E67">
        <v>0</v>
      </c>
      <c r="F67">
        <v>0</v>
      </c>
      <c r="G67">
        <v>0</v>
      </c>
      <c r="H67">
        <v>57</v>
      </c>
      <c r="I67">
        <v>0</v>
      </c>
      <c r="J67">
        <v>0</v>
      </c>
      <c r="K67">
        <v>35</v>
      </c>
      <c r="L67">
        <v>50</v>
      </c>
      <c r="M67">
        <v>7</v>
      </c>
      <c r="N67">
        <v>57</v>
      </c>
    </row>
    <row r="68" spans="1:14" ht="15.75">
      <c r="A68" t="s">
        <v>26</v>
      </c>
      <c r="B68">
        <v>2</v>
      </c>
      <c r="C68">
        <v>0</v>
      </c>
      <c r="D68">
        <v>6</v>
      </c>
      <c r="E68">
        <v>0</v>
      </c>
      <c r="F68">
        <v>0</v>
      </c>
      <c r="G68">
        <v>0</v>
      </c>
      <c r="H68">
        <v>6</v>
      </c>
      <c r="I68">
        <v>0</v>
      </c>
      <c r="J68">
        <v>0</v>
      </c>
      <c r="K68">
        <v>0</v>
      </c>
      <c r="L68">
        <v>6</v>
      </c>
      <c r="M68">
        <v>0</v>
      </c>
      <c r="N68">
        <v>6</v>
      </c>
    </row>
    <row r="70" spans="1:14" ht="15.75">
      <c r="A70" t="s">
        <v>31</v>
      </c>
      <c r="B70">
        <f>SUM(B61:B68)</f>
        <v>825</v>
      </c>
      <c r="C70">
        <f aca="true" t="shared" si="4" ref="C70:N70">SUM(C61:C68)</f>
        <v>163</v>
      </c>
      <c r="D70">
        <f t="shared" si="4"/>
        <v>1829</v>
      </c>
      <c r="E70">
        <f t="shared" si="4"/>
        <v>0</v>
      </c>
      <c r="F70">
        <f t="shared" si="4"/>
        <v>0</v>
      </c>
      <c r="G70">
        <f t="shared" si="4"/>
        <v>0</v>
      </c>
      <c r="H70">
        <f t="shared" si="4"/>
        <v>1992</v>
      </c>
      <c r="I70">
        <f t="shared" si="4"/>
        <v>20</v>
      </c>
      <c r="J70">
        <f t="shared" si="4"/>
        <v>20</v>
      </c>
      <c r="K70">
        <f t="shared" si="4"/>
        <v>1420</v>
      </c>
      <c r="L70">
        <f t="shared" si="4"/>
        <v>1831</v>
      </c>
      <c r="M70">
        <f t="shared" si="4"/>
        <v>141</v>
      </c>
      <c r="N70">
        <f t="shared" si="4"/>
        <v>1992</v>
      </c>
    </row>
    <row r="72" spans="1:14" ht="15.75">
      <c r="A72" t="s">
        <v>32</v>
      </c>
      <c r="B72">
        <v>2090</v>
      </c>
      <c r="C72">
        <v>838</v>
      </c>
      <c r="D72">
        <v>6840</v>
      </c>
      <c r="E72">
        <v>10</v>
      </c>
      <c r="F72">
        <v>10</v>
      </c>
      <c r="G72">
        <v>0</v>
      </c>
      <c r="H72">
        <v>7688</v>
      </c>
      <c r="I72">
        <v>400</v>
      </c>
      <c r="J72">
        <v>400</v>
      </c>
      <c r="K72">
        <v>5250</v>
      </c>
      <c r="L72">
        <v>6500</v>
      </c>
      <c r="M72">
        <v>788</v>
      </c>
      <c r="N72">
        <v>7688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"/>
    </sheetView>
  </sheetViews>
  <sheetFormatPr defaultColWidth="9.00390625" defaultRowHeight="15.75"/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48</v>
      </c>
    </row>
    <row r="4" ht="15.75">
      <c r="A4" t="s">
        <v>16</v>
      </c>
    </row>
    <row r="5" spans="1:14" ht="15.75">
      <c r="A5" t="s">
        <v>18</v>
      </c>
      <c r="B5">
        <v>55</v>
      </c>
      <c r="C5">
        <v>60</v>
      </c>
      <c r="D5">
        <v>202</v>
      </c>
      <c r="E5">
        <v>20</v>
      </c>
      <c r="F5">
        <v>20</v>
      </c>
      <c r="G5">
        <v>0</v>
      </c>
      <c r="H5">
        <v>282</v>
      </c>
      <c r="I5">
        <v>0</v>
      </c>
      <c r="J5">
        <v>0</v>
      </c>
      <c r="K5">
        <v>50</v>
      </c>
      <c r="L5">
        <v>222</v>
      </c>
      <c r="M5">
        <v>60</v>
      </c>
      <c r="N5">
        <v>282</v>
      </c>
    </row>
    <row r="6" spans="1:14" ht="15.75">
      <c r="A6" t="s">
        <v>19</v>
      </c>
      <c r="B6">
        <v>38</v>
      </c>
      <c r="C6">
        <v>10</v>
      </c>
      <c r="D6">
        <v>39</v>
      </c>
      <c r="E6">
        <v>32</v>
      </c>
      <c r="F6">
        <v>32</v>
      </c>
      <c r="G6">
        <v>0</v>
      </c>
      <c r="H6">
        <v>81</v>
      </c>
      <c r="I6">
        <v>0</v>
      </c>
      <c r="J6">
        <v>0</v>
      </c>
      <c r="K6">
        <v>55</v>
      </c>
      <c r="L6">
        <v>71</v>
      </c>
      <c r="M6">
        <v>10</v>
      </c>
      <c r="N6">
        <v>81</v>
      </c>
    </row>
    <row r="7" spans="1:14" ht="15.75">
      <c r="A7" t="s">
        <v>20</v>
      </c>
      <c r="B7">
        <v>40</v>
      </c>
      <c r="C7">
        <v>0</v>
      </c>
      <c r="D7">
        <v>80</v>
      </c>
      <c r="E7">
        <v>0</v>
      </c>
      <c r="F7">
        <v>0</v>
      </c>
      <c r="G7">
        <v>0</v>
      </c>
      <c r="H7">
        <v>80</v>
      </c>
      <c r="I7">
        <v>0</v>
      </c>
      <c r="J7">
        <v>0</v>
      </c>
      <c r="K7">
        <v>50</v>
      </c>
      <c r="L7">
        <v>80</v>
      </c>
      <c r="M7">
        <v>0</v>
      </c>
      <c r="N7">
        <v>80</v>
      </c>
    </row>
    <row r="8" spans="1:14" ht="15.75">
      <c r="A8" t="s">
        <v>21</v>
      </c>
      <c r="B8">
        <v>47</v>
      </c>
      <c r="C8">
        <v>0</v>
      </c>
      <c r="D8">
        <v>89</v>
      </c>
      <c r="E8">
        <v>0</v>
      </c>
      <c r="F8">
        <v>0</v>
      </c>
      <c r="G8">
        <v>0</v>
      </c>
      <c r="H8">
        <v>89</v>
      </c>
      <c r="I8">
        <v>0</v>
      </c>
      <c r="J8">
        <v>0</v>
      </c>
      <c r="K8">
        <v>19</v>
      </c>
      <c r="L8">
        <v>89</v>
      </c>
      <c r="M8">
        <v>0</v>
      </c>
      <c r="N8">
        <v>89</v>
      </c>
    </row>
    <row r="9" spans="1:14" ht="15.75">
      <c r="A9" t="s">
        <v>22</v>
      </c>
      <c r="B9">
        <v>135</v>
      </c>
      <c r="C9">
        <v>89</v>
      </c>
      <c r="D9">
        <v>261</v>
      </c>
      <c r="E9">
        <v>15</v>
      </c>
      <c r="F9">
        <v>15</v>
      </c>
      <c r="G9">
        <v>0</v>
      </c>
      <c r="H9">
        <v>365</v>
      </c>
      <c r="I9">
        <v>0</v>
      </c>
      <c r="J9">
        <v>0</v>
      </c>
      <c r="K9">
        <v>100</v>
      </c>
      <c r="L9">
        <v>300</v>
      </c>
      <c r="M9">
        <v>65</v>
      </c>
      <c r="N9">
        <v>365</v>
      </c>
    </row>
    <row r="10" spans="1:14" ht="15.75">
      <c r="A10" t="s">
        <v>24</v>
      </c>
      <c r="B10">
        <v>2243</v>
      </c>
      <c r="C10">
        <v>405</v>
      </c>
      <c r="D10">
        <v>5181</v>
      </c>
      <c r="E10">
        <v>300</v>
      </c>
      <c r="F10">
        <v>300</v>
      </c>
      <c r="G10">
        <v>0</v>
      </c>
      <c r="H10">
        <v>5886</v>
      </c>
      <c r="I10">
        <v>25</v>
      </c>
      <c r="J10">
        <v>25</v>
      </c>
      <c r="K10">
        <v>2885</v>
      </c>
      <c r="L10">
        <v>5486</v>
      </c>
      <c r="M10">
        <v>375</v>
      </c>
      <c r="N10">
        <v>5886</v>
      </c>
    </row>
    <row r="11" spans="1:14" ht="15.75">
      <c r="A11" t="s">
        <v>25</v>
      </c>
      <c r="B11">
        <v>30</v>
      </c>
      <c r="C11">
        <v>0</v>
      </c>
      <c r="D11">
        <v>70</v>
      </c>
      <c r="E11">
        <v>0</v>
      </c>
      <c r="F11">
        <v>0</v>
      </c>
      <c r="G11">
        <v>0</v>
      </c>
      <c r="H11">
        <v>70</v>
      </c>
      <c r="I11">
        <v>0</v>
      </c>
      <c r="J11">
        <v>0</v>
      </c>
      <c r="K11">
        <v>15</v>
      </c>
      <c r="L11">
        <v>70</v>
      </c>
      <c r="M11">
        <v>0</v>
      </c>
      <c r="N11">
        <v>70</v>
      </c>
    </row>
    <row r="12" spans="1:14" ht="15.75">
      <c r="A12" t="s">
        <v>26</v>
      </c>
      <c r="B12">
        <v>1</v>
      </c>
      <c r="C12">
        <v>0</v>
      </c>
      <c r="D12">
        <v>3</v>
      </c>
      <c r="E12">
        <v>0</v>
      </c>
      <c r="F12">
        <v>0</v>
      </c>
      <c r="G12">
        <v>0</v>
      </c>
      <c r="H12">
        <v>3</v>
      </c>
      <c r="I12">
        <v>0</v>
      </c>
      <c r="J12">
        <v>0</v>
      </c>
      <c r="K12">
        <v>0</v>
      </c>
      <c r="L12">
        <v>3</v>
      </c>
      <c r="M12">
        <v>0</v>
      </c>
      <c r="N12">
        <v>3</v>
      </c>
    </row>
    <row r="14" spans="1:14" ht="15.75">
      <c r="A14" t="s">
        <v>31</v>
      </c>
      <c r="B14">
        <f>SUM(B5:B12)</f>
        <v>2589</v>
      </c>
      <c r="C14">
        <f aca="true" t="shared" si="0" ref="C14:N14">SUM(C5:C12)</f>
        <v>564</v>
      </c>
      <c r="D14">
        <f t="shared" si="0"/>
        <v>5925</v>
      </c>
      <c r="E14">
        <f t="shared" si="0"/>
        <v>367</v>
      </c>
      <c r="F14">
        <f t="shared" si="0"/>
        <v>367</v>
      </c>
      <c r="G14">
        <f t="shared" si="0"/>
        <v>0</v>
      </c>
      <c r="H14">
        <f t="shared" si="0"/>
        <v>6856</v>
      </c>
      <c r="I14">
        <f t="shared" si="0"/>
        <v>25</v>
      </c>
      <c r="J14">
        <f t="shared" si="0"/>
        <v>25</v>
      </c>
      <c r="K14">
        <f t="shared" si="0"/>
        <v>3174</v>
      </c>
      <c r="L14">
        <f t="shared" si="0"/>
        <v>6321</v>
      </c>
      <c r="M14">
        <f t="shared" si="0"/>
        <v>510</v>
      </c>
      <c r="N14">
        <f t="shared" si="0"/>
        <v>6856</v>
      </c>
    </row>
    <row r="16" spans="1:14" ht="15.75">
      <c r="A16" t="s">
        <v>32</v>
      </c>
      <c r="B16">
        <v>1153</v>
      </c>
      <c r="C16">
        <v>5292</v>
      </c>
      <c r="D16">
        <v>5488</v>
      </c>
      <c r="E16">
        <v>1</v>
      </c>
      <c r="F16">
        <v>0</v>
      </c>
      <c r="G16">
        <v>0</v>
      </c>
      <c r="H16">
        <v>10781</v>
      </c>
      <c r="I16">
        <v>2060</v>
      </c>
      <c r="J16">
        <v>2144</v>
      </c>
      <c r="K16">
        <v>2200</v>
      </c>
      <c r="L16">
        <v>4100</v>
      </c>
      <c r="M16">
        <v>4621</v>
      </c>
      <c r="N16">
        <v>10781</v>
      </c>
    </row>
    <row r="18" ht="15.75">
      <c r="A18" t="s">
        <v>27</v>
      </c>
    </row>
    <row r="19" spans="1:14" ht="15.75">
      <c r="A19" t="s">
        <v>18</v>
      </c>
      <c r="B19">
        <v>44</v>
      </c>
      <c r="C19">
        <v>60</v>
      </c>
      <c r="D19">
        <v>150</v>
      </c>
      <c r="E19">
        <v>46</v>
      </c>
      <c r="F19">
        <v>46</v>
      </c>
      <c r="G19">
        <v>0</v>
      </c>
      <c r="H19">
        <v>256</v>
      </c>
      <c r="I19">
        <v>0</v>
      </c>
      <c r="J19">
        <v>0</v>
      </c>
      <c r="K19">
        <v>50</v>
      </c>
      <c r="L19">
        <v>200</v>
      </c>
      <c r="M19">
        <v>56</v>
      </c>
      <c r="N19">
        <v>256</v>
      </c>
    </row>
    <row r="20" spans="1:14" ht="15.75">
      <c r="A20" t="s">
        <v>19</v>
      </c>
      <c r="B20">
        <v>29</v>
      </c>
      <c r="C20">
        <v>10</v>
      </c>
      <c r="D20">
        <v>61</v>
      </c>
      <c r="E20">
        <v>30</v>
      </c>
      <c r="F20">
        <v>30</v>
      </c>
      <c r="G20">
        <v>0</v>
      </c>
      <c r="H20">
        <v>101</v>
      </c>
      <c r="I20">
        <v>0</v>
      </c>
      <c r="J20">
        <v>0</v>
      </c>
      <c r="K20">
        <v>46</v>
      </c>
      <c r="L20">
        <v>91</v>
      </c>
      <c r="M20">
        <v>10</v>
      </c>
      <c r="N20">
        <v>101</v>
      </c>
    </row>
    <row r="21" spans="1:14" ht="15.75">
      <c r="A21" t="s">
        <v>20</v>
      </c>
      <c r="B21">
        <v>40</v>
      </c>
      <c r="C21">
        <v>0</v>
      </c>
      <c r="D21">
        <v>80</v>
      </c>
      <c r="E21">
        <v>0</v>
      </c>
      <c r="F21">
        <v>0</v>
      </c>
      <c r="G21">
        <v>0</v>
      </c>
      <c r="H21">
        <v>80</v>
      </c>
      <c r="I21">
        <v>0</v>
      </c>
      <c r="J21">
        <v>0</v>
      </c>
      <c r="K21">
        <v>50</v>
      </c>
      <c r="L21">
        <v>80</v>
      </c>
      <c r="M21">
        <v>0</v>
      </c>
      <c r="N21">
        <v>80</v>
      </c>
    </row>
    <row r="22" spans="1:14" ht="15.75">
      <c r="A22" t="s">
        <v>21</v>
      </c>
      <c r="B22">
        <v>55</v>
      </c>
      <c r="C22">
        <v>0</v>
      </c>
      <c r="D22">
        <v>111</v>
      </c>
      <c r="E22">
        <v>5</v>
      </c>
      <c r="F22">
        <v>5</v>
      </c>
      <c r="G22">
        <v>0</v>
      </c>
      <c r="H22">
        <v>116</v>
      </c>
      <c r="I22">
        <v>1</v>
      </c>
      <c r="J22">
        <v>1</v>
      </c>
      <c r="K22">
        <v>40</v>
      </c>
      <c r="L22">
        <v>110</v>
      </c>
      <c r="M22">
        <v>5</v>
      </c>
      <c r="N22">
        <v>116</v>
      </c>
    </row>
    <row r="23" spans="1:14" ht="15.75">
      <c r="A23" t="s">
        <v>22</v>
      </c>
      <c r="B23">
        <v>133</v>
      </c>
      <c r="C23">
        <v>65</v>
      </c>
      <c r="D23">
        <v>311</v>
      </c>
      <c r="E23">
        <v>20</v>
      </c>
      <c r="F23">
        <v>20</v>
      </c>
      <c r="G23">
        <v>0</v>
      </c>
      <c r="H23">
        <v>396</v>
      </c>
      <c r="I23">
        <v>4</v>
      </c>
      <c r="J23">
        <v>6</v>
      </c>
      <c r="K23">
        <v>150</v>
      </c>
      <c r="L23">
        <v>330</v>
      </c>
      <c r="M23">
        <v>62</v>
      </c>
      <c r="N23">
        <v>396</v>
      </c>
    </row>
    <row r="24" spans="1:14" ht="15.75">
      <c r="A24" t="s">
        <v>24</v>
      </c>
      <c r="B24">
        <v>2130</v>
      </c>
      <c r="C24">
        <v>375</v>
      </c>
      <c r="D24">
        <v>4003</v>
      </c>
      <c r="E24">
        <v>373</v>
      </c>
      <c r="F24">
        <v>360</v>
      </c>
      <c r="G24">
        <v>0</v>
      </c>
      <c r="H24">
        <v>4751</v>
      </c>
      <c r="I24">
        <v>2</v>
      </c>
      <c r="J24">
        <v>2</v>
      </c>
      <c r="K24">
        <v>2495</v>
      </c>
      <c r="L24">
        <v>4365</v>
      </c>
      <c r="M24">
        <v>384</v>
      </c>
      <c r="N24">
        <v>4751</v>
      </c>
    </row>
    <row r="25" spans="1:14" ht="15.75">
      <c r="A25" t="s">
        <v>25</v>
      </c>
      <c r="B25">
        <v>32</v>
      </c>
      <c r="C25">
        <v>0</v>
      </c>
      <c r="D25">
        <v>64</v>
      </c>
      <c r="E25">
        <v>5</v>
      </c>
      <c r="F25">
        <v>5</v>
      </c>
      <c r="G25">
        <v>0</v>
      </c>
      <c r="H25">
        <v>69</v>
      </c>
      <c r="I25">
        <v>0</v>
      </c>
      <c r="J25">
        <v>0</v>
      </c>
      <c r="K25">
        <v>15</v>
      </c>
      <c r="L25">
        <v>69</v>
      </c>
      <c r="M25">
        <v>0</v>
      </c>
      <c r="N25">
        <v>69</v>
      </c>
    </row>
    <row r="26" spans="1:14" ht="15.75">
      <c r="A26" t="s">
        <v>26</v>
      </c>
      <c r="B26">
        <v>1</v>
      </c>
      <c r="C26">
        <v>0</v>
      </c>
      <c r="D26">
        <v>3</v>
      </c>
      <c r="E26">
        <v>7</v>
      </c>
      <c r="F26">
        <v>7</v>
      </c>
      <c r="G26">
        <v>0</v>
      </c>
      <c r="H26">
        <v>10</v>
      </c>
      <c r="I26">
        <v>0</v>
      </c>
      <c r="J26">
        <v>0</v>
      </c>
      <c r="K26">
        <v>0</v>
      </c>
      <c r="L26">
        <v>10</v>
      </c>
      <c r="M26">
        <v>0</v>
      </c>
      <c r="N26">
        <v>10</v>
      </c>
    </row>
    <row r="28" spans="1:14" ht="15.75">
      <c r="A28" t="s">
        <v>31</v>
      </c>
      <c r="B28">
        <f>SUM(B19:B26)</f>
        <v>2464</v>
      </c>
      <c r="C28">
        <f aca="true" t="shared" si="1" ref="C28:N28">SUM(C19:C26)</f>
        <v>510</v>
      </c>
      <c r="D28">
        <f t="shared" si="1"/>
        <v>4783</v>
      </c>
      <c r="E28">
        <f t="shared" si="1"/>
        <v>486</v>
      </c>
      <c r="F28">
        <f t="shared" si="1"/>
        <v>473</v>
      </c>
      <c r="G28">
        <f t="shared" si="1"/>
        <v>0</v>
      </c>
      <c r="H28">
        <f t="shared" si="1"/>
        <v>5779</v>
      </c>
      <c r="I28">
        <f t="shared" si="1"/>
        <v>7</v>
      </c>
      <c r="J28">
        <f t="shared" si="1"/>
        <v>9</v>
      </c>
      <c r="K28">
        <f t="shared" si="1"/>
        <v>2846</v>
      </c>
      <c r="L28">
        <f t="shared" si="1"/>
        <v>5255</v>
      </c>
      <c r="M28">
        <f t="shared" si="1"/>
        <v>517</v>
      </c>
      <c r="N28">
        <f t="shared" si="1"/>
        <v>5779</v>
      </c>
    </row>
    <row r="30" spans="1:14" ht="15.75">
      <c r="A30" t="s">
        <v>32</v>
      </c>
      <c r="B30">
        <v>1248</v>
      </c>
      <c r="C30">
        <v>4621</v>
      </c>
      <c r="D30">
        <v>5420</v>
      </c>
      <c r="E30">
        <v>0</v>
      </c>
      <c r="F30">
        <v>1</v>
      </c>
      <c r="G30">
        <v>0</v>
      </c>
      <c r="H30">
        <v>10041</v>
      </c>
      <c r="I30">
        <v>1281</v>
      </c>
      <c r="J30">
        <v>940</v>
      </c>
      <c r="K30">
        <v>2270</v>
      </c>
      <c r="L30">
        <v>4170</v>
      </c>
      <c r="M30">
        <v>4590</v>
      </c>
      <c r="N30">
        <v>10041</v>
      </c>
    </row>
    <row r="32" ht="15.75">
      <c r="A32" t="s">
        <v>28</v>
      </c>
    </row>
    <row r="33" spans="1:14" ht="15.75">
      <c r="A33" t="s">
        <v>18</v>
      </c>
      <c r="B33">
        <v>41</v>
      </c>
      <c r="C33">
        <v>56</v>
      </c>
      <c r="D33">
        <v>149</v>
      </c>
      <c r="E33">
        <v>42</v>
      </c>
      <c r="F33">
        <v>42</v>
      </c>
      <c r="G33">
        <v>0</v>
      </c>
      <c r="H33">
        <v>247</v>
      </c>
      <c r="I33">
        <v>0</v>
      </c>
      <c r="J33">
        <v>0</v>
      </c>
      <c r="K33">
        <v>50</v>
      </c>
      <c r="L33">
        <v>200</v>
      </c>
      <c r="M33">
        <v>47</v>
      </c>
      <c r="N33">
        <v>247</v>
      </c>
    </row>
    <row r="34" spans="1:14" ht="15.75">
      <c r="A34" t="s">
        <v>19</v>
      </c>
      <c r="B34">
        <v>20</v>
      </c>
      <c r="C34">
        <v>10</v>
      </c>
      <c r="D34">
        <v>41</v>
      </c>
      <c r="E34">
        <v>30</v>
      </c>
      <c r="F34">
        <v>30</v>
      </c>
      <c r="G34">
        <v>0</v>
      </c>
      <c r="H34">
        <v>81</v>
      </c>
      <c r="I34">
        <v>7</v>
      </c>
      <c r="J34">
        <v>10</v>
      </c>
      <c r="K34">
        <v>55</v>
      </c>
      <c r="L34">
        <v>70</v>
      </c>
      <c r="M34">
        <v>4</v>
      </c>
      <c r="N34">
        <v>81</v>
      </c>
    </row>
    <row r="35" spans="1:14" ht="15.75">
      <c r="A35" t="s">
        <v>20</v>
      </c>
      <c r="B35">
        <v>50</v>
      </c>
      <c r="C35">
        <v>0</v>
      </c>
      <c r="D35">
        <v>121</v>
      </c>
      <c r="E35">
        <v>0</v>
      </c>
      <c r="F35">
        <v>0</v>
      </c>
      <c r="G35">
        <v>0</v>
      </c>
      <c r="H35">
        <v>121</v>
      </c>
      <c r="I35">
        <v>10</v>
      </c>
      <c r="J35">
        <v>15</v>
      </c>
      <c r="K35">
        <v>81</v>
      </c>
      <c r="L35">
        <v>111</v>
      </c>
      <c r="M35">
        <v>0</v>
      </c>
      <c r="N35">
        <v>121</v>
      </c>
    </row>
    <row r="36" spans="1:14" ht="15.75">
      <c r="A36" t="s">
        <v>21</v>
      </c>
      <c r="B36">
        <v>56</v>
      </c>
      <c r="C36">
        <v>5</v>
      </c>
      <c r="D36">
        <v>107</v>
      </c>
      <c r="E36">
        <v>5</v>
      </c>
      <c r="F36">
        <v>5</v>
      </c>
      <c r="G36">
        <v>0</v>
      </c>
      <c r="H36">
        <v>117</v>
      </c>
      <c r="I36">
        <v>1</v>
      </c>
      <c r="J36">
        <v>1</v>
      </c>
      <c r="K36">
        <v>40</v>
      </c>
      <c r="L36">
        <v>110</v>
      </c>
      <c r="M36">
        <v>6</v>
      </c>
      <c r="N36">
        <v>117</v>
      </c>
    </row>
    <row r="37" spans="1:14" ht="15.75">
      <c r="A37" t="s">
        <v>22</v>
      </c>
      <c r="B37">
        <v>111</v>
      </c>
      <c r="C37">
        <v>62</v>
      </c>
      <c r="D37">
        <v>231</v>
      </c>
      <c r="E37">
        <v>20</v>
      </c>
      <c r="F37">
        <v>20</v>
      </c>
      <c r="G37">
        <v>0</v>
      </c>
      <c r="H37">
        <v>313</v>
      </c>
      <c r="I37">
        <v>2</v>
      </c>
      <c r="J37">
        <v>0</v>
      </c>
      <c r="K37">
        <v>70</v>
      </c>
      <c r="L37">
        <v>270</v>
      </c>
      <c r="M37">
        <v>41</v>
      </c>
      <c r="N37">
        <v>313</v>
      </c>
    </row>
    <row r="38" spans="1:14" ht="15.75">
      <c r="A38" t="s">
        <v>24</v>
      </c>
      <c r="B38">
        <v>2002</v>
      </c>
      <c r="C38">
        <v>384</v>
      </c>
      <c r="D38">
        <v>4863</v>
      </c>
      <c r="E38">
        <v>25</v>
      </c>
      <c r="F38">
        <v>19</v>
      </c>
      <c r="G38">
        <v>0</v>
      </c>
      <c r="H38">
        <v>5272</v>
      </c>
      <c r="I38">
        <v>0</v>
      </c>
      <c r="J38">
        <v>1</v>
      </c>
      <c r="K38">
        <v>2600</v>
      </c>
      <c r="L38">
        <v>4730</v>
      </c>
      <c r="M38">
        <v>542</v>
      </c>
      <c r="N38">
        <v>5272</v>
      </c>
    </row>
    <row r="39" spans="1:14" ht="15.75">
      <c r="A39" t="s">
        <v>25</v>
      </c>
      <c r="B39">
        <v>40</v>
      </c>
      <c r="C39">
        <v>0</v>
      </c>
      <c r="D39">
        <v>120</v>
      </c>
      <c r="E39">
        <v>0</v>
      </c>
      <c r="F39">
        <v>0</v>
      </c>
      <c r="G39">
        <v>0</v>
      </c>
      <c r="H39">
        <v>120</v>
      </c>
      <c r="I39">
        <v>5</v>
      </c>
      <c r="J39">
        <v>10</v>
      </c>
      <c r="K39">
        <v>25</v>
      </c>
      <c r="L39">
        <v>100</v>
      </c>
      <c r="M39">
        <v>15</v>
      </c>
      <c r="N39">
        <v>120</v>
      </c>
    </row>
    <row r="40" spans="1:14" ht="15.75">
      <c r="A40" t="s">
        <v>26</v>
      </c>
      <c r="B40">
        <v>1</v>
      </c>
      <c r="C40">
        <v>0</v>
      </c>
      <c r="D40">
        <v>3</v>
      </c>
      <c r="E40">
        <v>0</v>
      </c>
      <c r="F40">
        <v>0</v>
      </c>
      <c r="G40">
        <v>0</v>
      </c>
      <c r="H40">
        <v>3</v>
      </c>
      <c r="I40">
        <v>0</v>
      </c>
      <c r="J40">
        <v>0</v>
      </c>
      <c r="K40">
        <v>0</v>
      </c>
      <c r="L40">
        <v>3</v>
      </c>
      <c r="M40">
        <v>0</v>
      </c>
      <c r="N40">
        <v>3</v>
      </c>
    </row>
    <row r="42" spans="1:14" ht="15.75">
      <c r="A42" t="s">
        <v>31</v>
      </c>
      <c r="B42">
        <f>SUM(B33:B40)</f>
        <v>2321</v>
      </c>
      <c r="C42">
        <f aca="true" t="shared" si="2" ref="C42:N42">SUM(C33:C40)</f>
        <v>517</v>
      </c>
      <c r="D42">
        <f t="shared" si="2"/>
        <v>5635</v>
      </c>
      <c r="E42">
        <f t="shared" si="2"/>
        <v>122</v>
      </c>
      <c r="F42">
        <f t="shared" si="2"/>
        <v>116</v>
      </c>
      <c r="G42">
        <f t="shared" si="2"/>
        <v>0</v>
      </c>
      <c r="H42">
        <f t="shared" si="2"/>
        <v>6274</v>
      </c>
      <c r="I42">
        <f t="shared" si="2"/>
        <v>25</v>
      </c>
      <c r="J42">
        <f t="shared" si="2"/>
        <v>37</v>
      </c>
      <c r="K42">
        <f t="shared" si="2"/>
        <v>2921</v>
      </c>
      <c r="L42">
        <f t="shared" si="2"/>
        <v>5594</v>
      </c>
      <c r="M42">
        <f t="shared" si="2"/>
        <v>655</v>
      </c>
      <c r="N42">
        <f t="shared" si="2"/>
        <v>6274</v>
      </c>
    </row>
    <row r="44" spans="1:14" ht="15.75">
      <c r="A44" t="s">
        <v>32</v>
      </c>
      <c r="B44">
        <v>1217</v>
      </c>
      <c r="C44">
        <v>4590</v>
      </c>
      <c r="D44">
        <v>6256</v>
      </c>
      <c r="E44">
        <v>311</v>
      </c>
      <c r="F44">
        <v>309</v>
      </c>
      <c r="G44">
        <v>0</v>
      </c>
      <c r="H44">
        <v>11157</v>
      </c>
      <c r="I44">
        <v>705</v>
      </c>
      <c r="J44">
        <v>816</v>
      </c>
      <c r="K44">
        <v>2522</v>
      </c>
      <c r="L44">
        <v>4575</v>
      </c>
      <c r="M44">
        <v>5877</v>
      </c>
      <c r="N44">
        <v>11157</v>
      </c>
    </row>
    <row r="46" ht="15.75">
      <c r="A46" t="s">
        <v>29</v>
      </c>
    </row>
    <row r="47" spans="1:14" ht="15.75">
      <c r="A47" t="s">
        <v>18</v>
      </c>
      <c r="B47">
        <v>35</v>
      </c>
      <c r="C47">
        <v>47</v>
      </c>
      <c r="D47">
        <v>119</v>
      </c>
      <c r="E47">
        <v>64</v>
      </c>
      <c r="F47">
        <v>64</v>
      </c>
      <c r="G47">
        <v>0</v>
      </c>
      <c r="H47">
        <v>230</v>
      </c>
      <c r="I47">
        <v>0</v>
      </c>
      <c r="J47">
        <v>0</v>
      </c>
      <c r="K47">
        <v>50</v>
      </c>
      <c r="L47">
        <v>200</v>
      </c>
      <c r="M47">
        <v>30</v>
      </c>
      <c r="N47">
        <v>230</v>
      </c>
    </row>
    <row r="48" spans="1:14" ht="15.75">
      <c r="A48" t="s">
        <v>19</v>
      </c>
      <c r="B48">
        <v>18</v>
      </c>
      <c r="C48">
        <v>4</v>
      </c>
      <c r="D48">
        <v>41</v>
      </c>
      <c r="E48">
        <v>20</v>
      </c>
      <c r="F48">
        <v>14</v>
      </c>
      <c r="G48">
        <v>0</v>
      </c>
      <c r="H48">
        <v>65</v>
      </c>
      <c r="I48">
        <v>11</v>
      </c>
      <c r="J48">
        <v>8</v>
      </c>
      <c r="K48">
        <v>35</v>
      </c>
      <c r="L48">
        <v>50</v>
      </c>
      <c r="M48">
        <v>4</v>
      </c>
      <c r="N48">
        <v>65</v>
      </c>
    </row>
    <row r="49" spans="1:14" ht="15.75">
      <c r="A49" t="s">
        <v>20</v>
      </c>
      <c r="B49">
        <v>50</v>
      </c>
      <c r="C49">
        <v>0</v>
      </c>
      <c r="D49">
        <v>100</v>
      </c>
      <c r="E49">
        <v>9</v>
      </c>
      <c r="F49">
        <v>9</v>
      </c>
      <c r="G49">
        <v>0</v>
      </c>
      <c r="H49">
        <v>109</v>
      </c>
      <c r="I49">
        <v>0</v>
      </c>
      <c r="J49">
        <v>2</v>
      </c>
      <c r="K49">
        <v>79</v>
      </c>
      <c r="L49">
        <v>109</v>
      </c>
      <c r="M49">
        <v>0</v>
      </c>
      <c r="N49">
        <v>109</v>
      </c>
    </row>
    <row r="50" spans="1:14" ht="15.75">
      <c r="A50" t="s">
        <v>21</v>
      </c>
      <c r="B50">
        <v>41</v>
      </c>
      <c r="C50">
        <v>6</v>
      </c>
      <c r="D50">
        <v>100</v>
      </c>
      <c r="E50">
        <v>0</v>
      </c>
      <c r="F50">
        <v>0</v>
      </c>
      <c r="G50">
        <v>0</v>
      </c>
      <c r="H50">
        <v>106</v>
      </c>
      <c r="I50">
        <v>1</v>
      </c>
      <c r="J50">
        <v>1</v>
      </c>
      <c r="K50">
        <v>30</v>
      </c>
      <c r="L50">
        <v>100</v>
      </c>
      <c r="M50">
        <v>5</v>
      </c>
      <c r="N50">
        <v>106</v>
      </c>
    </row>
    <row r="51" spans="1:14" ht="15.75">
      <c r="A51" t="s">
        <v>22</v>
      </c>
      <c r="B51">
        <v>75</v>
      </c>
      <c r="C51">
        <v>41</v>
      </c>
      <c r="D51">
        <v>170</v>
      </c>
      <c r="E51">
        <v>21</v>
      </c>
      <c r="F51">
        <v>18</v>
      </c>
      <c r="G51">
        <v>0</v>
      </c>
      <c r="H51">
        <v>232</v>
      </c>
      <c r="I51">
        <v>0</v>
      </c>
      <c r="J51">
        <v>0</v>
      </c>
      <c r="K51">
        <v>25</v>
      </c>
      <c r="L51">
        <v>210</v>
      </c>
      <c r="M51">
        <v>22</v>
      </c>
      <c r="N51">
        <v>232</v>
      </c>
    </row>
    <row r="52" spans="1:14" ht="15.75">
      <c r="A52" t="s">
        <v>24</v>
      </c>
      <c r="B52">
        <v>1585</v>
      </c>
      <c r="C52">
        <v>542</v>
      </c>
      <c r="D52">
        <v>3822</v>
      </c>
      <c r="E52">
        <v>61</v>
      </c>
      <c r="F52">
        <v>78</v>
      </c>
      <c r="G52">
        <v>0</v>
      </c>
      <c r="H52">
        <v>4425</v>
      </c>
      <c r="I52">
        <v>11</v>
      </c>
      <c r="J52">
        <v>11</v>
      </c>
      <c r="K52">
        <v>2000</v>
      </c>
      <c r="L52">
        <v>4100</v>
      </c>
      <c r="M52">
        <v>314</v>
      </c>
      <c r="N52">
        <v>4425</v>
      </c>
    </row>
    <row r="53" spans="1:14" ht="15.75">
      <c r="A53" t="s">
        <v>25</v>
      </c>
      <c r="B53">
        <v>40</v>
      </c>
      <c r="C53">
        <v>15</v>
      </c>
      <c r="D53">
        <v>97</v>
      </c>
      <c r="E53">
        <v>3</v>
      </c>
      <c r="F53">
        <v>3</v>
      </c>
      <c r="G53">
        <v>0</v>
      </c>
      <c r="H53">
        <v>115</v>
      </c>
      <c r="I53">
        <v>27</v>
      </c>
      <c r="J53">
        <v>21</v>
      </c>
      <c r="K53">
        <v>15</v>
      </c>
      <c r="L53">
        <v>88</v>
      </c>
      <c r="M53">
        <v>0</v>
      </c>
      <c r="N53">
        <v>115</v>
      </c>
    </row>
    <row r="54" spans="1:14" ht="15.75">
      <c r="A54" t="s">
        <v>26</v>
      </c>
      <c r="B54">
        <v>1</v>
      </c>
      <c r="C54">
        <v>0</v>
      </c>
      <c r="D54">
        <v>3</v>
      </c>
      <c r="E54">
        <v>4</v>
      </c>
      <c r="F54">
        <v>1</v>
      </c>
      <c r="G54">
        <v>0</v>
      </c>
      <c r="H54">
        <v>7</v>
      </c>
      <c r="I54">
        <v>0</v>
      </c>
      <c r="J54">
        <v>0</v>
      </c>
      <c r="K54">
        <v>0</v>
      </c>
      <c r="L54">
        <v>7</v>
      </c>
      <c r="M54">
        <v>0</v>
      </c>
      <c r="N54">
        <v>7</v>
      </c>
    </row>
    <row r="56" spans="1:14" ht="15.75">
      <c r="A56" t="s">
        <v>31</v>
      </c>
      <c r="B56">
        <f>SUM(B47:B54)</f>
        <v>1845</v>
      </c>
      <c r="C56">
        <f aca="true" t="shared" si="3" ref="C56:N56">SUM(C47:C54)</f>
        <v>655</v>
      </c>
      <c r="D56">
        <f t="shared" si="3"/>
        <v>4452</v>
      </c>
      <c r="E56">
        <f t="shared" si="3"/>
        <v>182</v>
      </c>
      <c r="F56">
        <f t="shared" si="3"/>
        <v>187</v>
      </c>
      <c r="G56">
        <f t="shared" si="3"/>
        <v>0</v>
      </c>
      <c r="H56">
        <f t="shared" si="3"/>
        <v>5289</v>
      </c>
      <c r="I56">
        <f t="shared" si="3"/>
        <v>50</v>
      </c>
      <c r="J56">
        <f t="shared" si="3"/>
        <v>43</v>
      </c>
      <c r="K56">
        <f t="shared" si="3"/>
        <v>2234</v>
      </c>
      <c r="L56">
        <f t="shared" si="3"/>
        <v>4864</v>
      </c>
      <c r="M56">
        <f t="shared" si="3"/>
        <v>375</v>
      </c>
      <c r="N56">
        <f t="shared" si="3"/>
        <v>5289</v>
      </c>
    </row>
    <row r="58" spans="1:14" ht="15.75">
      <c r="A58" t="s">
        <v>32</v>
      </c>
      <c r="B58">
        <v>1070</v>
      </c>
      <c r="C58">
        <v>5877</v>
      </c>
      <c r="D58">
        <v>4713</v>
      </c>
      <c r="E58">
        <v>331</v>
      </c>
      <c r="F58">
        <v>314</v>
      </c>
      <c r="G58">
        <v>0</v>
      </c>
      <c r="H58">
        <v>10921</v>
      </c>
      <c r="I58">
        <v>698</v>
      </c>
      <c r="J58">
        <v>789</v>
      </c>
      <c r="K58">
        <v>2623</v>
      </c>
      <c r="L58">
        <v>4454</v>
      </c>
      <c r="M58">
        <v>5769</v>
      </c>
      <c r="N58">
        <v>10921</v>
      </c>
    </row>
    <row r="60" ht="15.75">
      <c r="A60" t="s">
        <v>30</v>
      </c>
    </row>
    <row r="61" spans="1:14" ht="15.75">
      <c r="A61" t="s">
        <v>18</v>
      </c>
      <c r="B61">
        <v>40</v>
      </c>
      <c r="C61">
        <v>30</v>
      </c>
      <c r="D61">
        <v>150</v>
      </c>
      <c r="E61">
        <v>45</v>
      </c>
      <c r="F61">
        <v>45</v>
      </c>
      <c r="G61">
        <v>0</v>
      </c>
      <c r="H61">
        <v>225</v>
      </c>
      <c r="I61">
        <v>0</v>
      </c>
      <c r="J61">
        <v>0</v>
      </c>
      <c r="K61">
        <v>50</v>
      </c>
      <c r="L61">
        <v>200</v>
      </c>
      <c r="M61">
        <v>25</v>
      </c>
      <c r="N61">
        <v>225</v>
      </c>
    </row>
    <row r="62" spans="1:14" ht="15.75">
      <c r="A62" t="s">
        <v>19</v>
      </c>
      <c r="B62">
        <v>13</v>
      </c>
      <c r="C62">
        <v>4</v>
      </c>
      <c r="D62">
        <v>22</v>
      </c>
      <c r="E62">
        <v>30</v>
      </c>
      <c r="F62">
        <v>30</v>
      </c>
      <c r="G62">
        <v>0</v>
      </c>
      <c r="H62">
        <v>56</v>
      </c>
      <c r="I62">
        <v>0</v>
      </c>
      <c r="J62">
        <v>0</v>
      </c>
      <c r="K62">
        <v>30</v>
      </c>
      <c r="L62">
        <v>55</v>
      </c>
      <c r="M62">
        <v>1</v>
      </c>
      <c r="N62">
        <v>56</v>
      </c>
    </row>
    <row r="63" spans="1:14" ht="15.75">
      <c r="A63" t="s">
        <v>20</v>
      </c>
      <c r="B63">
        <v>50</v>
      </c>
      <c r="C63">
        <v>0</v>
      </c>
      <c r="D63">
        <v>70</v>
      </c>
      <c r="E63">
        <v>0</v>
      </c>
      <c r="F63">
        <v>0</v>
      </c>
      <c r="G63">
        <v>0</v>
      </c>
      <c r="H63">
        <v>70</v>
      </c>
      <c r="I63">
        <v>0</v>
      </c>
      <c r="J63">
        <v>0</v>
      </c>
      <c r="K63">
        <v>40</v>
      </c>
      <c r="L63">
        <v>70</v>
      </c>
      <c r="M63">
        <v>0</v>
      </c>
      <c r="N63">
        <v>70</v>
      </c>
    </row>
    <row r="64" spans="1:14" ht="15.75">
      <c r="A64" t="s">
        <v>21</v>
      </c>
      <c r="B64">
        <v>40</v>
      </c>
      <c r="C64">
        <v>5</v>
      </c>
      <c r="D64">
        <v>85</v>
      </c>
      <c r="E64">
        <v>0</v>
      </c>
      <c r="F64">
        <v>0</v>
      </c>
      <c r="G64">
        <v>0</v>
      </c>
      <c r="H64">
        <v>90</v>
      </c>
      <c r="I64">
        <v>0</v>
      </c>
      <c r="J64">
        <v>0</v>
      </c>
      <c r="K64">
        <v>20</v>
      </c>
      <c r="L64">
        <v>90</v>
      </c>
      <c r="M64">
        <v>0</v>
      </c>
      <c r="N64">
        <v>90</v>
      </c>
    </row>
    <row r="65" spans="1:14" ht="15.75">
      <c r="A65" t="s">
        <v>22</v>
      </c>
      <c r="B65">
        <v>59</v>
      </c>
      <c r="C65">
        <v>22</v>
      </c>
      <c r="D65">
        <v>139</v>
      </c>
      <c r="E65">
        <v>20</v>
      </c>
      <c r="F65">
        <v>20</v>
      </c>
      <c r="G65">
        <v>0</v>
      </c>
      <c r="H65">
        <v>181</v>
      </c>
      <c r="I65">
        <v>0</v>
      </c>
      <c r="J65">
        <v>0</v>
      </c>
      <c r="K65">
        <v>15</v>
      </c>
      <c r="L65">
        <v>170</v>
      </c>
      <c r="M65">
        <v>11</v>
      </c>
      <c r="N65">
        <v>181</v>
      </c>
    </row>
    <row r="66" spans="1:14" ht="15.75">
      <c r="A66" t="s">
        <v>24</v>
      </c>
      <c r="B66">
        <v>1600</v>
      </c>
      <c r="C66">
        <v>314</v>
      </c>
      <c r="D66">
        <v>3200</v>
      </c>
      <c r="E66">
        <v>50</v>
      </c>
      <c r="F66">
        <v>50</v>
      </c>
      <c r="G66">
        <v>0</v>
      </c>
      <c r="H66">
        <v>3564</v>
      </c>
      <c r="I66">
        <v>0</v>
      </c>
      <c r="J66">
        <v>0</v>
      </c>
      <c r="K66">
        <v>1350</v>
      </c>
      <c r="L66">
        <v>3350</v>
      </c>
      <c r="M66">
        <v>214</v>
      </c>
      <c r="N66">
        <v>3564</v>
      </c>
    </row>
    <row r="67" spans="1:14" ht="15.75">
      <c r="A67" t="s">
        <v>25</v>
      </c>
      <c r="B67">
        <v>25</v>
      </c>
      <c r="C67">
        <v>0</v>
      </c>
      <c r="D67">
        <v>64</v>
      </c>
      <c r="E67">
        <v>10</v>
      </c>
      <c r="F67">
        <v>10</v>
      </c>
      <c r="G67">
        <v>0</v>
      </c>
      <c r="H67">
        <v>74</v>
      </c>
      <c r="I67">
        <v>0</v>
      </c>
      <c r="J67">
        <v>0</v>
      </c>
      <c r="K67">
        <v>15</v>
      </c>
      <c r="L67">
        <v>70</v>
      </c>
      <c r="M67">
        <v>4</v>
      </c>
      <c r="N67">
        <v>74</v>
      </c>
    </row>
    <row r="68" spans="1:14" ht="15.75">
      <c r="A68" t="s">
        <v>26</v>
      </c>
      <c r="B68">
        <v>1</v>
      </c>
      <c r="C68">
        <v>0</v>
      </c>
      <c r="D68">
        <v>3</v>
      </c>
      <c r="E68">
        <v>0</v>
      </c>
      <c r="F68">
        <v>0</v>
      </c>
      <c r="G68">
        <v>0</v>
      </c>
      <c r="H68">
        <v>3</v>
      </c>
      <c r="I68">
        <v>0</v>
      </c>
      <c r="J68">
        <v>0</v>
      </c>
      <c r="K68">
        <v>0</v>
      </c>
      <c r="L68">
        <v>3</v>
      </c>
      <c r="M68">
        <v>0</v>
      </c>
      <c r="N68">
        <v>3</v>
      </c>
    </row>
    <row r="70" spans="1:14" ht="15.75">
      <c r="A70" t="s">
        <v>31</v>
      </c>
      <c r="B70">
        <f>SUM(B61:B68)</f>
        <v>1828</v>
      </c>
      <c r="C70">
        <f aca="true" t="shared" si="4" ref="C70:N70">SUM(C61:C68)</f>
        <v>375</v>
      </c>
      <c r="D70">
        <f t="shared" si="4"/>
        <v>3733</v>
      </c>
      <c r="E70">
        <f t="shared" si="4"/>
        <v>155</v>
      </c>
      <c r="F70">
        <f t="shared" si="4"/>
        <v>155</v>
      </c>
      <c r="G70">
        <f t="shared" si="4"/>
        <v>0</v>
      </c>
      <c r="H70">
        <f t="shared" si="4"/>
        <v>4263</v>
      </c>
      <c r="I70">
        <f t="shared" si="4"/>
        <v>0</v>
      </c>
      <c r="J70">
        <f t="shared" si="4"/>
        <v>0</v>
      </c>
      <c r="K70">
        <f t="shared" si="4"/>
        <v>1520</v>
      </c>
      <c r="L70">
        <f t="shared" si="4"/>
        <v>4008</v>
      </c>
      <c r="M70">
        <f t="shared" si="4"/>
        <v>255</v>
      </c>
      <c r="N70">
        <f t="shared" si="4"/>
        <v>4263</v>
      </c>
    </row>
    <row r="72" spans="1:14" ht="15.75">
      <c r="A72" t="s">
        <v>32</v>
      </c>
      <c r="B72">
        <v>865</v>
      </c>
      <c r="C72">
        <v>5769</v>
      </c>
      <c r="D72">
        <v>3230</v>
      </c>
      <c r="E72">
        <v>50</v>
      </c>
      <c r="F72">
        <v>25</v>
      </c>
      <c r="G72">
        <v>0</v>
      </c>
      <c r="H72">
        <v>9049</v>
      </c>
      <c r="I72">
        <v>400</v>
      </c>
      <c r="J72">
        <v>400</v>
      </c>
      <c r="K72">
        <v>3551</v>
      </c>
      <c r="L72">
        <v>5364</v>
      </c>
      <c r="M72">
        <v>3285</v>
      </c>
      <c r="N72">
        <v>9049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60" zoomScaleNormal="60" workbookViewId="0" topLeftCell="A1">
      <selection activeCell="A1" sqref="A1"/>
    </sheetView>
  </sheetViews>
  <sheetFormatPr defaultColWidth="9.00390625" defaultRowHeight="15.75"/>
  <cols>
    <col min="1" max="1" width="21.375" style="0" bestFit="1" customWidth="1"/>
  </cols>
  <sheetData>
    <row r="1" ht="15.75">
      <c r="A1" t="s">
        <v>0</v>
      </c>
    </row>
    <row r="2" spans="1:14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36</v>
      </c>
      <c r="H2" t="s">
        <v>8</v>
      </c>
      <c r="I2" t="s">
        <v>9</v>
      </c>
      <c r="J2" t="s">
        <v>35</v>
      </c>
      <c r="K2" t="s">
        <v>11</v>
      </c>
      <c r="L2" t="s">
        <v>12</v>
      </c>
      <c r="M2" t="s">
        <v>13</v>
      </c>
      <c r="N2" t="s">
        <v>14</v>
      </c>
    </row>
    <row r="3" ht="15.75">
      <c r="A3" t="s">
        <v>49</v>
      </c>
    </row>
    <row r="4" ht="15.75">
      <c r="A4" t="s">
        <v>16</v>
      </c>
    </row>
    <row r="5" spans="1:14" ht="15.75">
      <c r="A5" t="s">
        <v>24</v>
      </c>
      <c r="B5">
        <v>2044</v>
      </c>
      <c r="C5">
        <v>400</v>
      </c>
      <c r="D5">
        <v>6011</v>
      </c>
      <c r="E5">
        <v>0</v>
      </c>
      <c r="F5">
        <v>0</v>
      </c>
      <c r="G5">
        <v>0</v>
      </c>
      <c r="H5">
        <v>6411</v>
      </c>
      <c r="I5">
        <v>0</v>
      </c>
      <c r="J5">
        <v>0</v>
      </c>
      <c r="K5">
        <v>5250</v>
      </c>
      <c r="L5">
        <v>6011</v>
      </c>
      <c r="M5">
        <v>400</v>
      </c>
      <c r="N5">
        <v>6411</v>
      </c>
    </row>
    <row r="7" spans="1:14" ht="15.75">
      <c r="A7" t="s">
        <v>31</v>
      </c>
      <c r="B7">
        <f>B5</f>
        <v>2044</v>
      </c>
      <c r="C7">
        <f aca="true" t="shared" si="0" ref="C7:N7">C5</f>
        <v>400</v>
      </c>
      <c r="D7">
        <f t="shared" si="0"/>
        <v>6011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6411</v>
      </c>
      <c r="I7">
        <f t="shared" si="0"/>
        <v>0</v>
      </c>
      <c r="J7">
        <f t="shared" si="0"/>
        <v>0</v>
      </c>
      <c r="K7">
        <f t="shared" si="0"/>
        <v>5250</v>
      </c>
      <c r="L7">
        <f t="shared" si="0"/>
        <v>6011</v>
      </c>
      <c r="M7">
        <f t="shared" si="0"/>
        <v>400</v>
      </c>
      <c r="N7">
        <f t="shared" si="0"/>
        <v>6411</v>
      </c>
    </row>
    <row r="9" spans="1:14" ht="15.75">
      <c r="A9" t="s">
        <v>32</v>
      </c>
      <c r="B9">
        <v>880</v>
      </c>
      <c r="C9">
        <v>100</v>
      </c>
      <c r="D9">
        <v>4675</v>
      </c>
      <c r="E9">
        <v>0</v>
      </c>
      <c r="F9">
        <v>0</v>
      </c>
      <c r="G9">
        <v>0</v>
      </c>
      <c r="H9">
        <v>4775</v>
      </c>
      <c r="I9">
        <v>0</v>
      </c>
      <c r="J9">
        <v>0</v>
      </c>
      <c r="K9">
        <v>4237</v>
      </c>
      <c r="L9">
        <v>4575</v>
      </c>
      <c r="M9">
        <v>200</v>
      </c>
      <c r="N9">
        <v>4775</v>
      </c>
    </row>
    <row r="11" ht="15.75">
      <c r="A11" t="s">
        <v>27</v>
      </c>
    </row>
    <row r="12" spans="1:14" ht="15.75">
      <c r="A12" t="s">
        <v>24</v>
      </c>
      <c r="B12">
        <v>2173</v>
      </c>
      <c r="C12">
        <v>400</v>
      </c>
      <c r="D12">
        <v>4985</v>
      </c>
      <c r="E12">
        <v>0</v>
      </c>
      <c r="F12">
        <v>0</v>
      </c>
      <c r="G12">
        <v>0</v>
      </c>
      <c r="H12">
        <v>5385</v>
      </c>
      <c r="I12">
        <v>0</v>
      </c>
      <c r="J12">
        <v>0</v>
      </c>
      <c r="K12">
        <v>4420</v>
      </c>
      <c r="L12">
        <v>5085</v>
      </c>
      <c r="M12">
        <v>300</v>
      </c>
      <c r="N12">
        <v>5385</v>
      </c>
    </row>
    <row r="14" spans="1:14" ht="15.75">
      <c r="A14" t="s">
        <v>31</v>
      </c>
      <c r="B14">
        <f>B12</f>
        <v>2173</v>
      </c>
      <c r="C14">
        <f aca="true" t="shared" si="1" ref="C14:N14">C12</f>
        <v>400</v>
      </c>
      <c r="D14">
        <f t="shared" si="1"/>
        <v>4985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5385</v>
      </c>
      <c r="I14">
        <f t="shared" si="1"/>
        <v>0</v>
      </c>
      <c r="J14">
        <f t="shared" si="1"/>
        <v>0</v>
      </c>
      <c r="K14">
        <f t="shared" si="1"/>
        <v>4420</v>
      </c>
      <c r="L14">
        <f t="shared" si="1"/>
        <v>5085</v>
      </c>
      <c r="M14">
        <f t="shared" si="1"/>
        <v>300</v>
      </c>
      <c r="N14">
        <f t="shared" si="1"/>
        <v>5385</v>
      </c>
    </row>
    <row r="16" spans="1:14" ht="15.75">
      <c r="A16" t="s">
        <v>32</v>
      </c>
      <c r="B16">
        <v>968</v>
      </c>
      <c r="C16">
        <v>200</v>
      </c>
      <c r="D16">
        <v>5176</v>
      </c>
      <c r="E16">
        <v>0</v>
      </c>
      <c r="F16">
        <v>0</v>
      </c>
      <c r="G16">
        <v>0</v>
      </c>
      <c r="H16">
        <v>5376</v>
      </c>
      <c r="I16">
        <v>0</v>
      </c>
      <c r="J16">
        <v>0</v>
      </c>
      <c r="K16">
        <v>4728</v>
      </c>
      <c r="L16">
        <v>5072</v>
      </c>
      <c r="M16">
        <v>304</v>
      </c>
      <c r="N16">
        <v>5376</v>
      </c>
    </row>
    <row r="18" ht="15.75">
      <c r="A18" t="s">
        <v>28</v>
      </c>
    </row>
    <row r="19" spans="1:14" ht="15.75">
      <c r="A19" t="s">
        <v>24</v>
      </c>
      <c r="B19">
        <v>2309</v>
      </c>
      <c r="C19">
        <v>300</v>
      </c>
      <c r="D19">
        <v>6758</v>
      </c>
      <c r="E19">
        <v>0</v>
      </c>
      <c r="F19">
        <v>0</v>
      </c>
      <c r="G19">
        <v>0</v>
      </c>
      <c r="H19">
        <v>7058</v>
      </c>
      <c r="I19">
        <v>0</v>
      </c>
      <c r="J19">
        <v>0</v>
      </c>
      <c r="K19">
        <v>5400</v>
      </c>
      <c r="L19">
        <v>6150</v>
      </c>
      <c r="M19">
        <v>908</v>
      </c>
      <c r="N19">
        <v>7058</v>
      </c>
    </row>
    <row r="21" spans="1:14" ht="15.75">
      <c r="A21" t="s">
        <v>31</v>
      </c>
      <c r="B21">
        <f>B19</f>
        <v>2309</v>
      </c>
      <c r="C21">
        <f aca="true" t="shared" si="2" ref="C21:N21">C19</f>
        <v>300</v>
      </c>
      <c r="D21">
        <f t="shared" si="2"/>
        <v>6758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7058</v>
      </c>
      <c r="I21">
        <f t="shared" si="2"/>
        <v>0</v>
      </c>
      <c r="J21">
        <f t="shared" si="2"/>
        <v>0</v>
      </c>
      <c r="K21">
        <f t="shared" si="2"/>
        <v>5400</v>
      </c>
      <c r="L21">
        <f t="shared" si="2"/>
        <v>6150</v>
      </c>
      <c r="M21">
        <f t="shared" si="2"/>
        <v>908</v>
      </c>
      <c r="N21">
        <f t="shared" si="2"/>
        <v>7058</v>
      </c>
    </row>
    <row r="23" spans="1:14" ht="15.75">
      <c r="A23" t="s">
        <v>32</v>
      </c>
      <c r="B23">
        <v>1029</v>
      </c>
      <c r="C23">
        <v>304</v>
      </c>
      <c r="D23">
        <v>5550</v>
      </c>
      <c r="E23">
        <v>0</v>
      </c>
      <c r="F23">
        <v>0</v>
      </c>
      <c r="G23">
        <v>0</v>
      </c>
      <c r="H23">
        <v>5854</v>
      </c>
      <c r="I23">
        <v>0</v>
      </c>
      <c r="J23">
        <v>0</v>
      </c>
      <c r="K23">
        <v>5199</v>
      </c>
      <c r="L23">
        <v>5565</v>
      </c>
      <c r="M23">
        <v>289</v>
      </c>
      <c r="N23">
        <v>5854</v>
      </c>
    </row>
    <row r="25" ht="15.75">
      <c r="A25" t="s">
        <v>29</v>
      </c>
    </row>
    <row r="26" spans="1:14" ht="15.75">
      <c r="A26" t="s">
        <v>24</v>
      </c>
      <c r="B26">
        <v>2287</v>
      </c>
      <c r="C26">
        <v>908</v>
      </c>
      <c r="D26">
        <v>6863</v>
      </c>
      <c r="E26">
        <v>0</v>
      </c>
      <c r="F26">
        <v>0</v>
      </c>
      <c r="G26">
        <v>0</v>
      </c>
      <c r="H26">
        <v>7771</v>
      </c>
      <c r="I26">
        <v>0</v>
      </c>
      <c r="J26">
        <v>0</v>
      </c>
      <c r="K26">
        <v>6450</v>
      </c>
      <c r="L26">
        <v>7200</v>
      </c>
      <c r="M26">
        <v>571</v>
      </c>
      <c r="N26">
        <v>7771</v>
      </c>
    </row>
    <row r="28" spans="1:14" ht="15.75">
      <c r="A28" t="s">
        <v>31</v>
      </c>
      <c r="B28">
        <f>B26</f>
        <v>2287</v>
      </c>
      <c r="C28">
        <f aca="true" t="shared" si="3" ref="C28:N28">C26</f>
        <v>908</v>
      </c>
      <c r="D28">
        <f t="shared" si="3"/>
        <v>6863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7771</v>
      </c>
      <c r="I28">
        <f t="shared" si="3"/>
        <v>0</v>
      </c>
      <c r="J28">
        <f t="shared" si="3"/>
        <v>0</v>
      </c>
      <c r="K28">
        <f t="shared" si="3"/>
        <v>6450</v>
      </c>
      <c r="L28">
        <f t="shared" si="3"/>
        <v>7200</v>
      </c>
      <c r="M28">
        <f t="shared" si="3"/>
        <v>571</v>
      </c>
      <c r="N28">
        <f t="shared" si="3"/>
        <v>7771</v>
      </c>
    </row>
    <row r="30" spans="1:14" ht="15.75">
      <c r="A30" t="s">
        <v>32</v>
      </c>
      <c r="B30">
        <v>1074</v>
      </c>
      <c r="C30">
        <v>289</v>
      </c>
      <c r="D30">
        <v>5578</v>
      </c>
      <c r="E30">
        <v>0</v>
      </c>
      <c r="F30">
        <v>0</v>
      </c>
      <c r="G30">
        <v>0</v>
      </c>
      <c r="H30">
        <v>5867</v>
      </c>
      <c r="I30">
        <v>0</v>
      </c>
      <c r="J30">
        <v>0</v>
      </c>
      <c r="K30">
        <v>5258</v>
      </c>
      <c r="L30">
        <v>5622</v>
      </c>
      <c r="M30">
        <v>245</v>
      </c>
      <c r="N30">
        <v>5867</v>
      </c>
    </row>
    <row r="32" ht="15.75">
      <c r="A32" t="s">
        <v>30</v>
      </c>
    </row>
    <row r="33" spans="1:14" ht="15.75">
      <c r="A33" t="s">
        <v>24</v>
      </c>
      <c r="B33">
        <v>2400</v>
      </c>
      <c r="C33">
        <v>571</v>
      </c>
      <c r="D33">
        <v>6450</v>
      </c>
      <c r="E33">
        <v>0</v>
      </c>
      <c r="F33">
        <v>0</v>
      </c>
      <c r="G33">
        <v>0</v>
      </c>
      <c r="H33">
        <v>7021</v>
      </c>
      <c r="I33">
        <v>0</v>
      </c>
      <c r="J33">
        <v>0</v>
      </c>
      <c r="K33">
        <v>5800</v>
      </c>
      <c r="L33">
        <v>6550</v>
      </c>
      <c r="M33">
        <v>471</v>
      </c>
      <c r="N33">
        <v>7021</v>
      </c>
    </row>
    <row r="35" spans="1:14" ht="15.75">
      <c r="A35" t="s">
        <v>31</v>
      </c>
      <c r="B35">
        <f>B33</f>
        <v>2400</v>
      </c>
      <c r="C35">
        <f aca="true" t="shared" si="4" ref="C35:N35">C33</f>
        <v>571</v>
      </c>
      <c r="D35">
        <f t="shared" si="4"/>
        <v>6450</v>
      </c>
      <c r="E35">
        <f t="shared" si="4"/>
        <v>0</v>
      </c>
      <c r="F35">
        <f t="shared" si="4"/>
        <v>0</v>
      </c>
      <c r="G35">
        <f t="shared" si="4"/>
        <v>0</v>
      </c>
      <c r="H35">
        <f t="shared" si="4"/>
        <v>7021</v>
      </c>
      <c r="I35">
        <f t="shared" si="4"/>
        <v>0</v>
      </c>
      <c r="J35">
        <f t="shared" si="4"/>
        <v>0</v>
      </c>
      <c r="K35">
        <f t="shared" si="4"/>
        <v>5800</v>
      </c>
      <c r="L35">
        <f t="shared" si="4"/>
        <v>6550</v>
      </c>
      <c r="M35">
        <f t="shared" si="4"/>
        <v>471</v>
      </c>
      <c r="N35">
        <f t="shared" si="4"/>
        <v>7021</v>
      </c>
    </row>
    <row r="37" spans="1:14" ht="15.75">
      <c r="A37" t="s">
        <v>32</v>
      </c>
      <c r="B37">
        <v>1055</v>
      </c>
      <c r="C37">
        <v>245</v>
      </c>
      <c r="D37">
        <v>4950</v>
      </c>
      <c r="E37">
        <v>0</v>
      </c>
      <c r="F37">
        <v>0</v>
      </c>
      <c r="G37">
        <v>0</v>
      </c>
      <c r="H37">
        <v>5195</v>
      </c>
      <c r="I37">
        <v>0</v>
      </c>
      <c r="J37">
        <v>0</v>
      </c>
      <c r="K37">
        <v>4786</v>
      </c>
      <c r="L37">
        <v>5043</v>
      </c>
      <c r="M37">
        <v>152</v>
      </c>
      <c r="N37">
        <v>5195</v>
      </c>
    </row>
  </sheetData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omearar</dc:creator>
  <cp:keywords/>
  <dc:description/>
  <cp:lastModifiedBy>omearar</cp:lastModifiedBy>
  <cp:lastPrinted>2004-05-04T18:51:24Z</cp:lastPrinted>
  <dcterms:created xsi:type="dcterms:W3CDTF">2004-03-30T22:02:41Z</dcterms:created>
  <dcterms:modified xsi:type="dcterms:W3CDTF">2004-05-04T18:52:12Z</dcterms:modified>
  <cp:category/>
  <cp:version/>
  <cp:contentType/>
  <cp:contentStatus/>
</cp:coreProperties>
</file>