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690" windowHeight="6600" activeTab="0"/>
  </bookViews>
  <sheets>
    <sheet name="1-6-06" sheetId="1" r:id="rId1"/>
  </sheets>
  <definedNames>
    <definedName name="_xlnm.Print_Titles" localSheetId="0">'1-6-06'!$A:$D,'1-6-06'!$1:$6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<sst xmlns="http://schemas.openxmlformats.org/spreadsheetml/2006/main" count="146" uniqueCount="123">
  <si>
    <t>FEDERAL TRANSIT ADMINISTRATION</t>
  </si>
  <si>
    <t>Advanced Transportation Technology Institute</t>
  </si>
  <si>
    <t>Hennepin County Community Works</t>
  </si>
  <si>
    <t>Project ACTION</t>
  </si>
  <si>
    <t xml:space="preserve">Earmark ID </t>
  </si>
  <si>
    <t>Alabama</t>
  </si>
  <si>
    <t>California</t>
  </si>
  <si>
    <t>Connecticut</t>
  </si>
  <si>
    <t>District of Columbia</t>
  </si>
  <si>
    <t>Florida</t>
  </si>
  <si>
    <t>Georgia</t>
  </si>
  <si>
    <t>Kansas</t>
  </si>
  <si>
    <t>Kentucky</t>
  </si>
  <si>
    <t>Maryland</t>
  </si>
  <si>
    <t>Massachusetts</t>
  </si>
  <si>
    <t>Michigan</t>
  </si>
  <si>
    <t>Minnesota</t>
  </si>
  <si>
    <t>New Jersey</t>
  </si>
  <si>
    <t>North Dakota</t>
  </si>
  <si>
    <t>Ohio</t>
  </si>
  <si>
    <t>Oregon</t>
  </si>
  <si>
    <t>Pennsylvania</t>
  </si>
  <si>
    <t>Tennessee</t>
  </si>
  <si>
    <t>Texas</t>
  </si>
  <si>
    <t>Washington</t>
  </si>
  <si>
    <t>West Virginia</t>
  </si>
  <si>
    <t>Wisconsin</t>
  </si>
  <si>
    <t>E2006-NATR-000</t>
  </si>
  <si>
    <t>E2006-NATR-001</t>
  </si>
  <si>
    <t>E2006-NATR-002</t>
  </si>
  <si>
    <t>E2006-NATR-003</t>
  </si>
  <si>
    <t>E2006-NATR-004</t>
  </si>
  <si>
    <t>E2006-NATR-005</t>
  </si>
  <si>
    <t>E2006-NATR-006</t>
  </si>
  <si>
    <t>E2006-NATR-007</t>
  </si>
  <si>
    <t>E2006-NATR-008</t>
  </si>
  <si>
    <t>E2006-NATR-009</t>
  </si>
  <si>
    <t>E2006-NATR-010</t>
  </si>
  <si>
    <t>E2006-NATR-011</t>
  </si>
  <si>
    <t>E2006-NATR-012</t>
  </si>
  <si>
    <t>E2006-NATR-013</t>
  </si>
  <si>
    <t>E2006-NATR-014</t>
  </si>
  <si>
    <t>E2006-NATR-015</t>
  </si>
  <si>
    <t>E2006-NATR-017</t>
  </si>
  <si>
    <t>E2006-NATR-016</t>
  </si>
  <si>
    <t>E2006-NATR-018</t>
  </si>
  <si>
    <t>E2006-NATR-019</t>
  </si>
  <si>
    <t>E2006-NATR-021</t>
  </si>
  <si>
    <t>E2006-NATR-022</t>
  </si>
  <si>
    <t>E2006-NATR-020</t>
  </si>
  <si>
    <t>E2006-NATR-023</t>
  </si>
  <si>
    <t>E2006-NATR-024</t>
  </si>
  <si>
    <t>E2006-NATR-025</t>
  </si>
  <si>
    <t>E2006-NATR-026</t>
  </si>
  <si>
    <t>E2006-NATR-027</t>
  </si>
  <si>
    <t>E2006-NATR-028</t>
  </si>
  <si>
    <t>E2006-NATR-029</t>
  </si>
  <si>
    <t>E2006-NATR-030</t>
  </si>
  <si>
    <t>E2006-NATR-031</t>
  </si>
  <si>
    <t>E2006-NATR-032</t>
  </si>
  <si>
    <t>E2006-NATR-033</t>
  </si>
  <si>
    <t>E2006-NATR-034</t>
  </si>
  <si>
    <t>E2006-NATR-035</t>
  </si>
  <si>
    <t>E2006-NATR-036</t>
  </si>
  <si>
    <t>E2006-NATR-037</t>
  </si>
  <si>
    <t>E2006-NATR-040</t>
  </si>
  <si>
    <t>E2006-NATR-038</t>
  </si>
  <si>
    <t>E2006-NATR-039</t>
  </si>
  <si>
    <t>E2006-NATR-041</t>
  </si>
  <si>
    <t>E2006-NATR-042</t>
  </si>
  <si>
    <t>E2006-NATR-043</t>
  </si>
  <si>
    <t>E2006-NATR-044</t>
  </si>
  <si>
    <t>E2006-NATR-045</t>
  </si>
  <si>
    <t>Biodiesel Hybrid Bus Research, AL</t>
  </si>
  <si>
    <t>Transportation Hybrid Electric Vehicle and Fuel Cell Research -- University of Alabama</t>
  </si>
  <si>
    <t>Transportation Infrastructure and Logistics Research - University of Alabama - Huntsville</t>
  </si>
  <si>
    <t>Trauma Care System Research and Development - University of Alabama - Birmingham</t>
  </si>
  <si>
    <t>CALSTART/WESTART Advanced Transit Technology</t>
  </si>
  <si>
    <t>Regional Transit Training Consortium Pilot Program - Southern CA Regional Transit Training Consortium</t>
  </si>
  <si>
    <t>Research Hybrid Fueled Technology Transit System, CA</t>
  </si>
  <si>
    <t>Advanced Technology Bus Rapid Transit Project -- Southeastern CT Advanced Technology BRT Project</t>
  </si>
  <si>
    <t>Greater New Haven Transit District Fuel Cell-Powered Bus Research</t>
  </si>
  <si>
    <t>CTAA of America Nationwide Joblinks</t>
  </si>
  <si>
    <t>Public Transportation National Security Study - National Academy of Sciences</t>
  </si>
  <si>
    <t>National Bus Rapid Transit Institute -- University of South Florida</t>
  </si>
  <si>
    <t>Center for Transportation and the Environment, Southern Fuel Cell Coalition/ Flywheel Development</t>
  </si>
  <si>
    <t>Wichita State University: mass transit vehicle crash protection</t>
  </si>
  <si>
    <t>Application of Information Technology to Transportation Logistics and Security -- Northern Kentucky University</t>
  </si>
  <si>
    <t>Transit Career Ladder Training Program</t>
  </si>
  <si>
    <t>Boston-Fitchburg, MA Rail Corridor</t>
  </si>
  <si>
    <t>Automation Alley BUSolution</t>
  </si>
  <si>
    <t>Center for Advanced Transportation Initiatives - Rutgers Center for Advanced Transportation Initiatives</t>
  </si>
  <si>
    <t>Institute of Technology's Transportation, Economic, and Land Use System -- NJ TELUS</t>
  </si>
  <si>
    <t>Small Urban and Rural Transit Center -- North Dakota State University</t>
  </si>
  <si>
    <t>Advanced Vehicle Emission Reduction Sensor Program, Ohio</t>
  </si>
  <si>
    <t>Intelligent Transportation System Pilot Project -- Ohio State University</t>
  </si>
  <si>
    <t>Center for Transit Oriented Development</t>
  </si>
  <si>
    <t>Cognitive Impairment Study -- Oregon</t>
  </si>
  <si>
    <t>Portland, Oregon Streetcar Prototype Purchase and Deployment - TriMet</t>
  </si>
  <si>
    <t>American Cities Transportation Institute, PA</t>
  </si>
  <si>
    <t>CIMERC, PA (National Bioterrorism Civilian Medical Emergency Response Center)</t>
  </si>
  <si>
    <t>Hydrogen Fuel Cell Shuttle Deployment Demonstration Project -- Allentown, PA</t>
  </si>
  <si>
    <t>Regional Public Safety Training Center -- Lehigh-Carbon Community College</t>
  </si>
  <si>
    <t>Transit Security Training Facility -- Chester County Community College</t>
  </si>
  <si>
    <t>Low Cost Carbon Fiber Production Technology, TN</t>
  </si>
  <si>
    <t>University of Texas, Austin, Flywheel bus and truck program</t>
  </si>
  <si>
    <t>City of Mount Vernon, WA -- Transit and Development Study</t>
  </si>
  <si>
    <t>Washington State Ferries Wireless Over Water Project</t>
  </si>
  <si>
    <t>WVU Exhaust Emission Testing Initiative, WV</t>
  </si>
  <si>
    <t>Transport 2020, WI</t>
  </si>
  <si>
    <t>Wisconsin Supplemental Transportation Rural Assistance Program -- WI DOT</t>
  </si>
  <si>
    <t>Human Services Transportation Coordination</t>
  </si>
  <si>
    <t>National Technical Assistance Center for Senior Transportation (Section 5314(b))</t>
  </si>
  <si>
    <t>Pilot Program for Remote Infrared Audible Signs</t>
  </si>
  <si>
    <t>Public Transportation Participation Pilot Program</t>
  </si>
  <si>
    <t>Transportation Equity Research Program</t>
  </si>
  <si>
    <t>-----------</t>
  </si>
  <si>
    <t>State</t>
  </si>
  <si>
    <t>Project</t>
  </si>
  <si>
    <t>Allocation</t>
  </si>
  <si>
    <t>TOTAL ALLOCATION……………………………………………………………………………………………………………………………</t>
  </si>
  <si>
    <t>Table 15</t>
  </si>
  <si>
    <t>REVISED FY 2006 NATIONAL RESEARCH PROGRAM ALLOCATIONS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</si>
</sst>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%"/>
    <numFmt numFmtId="166" formatCode="dd\-mmm\-yy"/>
    <numFmt numFmtId="167" formatCode="0.0%"/>
    <numFmt numFmtId="168" formatCode="#,##0.00000000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&quot;$&quot;#,##0.0"/>
    <numFmt numFmtId="174" formatCode="&quot;$&quot;#,##0.00"/>
    <numFmt numFmtId="175" formatCode="&quot;$&quot;#,##0.0000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_);_(* \(#,##0.0\);_(* &quot;-&quot;??_);_(@_)"/>
    <numFmt numFmtId="180" formatCode="_(* #,##0_);_(* \(#,##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0" fillId="0" borderId="0" xfId="19" applyFont="1" applyAlignment="1">
      <alignment vertical="center"/>
      <protection/>
    </xf>
    <xf numFmtId="0" fontId="0" fillId="0" borderId="0" xfId="19" applyFont="1" applyAlignment="1">
      <alignment horizontal="center"/>
      <protection/>
    </xf>
    <xf numFmtId="0" fontId="3" fillId="0" borderId="1" xfId="19" applyFont="1" applyBorder="1" applyAlignment="1">
      <alignment horizontal="right" vertical="center"/>
      <protection/>
    </xf>
    <xf numFmtId="0" fontId="3" fillId="0" borderId="1" xfId="19" applyFont="1" applyBorder="1" applyAlignment="1">
      <alignment horizontal="left" vertical="center"/>
      <protection/>
    </xf>
    <xf numFmtId="0" fontId="0" fillId="0" borderId="0" xfId="19" applyFont="1" applyAlignment="1">
      <alignment horizontal="left" indent="1"/>
      <protection/>
    </xf>
    <xf numFmtId="0" fontId="3" fillId="0" borderId="0" xfId="19" applyFont="1" applyAlignment="1">
      <alignment horizontal="left" indent="1"/>
      <protection/>
    </xf>
    <xf numFmtId="0" fontId="3" fillId="0" borderId="1" xfId="19" applyFont="1" applyBorder="1" applyAlignment="1">
      <alignment horizontal="left" vertical="center" indent="1"/>
      <protection/>
    </xf>
    <xf numFmtId="0" fontId="1" fillId="0" borderId="0" xfId="19" applyFont="1" applyFill="1" applyAlignment="1">
      <alignment horizontal="left" vertical="center"/>
      <protection/>
    </xf>
    <xf numFmtId="0" fontId="1" fillId="0" borderId="0" xfId="19" applyFont="1" applyFill="1" applyAlignment="1">
      <alignment horizontal="left" vertical="center" indent="1"/>
      <protection/>
    </xf>
    <xf numFmtId="169" fontId="1" fillId="0" borderId="0" xfId="19" applyNumberFormat="1" applyFont="1" applyFill="1" applyAlignment="1">
      <alignment vertical="center"/>
      <protection/>
    </xf>
    <xf numFmtId="3" fontId="1" fillId="0" borderId="0" xfId="19" applyNumberFormat="1" applyFont="1" applyFill="1" applyAlignment="1">
      <alignment vertical="center"/>
      <protection/>
    </xf>
    <xf numFmtId="0" fontId="1" fillId="0" borderId="0" xfId="19" applyFont="1" applyFill="1" applyAlignment="1" quotePrefix="1">
      <alignment horizontal="left" vertical="center"/>
      <protection/>
    </xf>
    <xf numFmtId="0" fontId="1" fillId="0" borderId="2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left" vertical="center" indent="1"/>
      <protection/>
    </xf>
    <xf numFmtId="169" fontId="4" fillId="0" borderId="2" xfId="19" applyNumberFormat="1" applyFont="1" applyBorder="1" applyAlignment="1">
      <alignment vertical="center"/>
      <protection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1" fillId="0" borderId="2" xfId="19" applyFont="1" applyBorder="1" applyAlignment="1">
      <alignment horizontal="left" indent="1"/>
      <protection/>
    </xf>
    <xf numFmtId="0" fontId="2" fillId="0" borderId="0" xfId="19" applyFont="1" applyAlignment="1">
      <alignment horizontal="center" vertical="center"/>
      <protection/>
    </xf>
    <xf numFmtId="0" fontId="3" fillId="0" borderId="2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="85" zoomScaleNormal="85" workbookViewId="0" topLeftCell="A1">
      <selection activeCell="A5" sqref="A5"/>
    </sheetView>
  </sheetViews>
  <sheetFormatPr defaultColWidth="8.88671875" defaultRowHeight="15"/>
  <cols>
    <col min="1" max="1" width="15.21484375" style="4" bestFit="1" customWidth="1"/>
    <col min="2" max="2" width="15.5546875" style="7" customWidth="1"/>
    <col min="3" max="3" width="74.4453125" style="7" bestFit="1" customWidth="1"/>
    <col min="4" max="4" width="13.6640625" style="1" customWidth="1"/>
    <col min="5" max="16384" width="7.10546875" style="1" customWidth="1"/>
  </cols>
  <sheetData>
    <row r="1" spans="1:4" s="3" customFormat="1" ht="22.5" customHeight="1">
      <c r="A1" s="21" t="s">
        <v>0</v>
      </c>
      <c r="B1" s="21"/>
      <c r="C1" s="21"/>
      <c r="D1" s="21"/>
    </row>
    <row r="2" spans="1:4" s="3" customFormat="1" ht="22.5" customHeight="1">
      <c r="A2" s="21" t="s">
        <v>121</v>
      </c>
      <c r="B2" s="21"/>
      <c r="C2" s="21"/>
      <c r="D2" s="21"/>
    </row>
    <row r="3" spans="1:4" ht="15.75">
      <c r="A3" s="2"/>
      <c r="B3" s="8"/>
      <c r="C3" s="8"/>
      <c r="D3" s="2"/>
    </row>
    <row r="4" spans="1:4" s="3" customFormat="1" ht="21" customHeight="1">
      <c r="A4" s="22" t="s">
        <v>122</v>
      </c>
      <c r="B4" s="22"/>
      <c r="C4" s="22"/>
      <c r="D4" s="22"/>
    </row>
    <row r="5" ht="10.5" customHeight="1"/>
    <row r="6" spans="1:4" s="3" customFormat="1" ht="21" customHeight="1">
      <c r="A6" s="6" t="s">
        <v>117</v>
      </c>
      <c r="B6" s="9" t="s">
        <v>4</v>
      </c>
      <c r="C6" s="9" t="s">
        <v>118</v>
      </c>
      <c r="D6" s="5" t="s">
        <v>119</v>
      </c>
    </row>
    <row r="7" spans="1:4" s="3" customFormat="1" ht="20.25" customHeight="1">
      <c r="A7" s="10" t="s">
        <v>5</v>
      </c>
      <c r="B7" s="11" t="s">
        <v>27</v>
      </c>
      <c r="C7" s="18" t="s">
        <v>73</v>
      </c>
      <c r="D7" s="12">
        <v>990000</v>
      </c>
    </row>
    <row r="8" spans="1:4" s="3" customFormat="1" ht="20.25" customHeight="1">
      <c r="A8" s="10" t="s">
        <v>5</v>
      </c>
      <c r="B8" s="11" t="s">
        <v>28</v>
      </c>
      <c r="C8" s="18" t="s">
        <v>74</v>
      </c>
      <c r="D8" s="13">
        <v>495000</v>
      </c>
    </row>
    <row r="9" spans="1:4" s="3" customFormat="1" ht="20.25" customHeight="1">
      <c r="A9" s="10" t="s">
        <v>5</v>
      </c>
      <c r="B9" s="11" t="s">
        <v>29</v>
      </c>
      <c r="C9" s="11" t="s">
        <v>75</v>
      </c>
      <c r="D9" s="13">
        <v>495000</v>
      </c>
    </row>
    <row r="10" spans="1:4" s="3" customFormat="1" ht="20.25" customHeight="1">
      <c r="A10" s="10" t="s">
        <v>5</v>
      </c>
      <c r="B10" s="11" t="s">
        <v>30</v>
      </c>
      <c r="C10" s="18" t="s">
        <v>76</v>
      </c>
      <c r="D10" s="13">
        <v>495000</v>
      </c>
    </row>
    <row r="11" spans="1:4" s="3" customFormat="1" ht="20.25" customHeight="1">
      <c r="A11" s="10" t="s">
        <v>6</v>
      </c>
      <c r="B11" s="11" t="s">
        <v>31</v>
      </c>
      <c r="C11" s="18" t="s">
        <v>77</v>
      </c>
      <c r="D11" s="13">
        <v>1980000</v>
      </c>
    </row>
    <row r="12" spans="1:4" s="3" customFormat="1" ht="20.25" customHeight="1">
      <c r="A12" s="10" t="s">
        <v>6</v>
      </c>
      <c r="B12" s="11" t="s">
        <v>32</v>
      </c>
      <c r="C12" s="18" t="s">
        <v>78</v>
      </c>
      <c r="D12" s="13">
        <v>267300</v>
      </c>
    </row>
    <row r="13" spans="1:4" s="3" customFormat="1" ht="20.25" customHeight="1">
      <c r="A13" s="10" t="s">
        <v>6</v>
      </c>
      <c r="B13" s="11" t="s">
        <v>33</v>
      </c>
      <c r="C13" s="18" t="s">
        <v>79</v>
      </c>
      <c r="D13" s="13">
        <v>247500</v>
      </c>
    </row>
    <row r="14" spans="1:4" s="3" customFormat="1" ht="20.25" customHeight="1">
      <c r="A14" s="10" t="s">
        <v>7</v>
      </c>
      <c r="B14" s="11" t="s">
        <v>34</v>
      </c>
      <c r="C14" s="18" t="s">
        <v>80</v>
      </c>
      <c r="D14" s="13">
        <v>495000</v>
      </c>
    </row>
    <row r="15" spans="1:4" s="3" customFormat="1" ht="20.25" customHeight="1">
      <c r="A15" s="10" t="s">
        <v>7</v>
      </c>
      <c r="B15" s="11" t="s">
        <v>35</v>
      </c>
      <c r="C15" s="18" t="s">
        <v>81</v>
      </c>
      <c r="D15" s="13">
        <v>495000</v>
      </c>
    </row>
    <row r="16" spans="1:4" s="3" customFormat="1" ht="20.25" customHeight="1">
      <c r="A16" s="10" t="s">
        <v>8</v>
      </c>
      <c r="B16" s="11" t="s">
        <v>36</v>
      </c>
      <c r="C16" s="18" t="s">
        <v>82</v>
      </c>
      <c r="D16" s="13">
        <v>792000</v>
      </c>
    </row>
    <row r="17" spans="1:4" s="3" customFormat="1" ht="20.25" customHeight="1">
      <c r="A17" s="10" t="s">
        <v>8</v>
      </c>
      <c r="B17" s="11" t="s">
        <v>37</v>
      </c>
      <c r="C17" s="18" t="s">
        <v>3</v>
      </c>
      <c r="D17" s="13">
        <v>2970000</v>
      </c>
    </row>
    <row r="18" spans="1:4" s="3" customFormat="1" ht="20.25" customHeight="1">
      <c r="A18" s="10" t="s">
        <v>8</v>
      </c>
      <c r="B18" s="11" t="s">
        <v>38</v>
      </c>
      <c r="C18" s="18" t="s">
        <v>83</v>
      </c>
      <c r="D18" s="13">
        <v>247500</v>
      </c>
    </row>
    <row r="19" spans="1:4" s="3" customFormat="1" ht="20.25" customHeight="1">
      <c r="A19" s="10" t="s">
        <v>9</v>
      </c>
      <c r="B19" s="11" t="s">
        <v>39</v>
      </c>
      <c r="C19" s="19" t="s">
        <v>84</v>
      </c>
      <c r="D19" s="13">
        <v>1732500</v>
      </c>
    </row>
    <row r="20" spans="1:4" s="3" customFormat="1" ht="20.25" customHeight="1">
      <c r="A20" s="10" t="s">
        <v>10</v>
      </c>
      <c r="B20" s="11" t="s">
        <v>40</v>
      </c>
      <c r="C20" s="11" t="s">
        <v>85</v>
      </c>
      <c r="D20" s="13">
        <v>1643400</v>
      </c>
    </row>
    <row r="21" spans="1:4" s="3" customFormat="1" ht="20.25" customHeight="1">
      <c r="A21" s="10" t="s">
        <v>11</v>
      </c>
      <c r="B21" s="11" t="s">
        <v>41</v>
      </c>
      <c r="C21" s="18" t="s">
        <v>86</v>
      </c>
      <c r="D21" s="13">
        <v>247500</v>
      </c>
    </row>
    <row r="22" spans="1:4" s="3" customFormat="1" ht="20.25" customHeight="1">
      <c r="A22" s="10" t="s">
        <v>12</v>
      </c>
      <c r="B22" s="11" t="s">
        <v>42</v>
      </c>
      <c r="C22" s="18" t="s">
        <v>87</v>
      </c>
      <c r="D22" s="13">
        <v>396000</v>
      </c>
    </row>
    <row r="23" spans="1:4" s="3" customFormat="1" ht="20.25" customHeight="1">
      <c r="A23" s="10" t="s">
        <v>13</v>
      </c>
      <c r="B23" s="11" t="s">
        <v>43</v>
      </c>
      <c r="C23" s="11" t="s">
        <v>88</v>
      </c>
      <c r="D23" s="13">
        <v>990000</v>
      </c>
    </row>
    <row r="24" spans="1:4" s="3" customFormat="1" ht="20.25" customHeight="1">
      <c r="A24" s="10" t="s">
        <v>14</v>
      </c>
      <c r="B24" s="11" t="s">
        <v>44</v>
      </c>
      <c r="C24" s="18" t="s">
        <v>89</v>
      </c>
      <c r="D24" s="13">
        <v>633600</v>
      </c>
    </row>
    <row r="25" spans="1:4" s="3" customFormat="1" ht="20.25" customHeight="1">
      <c r="A25" s="10" t="s">
        <v>15</v>
      </c>
      <c r="B25" s="11" t="s">
        <v>45</v>
      </c>
      <c r="C25" s="18" t="s">
        <v>90</v>
      </c>
      <c r="D25" s="13">
        <v>1485000</v>
      </c>
    </row>
    <row r="26" spans="1:4" s="3" customFormat="1" ht="20.25" customHeight="1">
      <c r="A26" s="10" t="s">
        <v>16</v>
      </c>
      <c r="B26" s="11" t="s">
        <v>46</v>
      </c>
      <c r="C26" s="18" t="s">
        <v>2</v>
      </c>
      <c r="D26" s="13">
        <v>495000</v>
      </c>
    </row>
    <row r="27" spans="1:4" s="3" customFormat="1" ht="20.25" customHeight="1">
      <c r="A27" s="10" t="s">
        <v>17</v>
      </c>
      <c r="B27" s="11" t="s">
        <v>47</v>
      </c>
      <c r="C27" s="18" t="s">
        <v>91</v>
      </c>
      <c r="D27" s="13">
        <v>495000</v>
      </c>
    </row>
    <row r="28" spans="1:4" s="3" customFormat="1" ht="20.25" customHeight="1">
      <c r="A28" s="10" t="s">
        <v>17</v>
      </c>
      <c r="B28" s="11" t="s">
        <v>48</v>
      </c>
      <c r="C28" s="18" t="s">
        <v>92</v>
      </c>
      <c r="D28" s="13">
        <v>495000</v>
      </c>
    </row>
    <row r="29" spans="1:4" s="3" customFormat="1" ht="20.25" customHeight="1">
      <c r="A29" s="10" t="s">
        <v>18</v>
      </c>
      <c r="B29" s="11" t="s">
        <v>49</v>
      </c>
      <c r="C29" s="18" t="s">
        <v>93</v>
      </c>
      <c r="D29" s="13">
        <v>792000</v>
      </c>
    </row>
    <row r="30" spans="1:4" s="3" customFormat="1" ht="20.25" customHeight="1">
      <c r="A30" s="10" t="s">
        <v>19</v>
      </c>
      <c r="B30" s="11" t="s">
        <v>50</v>
      </c>
      <c r="C30" s="18" t="s">
        <v>94</v>
      </c>
      <c r="D30" s="13">
        <v>495000</v>
      </c>
    </row>
    <row r="31" spans="1:4" s="3" customFormat="1" ht="20.25" customHeight="1">
      <c r="A31" s="10" t="s">
        <v>19</v>
      </c>
      <c r="B31" s="11" t="s">
        <v>51</v>
      </c>
      <c r="C31" s="18" t="s">
        <v>95</v>
      </c>
      <c r="D31" s="13">
        <v>460350</v>
      </c>
    </row>
    <row r="32" spans="1:4" s="3" customFormat="1" ht="20.25" customHeight="1">
      <c r="A32" s="10" t="s">
        <v>20</v>
      </c>
      <c r="B32" s="11" t="s">
        <v>52</v>
      </c>
      <c r="C32" s="18" t="s">
        <v>96</v>
      </c>
      <c r="D32" s="13">
        <v>990000</v>
      </c>
    </row>
    <row r="33" spans="1:4" s="3" customFormat="1" ht="20.25" customHeight="1">
      <c r="A33" s="10" t="s">
        <v>20</v>
      </c>
      <c r="B33" s="11" t="s">
        <v>53</v>
      </c>
      <c r="C33" s="18" t="s">
        <v>97</v>
      </c>
      <c r="D33" s="13">
        <v>990000</v>
      </c>
    </row>
    <row r="34" spans="1:4" s="3" customFormat="1" ht="20.25" customHeight="1">
      <c r="A34" s="10" t="s">
        <v>20</v>
      </c>
      <c r="B34" s="11" t="s">
        <v>54</v>
      </c>
      <c r="C34" s="18" t="s">
        <v>98</v>
      </c>
      <c r="D34" s="13">
        <v>990000</v>
      </c>
    </row>
    <row r="35" spans="1:4" s="3" customFormat="1" ht="20.25" customHeight="1">
      <c r="A35" s="10" t="s">
        <v>21</v>
      </c>
      <c r="B35" s="11" t="s">
        <v>55</v>
      </c>
      <c r="C35" s="18" t="s">
        <v>99</v>
      </c>
      <c r="D35" s="13">
        <v>495000</v>
      </c>
    </row>
    <row r="36" spans="1:4" s="3" customFormat="1" ht="20.25" customHeight="1">
      <c r="A36" s="10" t="s">
        <v>21</v>
      </c>
      <c r="B36" s="11" t="s">
        <v>56</v>
      </c>
      <c r="C36" s="18" t="s">
        <v>100</v>
      </c>
      <c r="D36" s="13">
        <v>990000</v>
      </c>
    </row>
    <row r="37" spans="1:4" s="3" customFormat="1" ht="20.25" customHeight="1">
      <c r="A37" s="10" t="s">
        <v>21</v>
      </c>
      <c r="B37" s="11" t="s">
        <v>57</v>
      </c>
      <c r="C37" s="18" t="s">
        <v>101</v>
      </c>
      <c r="D37" s="13">
        <v>792000</v>
      </c>
    </row>
    <row r="38" spans="1:4" s="3" customFormat="1" ht="20.25" customHeight="1">
      <c r="A38" s="10" t="s">
        <v>21</v>
      </c>
      <c r="B38" s="11" t="s">
        <v>58</v>
      </c>
      <c r="C38" s="18" t="s">
        <v>102</v>
      </c>
      <c r="D38" s="13">
        <v>495000</v>
      </c>
    </row>
    <row r="39" spans="1:4" s="3" customFormat="1" ht="20.25" customHeight="1">
      <c r="A39" s="10" t="s">
        <v>21</v>
      </c>
      <c r="B39" s="11" t="s">
        <v>59</v>
      </c>
      <c r="C39" s="18" t="s">
        <v>103</v>
      </c>
      <c r="D39" s="13">
        <v>742500</v>
      </c>
    </row>
    <row r="40" spans="1:4" s="3" customFormat="1" ht="20.25" customHeight="1">
      <c r="A40" s="10" t="s">
        <v>22</v>
      </c>
      <c r="B40" s="11" t="s">
        <v>60</v>
      </c>
      <c r="C40" s="18" t="s">
        <v>1</v>
      </c>
      <c r="D40" s="13">
        <v>990000</v>
      </c>
    </row>
    <row r="41" spans="1:4" s="3" customFormat="1" ht="20.25" customHeight="1">
      <c r="A41" s="10" t="s">
        <v>22</v>
      </c>
      <c r="B41" s="11" t="s">
        <v>61</v>
      </c>
      <c r="C41" s="18" t="s">
        <v>104</v>
      </c>
      <c r="D41" s="13">
        <v>990000</v>
      </c>
    </row>
    <row r="42" spans="1:4" s="3" customFormat="1" ht="20.25" customHeight="1">
      <c r="A42" s="10" t="s">
        <v>23</v>
      </c>
      <c r="B42" s="11" t="s">
        <v>62</v>
      </c>
      <c r="C42" s="18" t="s">
        <v>105</v>
      </c>
      <c r="D42" s="13">
        <v>990000</v>
      </c>
    </row>
    <row r="43" spans="1:4" s="3" customFormat="1" ht="20.25" customHeight="1">
      <c r="A43" s="10" t="s">
        <v>24</v>
      </c>
      <c r="B43" s="11" t="s">
        <v>63</v>
      </c>
      <c r="C43" s="18" t="s">
        <v>106</v>
      </c>
      <c r="D43" s="13">
        <v>198000</v>
      </c>
    </row>
    <row r="44" spans="1:4" s="3" customFormat="1" ht="20.25" customHeight="1">
      <c r="A44" s="10" t="s">
        <v>24</v>
      </c>
      <c r="B44" s="11" t="s">
        <v>64</v>
      </c>
      <c r="C44" s="18" t="s">
        <v>107</v>
      </c>
      <c r="D44" s="13">
        <v>990000</v>
      </c>
    </row>
    <row r="45" spans="1:4" s="3" customFormat="1" ht="20.25" customHeight="1">
      <c r="A45" s="10" t="s">
        <v>25</v>
      </c>
      <c r="B45" s="11" t="s">
        <v>65</v>
      </c>
      <c r="C45" s="18" t="s">
        <v>108</v>
      </c>
      <c r="D45" s="13">
        <v>1386000</v>
      </c>
    </row>
    <row r="46" spans="1:4" s="3" customFormat="1" ht="20.25" customHeight="1">
      <c r="A46" s="10" t="s">
        <v>26</v>
      </c>
      <c r="B46" s="11" t="s">
        <v>66</v>
      </c>
      <c r="C46" s="18" t="s">
        <v>109</v>
      </c>
      <c r="D46" s="13">
        <v>990000</v>
      </c>
    </row>
    <row r="47" spans="1:4" s="3" customFormat="1" ht="20.25" customHeight="1">
      <c r="A47" s="10" t="s">
        <v>26</v>
      </c>
      <c r="B47" s="11" t="s">
        <v>67</v>
      </c>
      <c r="C47" s="18" t="s">
        <v>110</v>
      </c>
      <c r="D47" s="13">
        <v>1980000</v>
      </c>
    </row>
    <row r="48" spans="1:4" s="3" customFormat="1" ht="20.25" customHeight="1">
      <c r="A48" s="14" t="s">
        <v>116</v>
      </c>
      <c r="B48" s="11" t="s">
        <v>68</v>
      </c>
      <c r="C48" s="18" t="s">
        <v>111</v>
      </c>
      <c r="D48" s="13">
        <v>1584000</v>
      </c>
    </row>
    <row r="49" spans="1:4" s="3" customFormat="1" ht="20.25" customHeight="1">
      <c r="A49" s="10" t="s">
        <v>116</v>
      </c>
      <c r="B49" s="11" t="s">
        <v>69</v>
      </c>
      <c r="C49" s="18" t="s">
        <v>112</v>
      </c>
      <c r="D49" s="13">
        <v>990000</v>
      </c>
    </row>
    <row r="50" spans="1:4" s="3" customFormat="1" ht="20.25" customHeight="1">
      <c r="A50" s="10" t="s">
        <v>116</v>
      </c>
      <c r="B50" s="11" t="s">
        <v>70</v>
      </c>
      <c r="C50" s="18" t="s">
        <v>113</v>
      </c>
      <c r="D50" s="13">
        <v>495000</v>
      </c>
    </row>
    <row r="51" spans="1:4" s="3" customFormat="1" ht="20.25" customHeight="1">
      <c r="A51" s="10" t="s">
        <v>116</v>
      </c>
      <c r="B51" s="11" t="s">
        <v>71</v>
      </c>
      <c r="C51" s="18" t="s">
        <v>114</v>
      </c>
      <c r="D51" s="13">
        <v>990000</v>
      </c>
    </row>
    <row r="52" spans="1:4" s="3" customFormat="1" ht="20.25" customHeight="1">
      <c r="A52" s="10" t="s">
        <v>116</v>
      </c>
      <c r="B52" s="11" t="s">
        <v>72</v>
      </c>
      <c r="C52" s="18" t="s">
        <v>115</v>
      </c>
      <c r="D52" s="13">
        <v>990000</v>
      </c>
    </row>
    <row r="53" spans="1:4" ht="20.25" customHeight="1">
      <c r="A53" s="15"/>
      <c r="B53" s="16" t="s">
        <v>120</v>
      </c>
      <c r="C53" s="20"/>
      <c r="D53" s="17">
        <f>SUM(D7:D52)</f>
        <v>40377150</v>
      </c>
    </row>
  </sheetData>
  <mergeCells count="3">
    <mergeCell ref="A1:D1"/>
    <mergeCell ref="A2:D2"/>
    <mergeCell ref="A4:D4"/>
  </mergeCells>
  <printOptions horizontalCentered="1"/>
  <pageMargins left="0.25" right="0.25" top="0.5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johnson, Ken</cp:lastModifiedBy>
  <cp:lastPrinted>2005-12-08T13:33:33Z</cp:lastPrinted>
  <dcterms:created xsi:type="dcterms:W3CDTF">1998-07-17T16:35:54Z</dcterms:created>
  <dcterms:modified xsi:type="dcterms:W3CDTF">2006-01-18T13:09:51Z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