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OTISL" sheetId="1" r:id="rId1"/>
  </sheets>
  <definedNames/>
  <calcPr fullCalcOnLoad="1"/>
</workbook>
</file>

<file path=xl/sharedStrings.xml><?xml version="1.0" encoding="utf-8"?>
<sst xmlns="http://schemas.openxmlformats.org/spreadsheetml/2006/main" count="101" uniqueCount="23">
  <si>
    <t>U.S. Financing (In thousands of dollars)</t>
  </si>
  <si>
    <t>Program:  TRANSITION INITIATIVES - SIERRA LEONE</t>
  </si>
  <si>
    <t>Title and Number:  Transition to Peace, 968-6613</t>
  </si>
  <si>
    <t>Obligations</t>
  </si>
  <si>
    <t>Expenditures</t>
  </si>
  <si>
    <t>Unliquidated</t>
  </si>
  <si>
    <t>Through September 30, 1998</t>
  </si>
  <si>
    <t>DA</t>
  </si>
  <si>
    <t>CSD</t>
  </si>
  <si>
    <t>ESF</t>
  </si>
  <si>
    <t>SEED</t>
  </si>
  <si>
    <t>FSA</t>
  </si>
  <si>
    <t xml:space="preserve">    </t>
  </si>
  <si>
    <t>DFA</t>
  </si>
  <si>
    <t>Fiscal Year 1999</t>
  </si>
  <si>
    <t>Through September 30, 1999</t>
  </si>
  <si>
    <t>Prior Year Unobligated Funds</t>
  </si>
  <si>
    <t>Planned Fiscal Year 2000 NOA</t>
  </si>
  <si>
    <t xml:space="preserve">Total Planned Fiscal Year 2000 </t>
  </si>
  <si>
    <t>Future Obligations (Continuing)</t>
  </si>
  <si>
    <t>Est. Total Cost</t>
  </si>
  <si>
    <t>Proposed Fiscal Year 2001 NOA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</si>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</sst>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Univers"/>
      <family val="2"/>
    </font>
    <font>
      <b/>
      <sz val="8"/>
      <name val="Univers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3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3" fontId="1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2" borderId="26" xfId="0" applyNumberFormat="1" applyFont="1" applyFill="1" applyBorder="1" applyAlignment="1">
      <alignment/>
    </xf>
    <xf numFmtId="1" fontId="1" fillId="2" borderId="27" xfId="0" applyNumberFormat="1" applyFont="1" applyFill="1" applyBorder="1" applyAlignment="1">
      <alignment/>
    </xf>
    <xf numFmtId="0" fontId="1" fillId="0" borderId="28" xfId="0" applyFont="1" applyBorder="1" applyAlignment="1">
      <alignment/>
    </xf>
    <xf numFmtId="3" fontId="1" fillId="2" borderId="19" xfId="0" applyNumberFormat="1" applyFont="1" applyFill="1" applyBorder="1" applyAlignment="1">
      <alignment/>
    </xf>
    <xf numFmtId="1" fontId="1" fillId="2" borderId="10" xfId="0" applyNumberFormat="1" applyFont="1" applyFill="1" applyBorder="1" applyAlignment="1">
      <alignment/>
    </xf>
    <xf numFmtId="3" fontId="1" fillId="2" borderId="23" xfId="0" applyNumberFormat="1" applyFont="1" applyFill="1" applyBorder="1" applyAlignment="1">
      <alignment/>
    </xf>
    <xf numFmtId="1" fontId="1" fillId="2" borderId="29" xfId="0" applyNumberFormat="1" applyFont="1" applyFill="1" applyBorder="1" applyAlignment="1">
      <alignment/>
    </xf>
    <xf numFmtId="3" fontId="1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1" fillId="2" borderId="26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27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0" borderId="26" xfId="0" applyFont="1" applyBorder="1" applyAlignment="1">
      <alignment/>
    </xf>
    <xf numFmtId="0" fontId="2" fillId="0" borderId="26" xfId="0" applyFont="1" applyBorder="1" applyAlignment="1">
      <alignment/>
    </xf>
    <xf numFmtId="3" fontId="2" fillId="0" borderId="30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19" xfId="0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2" borderId="34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1" fillId="0" borderId="35" xfId="0" applyFont="1" applyBorder="1" applyAlignment="1">
      <alignment/>
    </xf>
    <xf numFmtId="0" fontId="1" fillId="0" borderId="0" xfId="0" applyFont="1" applyAlignment="1">
      <alignment/>
    </xf>
    <xf numFmtId="0" fontId="2" fillId="3" borderId="35" xfId="0" applyFont="1" applyFill="1" applyBorder="1" applyAlignment="1">
      <alignment horizontal="centerContinuous" wrapText="1"/>
    </xf>
    <xf numFmtId="0" fontId="1" fillId="3" borderId="36" xfId="0" applyFont="1" applyFill="1" applyBorder="1" applyAlignment="1">
      <alignment horizontal="centerContinuous"/>
    </xf>
    <xf numFmtId="3" fontId="2" fillId="3" borderId="35" xfId="0" applyNumberFormat="1" applyFont="1" applyFill="1" applyBorder="1" applyAlignment="1">
      <alignment wrapText="1"/>
    </xf>
    <xf numFmtId="1" fontId="1" fillId="3" borderId="37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1" fillId="0" borderId="18" xfId="0" applyFont="1" applyBorder="1" applyAlignment="1">
      <alignment/>
    </xf>
    <xf numFmtId="3" fontId="2" fillId="0" borderId="20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33" xfId="0" applyFont="1" applyBorder="1" applyAlignment="1">
      <alignment/>
    </xf>
    <xf numFmtId="3" fontId="1" fillId="0" borderId="25" xfId="0" applyNumberFormat="1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2.421875" style="0" customWidth="1"/>
    <col min="3" max="3" width="6.28125" style="0" customWidth="1"/>
    <col min="4" max="4" width="12.421875" style="0" customWidth="1"/>
    <col min="5" max="5" width="6.28125" style="0" customWidth="1"/>
    <col min="6" max="6" width="13.7109375" style="0" customWidth="1"/>
    <col min="7" max="7" width="6.8515625" style="0" customWidth="1"/>
  </cols>
  <sheetData>
    <row r="1" spans="1:7" ht="12.75">
      <c r="A1" s="1"/>
      <c r="B1" s="2"/>
      <c r="C1" s="3" t="s">
        <v>0</v>
      </c>
      <c r="D1" s="4"/>
      <c r="E1" s="5"/>
      <c r="F1" s="6"/>
      <c r="G1" s="7"/>
    </row>
    <row r="2" spans="1:7" ht="12.75">
      <c r="A2" s="8" t="s">
        <v>1</v>
      </c>
      <c r="B2" s="9"/>
      <c r="C2" s="10"/>
      <c r="D2" s="11"/>
      <c r="E2" s="12"/>
      <c r="F2" s="9"/>
      <c r="G2" s="13"/>
    </row>
    <row r="3" spans="1:7" ht="12.75">
      <c r="A3" s="14" t="s">
        <v>2</v>
      </c>
      <c r="B3" s="9"/>
      <c r="C3" s="10"/>
      <c r="D3" s="11"/>
      <c r="E3" s="9"/>
      <c r="F3" s="9"/>
      <c r="G3" s="13"/>
    </row>
    <row r="4" spans="1:7" ht="13.5" thickBot="1">
      <c r="A4" s="15"/>
      <c r="B4" s="16" t="s">
        <v>3</v>
      </c>
      <c r="C4" s="17"/>
      <c r="D4" s="16" t="s">
        <v>4</v>
      </c>
      <c r="E4" s="18"/>
      <c r="F4" s="19" t="s">
        <v>5</v>
      </c>
      <c r="G4" s="20"/>
    </row>
    <row r="5" spans="1:7" ht="12.75">
      <c r="A5" s="21" t="s">
        <v>6</v>
      </c>
      <c r="B5" s="22">
        <v>0</v>
      </c>
      <c r="C5" s="7" t="s">
        <v>7</v>
      </c>
      <c r="D5" s="23">
        <v>0</v>
      </c>
      <c r="E5" s="7" t="s">
        <v>7</v>
      </c>
      <c r="F5" s="24">
        <f aca="true" t="shared" si="0" ref="F5:F10">SUM(B5-D5)</f>
        <v>0</v>
      </c>
      <c r="G5" s="7" t="s">
        <v>7</v>
      </c>
    </row>
    <row r="6" spans="1:7" ht="12.75">
      <c r="A6" s="25"/>
      <c r="B6" s="26">
        <v>0</v>
      </c>
      <c r="C6" s="27" t="s">
        <v>8</v>
      </c>
      <c r="D6" s="26">
        <v>0</v>
      </c>
      <c r="E6" s="27" t="s">
        <v>8</v>
      </c>
      <c r="F6" s="28">
        <f t="shared" si="0"/>
        <v>0</v>
      </c>
      <c r="G6" s="27" t="s">
        <v>8</v>
      </c>
    </row>
    <row r="7" spans="1:7" ht="12.75">
      <c r="A7" s="25"/>
      <c r="B7" s="26">
        <v>0</v>
      </c>
      <c r="C7" s="27" t="s">
        <v>9</v>
      </c>
      <c r="D7" s="26">
        <v>0</v>
      </c>
      <c r="E7" s="27" t="s">
        <v>9</v>
      </c>
      <c r="F7" s="28">
        <f t="shared" si="0"/>
        <v>0</v>
      </c>
      <c r="G7" s="27" t="s">
        <v>9</v>
      </c>
    </row>
    <row r="8" spans="1:7" ht="12.75">
      <c r="A8" s="25"/>
      <c r="B8" s="26">
        <v>0</v>
      </c>
      <c r="C8" s="27" t="s">
        <v>10</v>
      </c>
      <c r="D8" s="26">
        <v>0</v>
      </c>
      <c r="E8" s="27" t="s">
        <v>10</v>
      </c>
      <c r="F8" s="28">
        <f t="shared" si="0"/>
        <v>0</v>
      </c>
      <c r="G8" s="27" t="s">
        <v>10</v>
      </c>
    </row>
    <row r="9" spans="1:7" ht="12.75">
      <c r="A9" s="25"/>
      <c r="B9" s="26">
        <v>0</v>
      </c>
      <c r="C9" s="27" t="s">
        <v>11</v>
      </c>
      <c r="D9" s="26">
        <v>0</v>
      </c>
      <c r="E9" s="27" t="s">
        <v>11</v>
      </c>
      <c r="F9" s="28">
        <f t="shared" si="0"/>
        <v>0</v>
      </c>
      <c r="G9" s="27" t="s">
        <v>11</v>
      </c>
    </row>
    <row r="10" spans="1:7" ht="13.5" thickBot="1">
      <c r="A10" s="29" t="s">
        <v>12</v>
      </c>
      <c r="B10" s="30">
        <v>1500</v>
      </c>
      <c r="C10" s="31" t="s">
        <v>13</v>
      </c>
      <c r="D10" s="30">
        <v>538</v>
      </c>
      <c r="E10" s="32" t="s">
        <v>13</v>
      </c>
      <c r="F10" s="33">
        <f t="shared" si="0"/>
        <v>962</v>
      </c>
      <c r="G10" s="32" t="s">
        <v>13</v>
      </c>
    </row>
    <row r="11" spans="1:7" ht="12.75">
      <c r="A11" s="21" t="s">
        <v>14</v>
      </c>
      <c r="B11" s="22">
        <v>0</v>
      </c>
      <c r="C11" s="7" t="s">
        <v>7</v>
      </c>
      <c r="D11" s="22">
        <v>0</v>
      </c>
      <c r="E11" s="6" t="s">
        <v>7</v>
      </c>
      <c r="F11" s="34"/>
      <c r="G11" s="35"/>
    </row>
    <row r="12" spans="1:7" ht="12.75">
      <c r="A12" s="25"/>
      <c r="B12" s="26">
        <v>0</v>
      </c>
      <c r="C12" s="27" t="s">
        <v>8</v>
      </c>
      <c r="D12" s="26">
        <v>0</v>
      </c>
      <c r="E12" s="36" t="s">
        <v>8</v>
      </c>
      <c r="F12" s="37"/>
      <c r="G12" s="38"/>
    </row>
    <row r="13" spans="1:7" ht="12.75">
      <c r="A13" s="25"/>
      <c r="B13" s="26">
        <v>0</v>
      </c>
      <c r="C13" s="27" t="s">
        <v>9</v>
      </c>
      <c r="D13" s="26">
        <v>0</v>
      </c>
      <c r="E13" s="36" t="s">
        <v>9</v>
      </c>
      <c r="F13" s="37"/>
      <c r="G13" s="38"/>
    </row>
    <row r="14" spans="1:7" ht="12.75">
      <c r="A14" s="25"/>
      <c r="B14" s="26">
        <v>0</v>
      </c>
      <c r="C14" s="27" t="s">
        <v>10</v>
      </c>
      <c r="D14" s="26">
        <v>0</v>
      </c>
      <c r="E14" s="36" t="s">
        <v>10</v>
      </c>
      <c r="F14" s="37"/>
      <c r="G14" s="38"/>
    </row>
    <row r="15" spans="1:7" ht="12.75">
      <c r="A15" s="25"/>
      <c r="B15" s="26">
        <v>0</v>
      </c>
      <c r="C15" s="27" t="s">
        <v>11</v>
      </c>
      <c r="D15" s="26">
        <v>0</v>
      </c>
      <c r="E15" s="36" t="s">
        <v>11</v>
      </c>
      <c r="F15" s="37"/>
      <c r="G15" s="38"/>
    </row>
    <row r="16" spans="1:7" ht="13.5" thickBot="1">
      <c r="A16" s="29"/>
      <c r="B16" s="26">
        <v>996</v>
      </c>
      <c r="C16" s="32" t="s">
        <v>13</v>
      </c>
      <c r="D16" s="26">
        <v>953</v>
      </c>
      <c r="E16" s="12" t="s">
        <v>13</v>
      </c>
      <c r="F16" s="39"/>
      <c r="G16" s="40"/>
    </row>
    <row r="17" spans="1:7" ht="12.75">
      <c r="A17" s="21" t="s">
        <v>15</v>
      </c>
      <c r="B17" s="22">
        <f aca="true" t="shared" si="1" ref="B17:B22">SUM(B5+B11)</f>
        <v>0</v>
      </c>
      <c r="C17" s="7" t="s">
        <v>7</v>
      </c>
      <c r="D17" s="22">
        <f aca="true" t="shared" si="2" ref="D17:D22">SUM(D5+D11)</f>
        <v>0</v>
      </c>
      <c r="E17" s="6" t="s">
        <v>7</v>
      </c>
      <c r="F17" s="24">
        <f aca="true" t="shared" si="3" ref="F17:F22">SUM(B17-D17)</f>
        <v>0</v>
      </c>
      <c r="G17" s="7" t="s">
        <v>7</v>
      </c>
    </row>
    <row r="18" spans="1:7" ht="12.75">
      <c r="A18" s="25"/>
      <c r="B18" s="41">
        <f t="shared" si="1"/>
        <v>0</v>
      </c>
      <c r="C18" s="42" t="s">
        <v>8</v>
      </c>
      <c r="D18" s="41">
        <f t="shared" si="2"/>
        <v>0</v>
      </c>
      <c r="E18" s="43" t="s">
        <v>8</v>
      </c>
      <c r="F18" s="44">
        <f t="shared" si="3"/>
        <v>0</v>
      </c>
      <c r="G18" s="42" t="s">
        <v>8</v>
      </c>
    </row>
    <row r="19" spans="1:7" ht="12.75">
      <c r="A19" s="25"/>
      <c r="B19" s="26">
        <f t="shared" si="1"/>
        <v>0</v>
      </c>
      <c r="C19" s="27" t="s">
        <v>9</v>
      </c>
      <c r="D19" s="26">
        <f t="shared" si="2"/>
        <v>0</v>
      </c>
      <c r="E19" s="36" t="s">
        <v>9</v>
      </c>
      <c r="F19" s="28">
        <f t="shared" si="3"/>
        <v>0</v>
      </c>
      <c r="G19" s="27" t="s">
        <v>9</v>
      </c>
    </row>
    <row r="20" spans="1:7" ht="12.75">
      <c r="A20" s="25"/>
      <c r="B20" s="26">
        <f t="shared" si="1"/>
        <v>0</v>
      </c>
      <c r="C20" s="27" t="s">
        <v>10</v>
      </c>
      <c r="D20" s="26">
        <f t="shared" si="2"/>
        <v>0</v>
      </c>
      <c r="E20" s="36" t="s">
        <v>10</v>
      </c>
      <c r="F20" s="28">
        <f t="shared" si="3"/>
        <v>0</v>
      </c>
      <c r="G20" s="27" t="s">
        <v>10</v>
      </c>
    </row>
    <row r="21" spans="1:7" ht="12.75">
      <c r="A21" s="25"/>
      <c r="B21" s="26">
        <f t="shared" si="1"/>
        <v>0</v>
      </c>
      <c r="C21" s="27" t="s">
        <v>11</v>
      </c>
      <c r="D21" s="26">
        <f t="shared" si="2"/>
        <v>0</v>
      </c>
      <c r="E21" s="36" t="s">
        <v>11</v>
      </c>
      <c r="F21" s="28">
        <f t="shared" si="3"/>
        <v>0</v>
      </c>
      <c r="G21" s="27" t="s">
        <v>11</v>
      </c>
    </row>
    <row r="22" spans="1:7" ht="13.5" thickBot="1">
      <c r="A22" s="29"/>
      <c r="B22" s="45">
        <f t="shared" si="1"/>
        <v>2496</v>
      </c>
      <c r="C22" s="32" t="s">
        <v>13</v>
      </c>
      <c r="D22" s="45">
        <f t="shared" si="2"/>
        <v>1491</v>
      </c>
      <c r="E22" s="46" t="s">
        <v>13</v>
      </c>
      <c r="F22" s="33">
        <f t="shared" si="3"/>
        <v>1005</v>
      </c>
      <c r="G22" s="32" t="s">
        <v>13</v>
      </c>
    </row>
    <row r="23" spans="1:7" ht="12.75">
      <c r="A23" s="21" t="s">
        <v>16</v>
      </c>
      <c r="B23" s="41">
        <v>0</v>
      </c>
      <c r="C23" s="42" t="s">
        <v>7</v>
      </c>
      <c r="D23" s="47"/>
      <c r="E23" s="48"/>
      <c r="F23" s="48"/>
      <c r="G23" s="49"/>
    </row>
    <row r="24" spans="1:7" ht="12.75">
      <c r="A24" s="25"/>
      <c r="B24" s="26">
        <v>0</v>
      </c>
      <c r="C24" s="27" t="s">
        <v>8</v>
      </c>
      <c r="D24" s="50"/>
      <c r="E24" s="51"/>
      <c r="F24" s="51"/>
      <c r="G24" s="52"/>
    </row>
    <row r="25" spans="1:7" ht="12.75">
      <c r="A25" s="25"/>
      <c r="B25" s="26">
        <v>250</v>
      </c>
      <c r="C25" s="27" t="s">
        <v>9</v>
      </c>
      <c r="D25" s="50"/>
      <c r="E25" s="51"/>
      <c r="F25" s="51"/>
      <c r="G25" s="52"/>
    </row>
    <row r="26" spans="1:7" ht="12.75">
      <c r="A26" s="25"/>
      <c r="B26" s="26">
        <v>0</v>
      </c>
      <c r="C26" s="27" t="s">
        <v>10</v>
      </c>
      <c r="D26" s="50"/>
      <c r="E26" s="51"/>
      <c r="F26" s="51"/>
      <c r="G26" s="52"/>
    </row>
    <row r="27" spans="1:7" ht="12.75">
      <c r="A27" s="25"/>
      <c r="B27" s="26">
        <v>0</v>
      </c>
      <c r="C27" s="27" t="s">
        <v>11</v>
      </c>
      <c r="D27" s="50"/>
      <c r="E27" s="51"/>
      <c r="F27" s="51"/>
      <c r="G27" s="52"/>
    </row>
    <row r="28" spans="1:7" ht="13.5" thickBot="1">
      <c r="A28" s="25"/>
      <c r="B28" s="30">
        <v>4</v>
      </c>
      <c r="C28" s="31" t="s">
        <v>13</v>
      </c>
      <c r="D28" s="50"/>
      <c r="E28" s="51"/>
      <c r="F28" s="51"/>
      <c r="G28" s="52"/>
    </row>
    <row r="29" spans="1:7" ht="12.75">
      <c r="A29" s="53" t="s">
        <v>17</v>
      </c>
      <c r="B29" s="22">
        <v>0</v>
      </c>
      <c r="C29" s="7" t="s">
        <v>7</v>
      </c>
      <c r="D29" s="50"/>
      <c r="E29" s="51"/>
      <c r="F29" s="51"/>
      <c r="G29" s="52"/>
    </row>
    <row r="30" spans="1:7" ht="12.75">
      <c r="A30" s="25"/>
      <c r="B30" s="26">
        <v>0</v>
      </c>
      <c r="C30" s="27" t="s">
        <v>8</v>
      </c>
      <c r="D30" s="50"/>
      <c r="E30" s="51"/>
      <c r="F30" s="51"/>
      <c r="G30" s="52"/>
    </row>
    <row r="31" spans="1:7" ht="12.75">
      <c r="A31" s="25"/>
      <c r="B31" s="26">
        <v>0</v>
      </c>
      <c r="C31" s="27" t="s">
        <v>9</v>
      </c>
      <c r="D31" s="50"/>
      <c r="E31" s="51"/>
      <c r="F31" s="51"/>
      <c r="G31" s="52"/>
    </row>
    <row r="32" spans="1:7" ht="12.75">
      <c r="A32" s="25"/>
      <c r="B32" s="26">
        <v>0</v>
      </c>
      <c r="C32" s="27" t="s">
        <v>10</v>
      </c>
      <c r="D32" s="50"/>
      <c r="E32" s="51"/>
      <c r="F32" s="51"/>
      <c r="G32" s="52"/>
    </row>
    <row r="33" spans="1:7" ht="12.75">
      <c r="A33" s="25"/>
      <c r="B33" s="26">
        <v>0</v>
      </c>
      <c r="C33" s="27" t="s">
        <v>11</v>
      </c>
      <c r="D33" s="50"/>
      <c r="E33" s="51"/>
      <c r="F33" s="51"/>
      <c r="G33" s="52"/>
    </row>
    <row r="34" spans="1:7" ht="13.5" thickBot="1">
      <c r="A34" s="29"/>
      <c r="B34" s="45">
        <v>0</v>
      </c>
      <c r="C34" s="32" t="s">
        <v>13</v>
      </c>
      <c r="D34" s="50"/>
      <c r="E34" s="51"/>
      <c r="F34" s="51"/>
      <c r="G34" s="52"/>
    </row>
    <row r="35" spans="1:7" ht="12.75">
      <c r="A35" s="54" t="s">
        <v>18</v>
      </c>
      <c r="B35" s="55">
        <f>SUM(B23+B29)</f>
        <v>0</v>
      </c>
      <c r="C35" s="56" t="s">
        <v>7</v>
      </c>
      <c r="D35" s="50"/>
      <c r="E35" s="51"/>
      <c r="F35" s="51"/>
      <c r="G35" s="52"/>
    </row>
    <row r="36" spans="1:7" ht="12.75">
      <c r="A36" s="57"/>
      <c r="B36" s="58">
        <f>SUM(B24+B30)</f>
        <v>0</v>
      </c>
      <c r="C36" s="59" t="s">
        <v>8</v>
      </c>
      <c r="D36" s="50"/>
      <c r="E36" s="51"/>
      <c r="F36" s="51"/>
      <c r="G36" s="52"/>
    </row>
    <row r="37" spans="1:7" ht="12.75">
      <c r="A37" s="60"/>
      <c r="B37" s="58">
        <f>SUM(B25+B31)</f>
        <v>250</v>
      </c>
      <c r="C37" s="61" t="s">
        <v>9</v>
      </c>
      <c r="D37" s="50"/>
      <c r="E37" s="51"/>
      <c r="F37" s="51"/>
      <c r="G37" s="52"/>
    </row>
    <row r="38" spans="1:7" ht="12.75">
      <c r="A38" s="60"/>
      <c r="B38" s="58">
        <f>SUM(B26+B32)</f>
        <v>0</v>
      </c>
      <c r="C38" s="61" t="s">
        <v>10</v>
      </c>
      <c r="D38" s="50"/>
      <c r="E38" s="51"/>
      <c r="F38" s="51"/>
      <c r="G38" s="52"/>
    </row>
    <row r="39" spans="1:7" ht="12.75">
      <c r="A39" s="60"/>
      <c r="B39" s="58">
        <f>SUM(B27+B33)</f>
        <v>0</v>
      </c>
      <c r="C39" s="61" t="s">
        <v>11</v>
      </c>
      <c r="D39" s="50"/>
      <c r="E39" s="51"/>
      <c r="F39" s="51"/>
      <c r="G39" s="52"/>
    </row>
    <row r="40" spans="1:7" ht="13.5" thickBot="1">
      <c r="A40" s="62"/>
      <c r="B40" s="63">
        <v>4</v>
      </c>
      <c r="C40" s="64" t="s">
        <v>13</v>
      </c>
      <c r="D40" s="65"/>
      <c r="E40" s="66"/>
      <c r="F40" s="66"/>
      <c r="G40" s="67"/>
    </row>
    <row r="41" spans="1:7" ht="23.25" thickBot="1">
      <c r="A41" s="68"/>
      <c r="B41" s="69"/>
      <c r="C41" s="69"/>
      <c r="D41" s="70" t="s">
        <v>19</v>
      </c>
      <c r="E41" s="71"/>
      <c r="F41" s="72" t="s">
        <v>20</v>
      </c>
      <c r="G41" s="73"/>
    </row>
    <row r="42" spans="1:7" ht="12.75">
      <c r="A42" s="54" t="s">
        <v>21</v>
      </c>
      <c r="B42" s="74">
        <v>0</v>
      </c>
      <c r="C42" s="56" t="s">
        <v>7</v>
      </c>
      <c r="D42" s="75">
        <v>0</v>
      </c>
      <c r="E42" s="7" t="s">
        <v>7</v>
      </c>
      <c r="F42" s="24">
        <f aca="true" t="shared" si="4" ref="F42:F47">SUM(B17+B35+B42+D42)</f>
        <v>0</v>
      </c>
      <c r="G42" s="7" t="s">
        <v>7</v>
      </c>
    </row>
    <row r="43" spans="1:7" ht="12.75">
      <c r="A43" s="60"/>
      <c r="B43" s="76">
        <v>0</v>
      </c>
      <c r="C43" s="59" t="s">
        <v>8</v>
      </c>
      <c r="D43" s="77">
        <v>0</v>
      </c>
      <c r="E43" s="27" t="s">
        <v>8</v>
      </c>
      <c r="F43" s="28">
        <f t="shared" si="4"/>
        <v>0</v>
      </c>
      <c r="G43" s="27" t="s">
        <v>8</v>
      </c>
    </row>
    <row r="44" spans="1:7" ht="12.75">
      <c r="A44" s="60"/>
      <c r="B44" s="78">
        <v>0</v>
      </c>
      <c r="C44" s="79" t="s">
        <v>9</v>
      </c>
      <c r="D44" s="80">
        <v>0</v>
      </c>
      <c r="E44" s="27" t="s">
        <v>9</v>
      </c>
      <c r="F44" s="28">
        <f t="shared" si="4"/>
        <v>250</v>
      </c>
      <c r="G44" s="27" t="s">
        <v>9</v>
      </c>
    </row>
    <row r="45" spans="1:7" ht="12.75">
      <c r="A45" s="60"/>
      <c r="B45" s="78">
        <v>0</v>
      </c>
      <c r="C45" s="79" t="s">
        <v>10</v>
      </c>
      <c r="D45" s="77">
        <v>0</v>
      </c>
      <c r="E45" s="27" t="s">
        <v>10</v>
      </c>
      <c r="F45" s="28">
        <f t="shared" si="4"/>
        <v>0</v>
      </c>
      <c r="G45" s="27" t="s">
        <v>10</v>
      </c>
    </row>
    <row r="46" spans="1:7" ht="12.75">
      <c r="A46" s="60"/>
      <c r="B46" s="78">
        <v>0</v>
      </c>
      <c r="C46" s="79" t="s">
        <v>11</v>
      </c>
      <c r="D46" s="80">
        <v>0</v>
      </c>
      <c r="E46" s="27" t="s">
        <v>11</v>
      </c>
      <c r="F46" s="28">
        <f t="shared" si="4"/>
        <v>0</v>
      </c>
      <c r="G46" s="27" t="s">
        <v>11</v>
      </c>
    </row>
    <row r="47" spans="1:7" ht="13.5" thickBot="1">
      <c r="A47" s="62"/>
      <c r="B47" s="81">
        <v>0</v>
      </c>
      <c r="C47" s="82" t="s">
        <v>13</v>
      </c>
      <c r="D47" s="83">
        <v>0</v>
      </c>
      <c r="E47" s="32" t="s">
        <v>13</v>
      </c>
      <c r="F47" s="33">
        <f t="shared" si="4"/>
        <v>2500</v>
      </c>
      <c r="G47" s="32" t="s">
        <v>13</v>
      </c>
    </row>
    <row r="48" spans="1:7" ht="12.75">
      <c r="A48" s="69"/>
      <c r="B48" s="69"/>
      <c r="C48" s="69"/>
      <c r="D48" s="69"/>
      <c r="E48" s="69"/>
      <c r="F48" s="69"/>
      <c r="G48" s="69"/>
    </row>
    <row r="49" spans="1:7" ht="12.75">
      <c r="A49" s="84"/>
      <c r="B49" s="69"/>
      <c r="C49" s="69"/>
      <c r="D49" s="69"/>
      <c r="E49" s="69"/>
      <c r="F49" s="69"/>
      <c r="G49" s="69"/>
    </row>
    <row r="50" spans="1:7" ht="12.75">
      <c r="A50" s="84" t="s">
        <v>22</v>
      </c>
      <c r="B50" s="69"/>
      <c r="C50" s="69"/>
      <c r="D50" s="69"/>
      <c r="E50" s="69"/>
      <c r="F50" s="69"/>
      <c r="G50" s="69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Gruber</dc:creator>
  <cp:keywords/>
  <dc:description/>
  <cp:lastModifiedBy>Scott Gruber</cp:lastModifiedBy>
  <dcterms:created xsi:type="dcterms:W3CDTF">2000-09-05T16:44:02Z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