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285" windowWidth="7845" windowHeight="8835" activeTab="0"/>
  </bookViews>
  <sheets>
    <sheet name="CPI Forecast" sheetId="1" r:id="rId1"/>
    <sheet name="Exp" sheetId="2" r:id="rId2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F16" authorId="0">
      <text>
        <r>
          <rPr>
            <b/>
            <sz val="8"/>
            <rFont val="Tahoma"/>
            <family val="0"/>
          </rPr>
          <t>Up</t>
        </r>
        <r>
          <rPr>
            <sz val="8"/>
            <rFont val="Tahoma"/>
            <family val="0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0"/>
          </rPr>
          <t>Up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0"/>
          </rPr>
          <t>Up</t>
        </r>
        <r>
          <rPr>
            <sz val="8"/>
            <rFont val="Tahoma"/>
            <family val="0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0"/>
          </rPr>
          <t>Up</t>
        </r>
        <r>
          <rPr>
            <sz val="8"/>
            <rFont val="Tahoma"/>
            <family val="0"/>
          </rPr>
          <t xml:space="preserve">
</t>
        </r>
      </text>
    </comment>
    <comment ref="F22" authorId="0">
      <text>
        <r>
          <rPr>
            <b/>
            <sz val="8"/>
            <rFont val="Tahoma"/>
            <family val="0"/>
          </rPr>
          <t>Up</t>
        </r>
        <r>
          <rPr>
            <sz val="8"/>
            <rFont val="Tahoma"/>
            <family val="0"/>
          </rPr>
          <t xml:space="preserve">
</t>
        </r>
      </text>
    </comment>
    <comment ref="F23" authorId="0">
      <text>
        <r>
          <rPr>
            <b/>
            <sz val="8"/>
            <rFont val="Tahoma"/>
            <family val="0"/>
          </rPr>
          <t>Up</t>
        </r>
        <r>
          <rPr>
            <sz val="8"/>
            <rFont val="Tahoma"/>
            <family val="0"/>
          </rPr>
          <t xml:space="preserve">
</t>
        </r>
      </text>
    </comment>
    <comment ref="F25" authorId="0">
      <text>
        <r>
          <rPr>
            <b/>
            <sz val="8"/>
            <rFont val="Tahoma"/>
            <family val="0"/>
          </rPr>
          <t>Up</t>
        </r>
        <r>
          <rPr>
            <sz val="8"/>
            <rFont val="Tahoma"/>
            <family val="0"/>
          </rPr>
          <t xml:space="preserve">
</t>
        </r>
      </text>
    </comment>
    <comment ref="F24" authorId="0">
      <text>
        <r>
          <rPr>
            <b/>
            <sz val="8"/>
            <rFont val="Tahoma"/>
            <family val="0"/>
          </rPr>
          <t>Up</t>
        </r>
      </text>
    </comment>
    <comment ref="F29" authorId="0">
      <text>
        <r>
          <rPr>
            <b/>
            <sz val="8"/>
            <rFont val="Tahoma"/>
            <family val="0"/>
          </rPr>
          <t>Down</t>
        </r>
        <r>
          <rPr>
            <sz val="8"/>
            <rFont val="Tahoma"/>
            <family val="0"/>
          </rPr>
          <t xml:space="preserve">
</t>
        </r>
      </text>
    </comment>
    <comment ref="F30" authorId="0">
      <text>
        <r>
          <rPr>
            <b/>
            <sz val="8"/>
            <rFont val="Tahoma"/>
            <family val="0"/>
          </rPr>
          <t>Up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<sst xmlns="http://schemas.openxmlformats.org/spreadsheetml/2006/main" count="305" uniqueCount="75">
  <si>
    <t>Item</t>
  </si>
  <si>
    <t>Forecast</t>
  </si>
  <si>
    <t>All food</t>
  </si>
  <si>
    <t>3.0 to 4.0</t>
  </si>
  <si>
    <t xml:space="preserve">    Food away from home</t>
  </si>
  <si>
    <t>2.5 to 3.5</t>
  </si>
  <si>
    <t xml:space="preserve">    Food at home</t>
  </si>
  <si>
    <t xml:space="preserve">        Meats, poultry, and fish</t>
  </si>
  <si>
    <t xml:space="preserve">            Meats</t>
  </si>
  <si>
    <t xml:space="preserve">                Beef and Veal</t>
  </si>
  <si>
    <t xml:space="preserve">                Pork</t>
  </si>
  <si>
    <t xml:space="preserve">                Other meats</t>
  </si>
  <si>
    <t xml:space="preserve">             Poultry</t>
  </si>
  <si>
    <t xml:space="preserve">             Fish and seafood</t>
  </si>
  <si>
    <t xml:space="preserve">        Eggs</t>
  </si>
  <si>
    <t xml:space="preserve">        Dairy products</t>
  </si>
  <si>
    <t xml:space="preserve">        Fats and oils</t>
  </si>
  <si>
    <t xml:space="preserve">        Fruits and vegetables</t>
  </si>
  <si>
    <t xml:space="preserve">            Fresh fruits &amp; vegetables</t>
  </si>
  <si>
    <t xml:space="preserve">              Fresh fruits</t>
  </si>
  <si>
    <t xml:space="preserve">              Fresh vegetables</t>
  </si>
  <si>
    <t xml:space="preserve">            Processed fruits &amp; vegetables</t>
  </si>
  <si>
    <t xml:space="preserve">        Sugar and sweets</t>
  </si>
  <si>
    <t xml:space="preserve">        Cereals and bakery products</t>
  </si>
  <si>
    <t xml:space="preserve">        Nonalcoholic beverages</t>
  </si>
  <si>
    <t xml:space="preserve">        Other foods</t>
  </si>
  <si>
    <t xml:space="preserve">    Farm to retail price spread</t>
  </si>
  <si>
    <t xml:space="preserve">    Retail price</t>
  </si>
  <si>
    <t>1.5 to 2.5</t>
  </si>
  <si>
    <t>Relative</t>
  </si>
  <si>
    <t>Percent</t>
  </si>
  <si>
    <t>2.0 to 3.0</t>
  </si>
  <si>
    <t>3.5 to 4.5</t>
  </si>
  <si>
    <t>0.0 to 1.0</t>
  </si>
  <si>
    <t>Final</t>
  </si>
  <si>
    <t>Source of historical data:  Bureau of Labor Statistics</t>
  </si>
  <si>
    <t>[Contact: Ephraim Leibtag 202-694-5349, eleibtag@ers.usda.gov]</t>
  </si>
  <si>
    <t>5.0 to 6.0</t>
  </si>
  <si>
    <t>4.5 to 5.5</t>
  </si>
  <si>
    <t>Table 1</t>
  </si>
  <si>
    <r>
      <t>Food and alcoholic beverages: Total expenditures</t>
    </r>
    <r>
      <rPr>
        <vertAlign val="superscript"/>
        <sz val="8"/>
        <color indexed="8"/>
        <rFont val="Verdana"/>
        <family val="2"/>
      </rPr>
      <t>1</t>
    </r>
  </si>
  <si>
    <t>(see table 9 for the differences between expenditures in tables 1, 7, and 8)</t>
  </si>
  <si>
    <t>Year</t>
  </si>
  <si>
    <t>Food at home</t>
  </si>
  <si>
    <t>Food away from home</t>
  </si>
  <si>
    <t>Alcoholic beverages</t>
  </si>
  <si>
    <t>Sales</t>
  </si>
  <si>
    <t>Home production and donations</t>
  </si>
  <si>
    <r>
      <t>Total</t>
    </r>
    <r>
      <rPr>
        <vertAlign val="superscript"/>
        <sz val="10"/>
        <rFont val="Arial"/>
        <family val="0"/>
      </rPr>
      <t>2</t>
    </r>
  </si>
  <si>
    <r>
      <t>Supplied and donated</t>
    </r>
    <r>
      <rPr>
        <vertAlign val="superscript"/>
        <sz val="10"/>
        <rFont val="Arial"/>
        <family val="0"/>
      </rPr>
      <t>3</t>
    </r>
  </si>
  <si>
    <r>
      <t>All food</t>
    </r>
    <r>
      <rPr>
        <vertAlign val="superscript"/>
        <sz val="10"/>
        <rFont val="Arial"/>
        <family val="0"/>
      </rPr>
      <t>2</t>
    </r>
  </si>
  <si>
    <t>Packaged</t>
  </si>
  <si>
    <t>Drinks</t>
  </si>
  <si>
    <t>Million dollars</t>
  </si>
  <si>
    <t>--</t>
  </si>
  <si>
    <t>11.5 to 12.5</t>
  </si>
  <si>
    <t>6.0 to 7.0</t>
  </si>
  <si>
    <t>9.0 to 10.0</t>
  </si>
  <si>
    <t>13.5 to 14.5</t>
  </si>
  <si>
    <t>7.0 to 8.0</t>
  </si>
  <si>
    <t>4.0 to 5.0</t>
  </si>
  <si>
    <t>5.5 to 6.5</t>
  </si>
  <si>
    <t>Changes in Food Price Indexes, 2005 through 2009</t>
  </si>
  <si>
    <t xml:space="preserve">Forecasts by Economic Research Service.   </t>
  </si>
  <si>
    <t xml:space="preserve">N.A.=Not available. </t>
  </si>
  <si>
    <t>N.A.</t>
  </si>
  <si>
    <t>Percent change</t>
  </si>
  <si>
    <t>Consumer price indexes</t>
  </si>
  <si>
    <t>Market basket of farm foods:</t>
  </si>
  <si>
    <t xml:space="preserve">    Farm value</t>
  </si>
  <si>
    <r>
      <t>1</t>
    </r>
    <r>
      <rPr>
        <sz val="10"/>
        <rFont val="Arial"/>
        <family val="2"/>
      </rPr>
      <t>BLS estimated expenditure shares, December 2007.</t>
    </r>
  </si>
  <si>
    <r>
      <t>2</t>
    </r>
    <r>
      <rPr>
        <sz val="10"/>
        <color indexed="8"/>
        <rFont val="Arial"/>
        <family val="2"/>
      </rPr>
      <t>Forecasts updated by the 25</t>
    </r>
    <r>
      <rPr>
        <vertAlign val="superscript"/>
        <sz val="10"/>
        <color indexed="8"/>
        <rFont val="Arial"/>
        <family val="2"/>
      </rPr>
      <t>th</t>
    </r>
    <r>
      <rPr>
        <sz val="10"/>
        <color indexed="8"/>
        <rFont val="Arial"/>
        <family val="2"/>
      </rPr>
      <t xml:space="preserve"> of each month.</t>
    </r>
  </si>
  <si>
    <r>
      <t xml:space="preserve"> importance</t>
    </r>
    <r>
      <rPr>
        <vertAlign val="superscript"/>
        <sz val="10"/>
        <rFont val="Arial"/>
        <family val="2"/>
      </rPr>
      <t>1</t>
    </r>
  </si>
  <si>
    <r>
      <t xml:space="preserve"> 2008</t>
    </r>
    <r>
      <rPr>
        <vertAlign val="superscript"/>
        <sz val="10"/>
        <rFont val="Arial"/>
        <family val="2"/>
      </rPr>
      <t>2</t>
    </r>
  </si>
  <si>
    <r>
      <t xml:space="preserve"> 2009</t>
    </r>
    <r>
      <rPr>
        <vertAlign val="super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</si>
</sst>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[$-409]mmmm\ d\,\ yyyy;@"/>
  </numFmts>
  <fonts count="1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color indexed="8"/>
      <name val="Verdana"/>
      <family val="2"/>
    </font>
    <font>
      <vertAlign val="superscript"/>
      <sz val="8"/>
      <color indexed="8"/>
      <name val="Verdana"/>
      <family val="2"/>
    </font>
    <font>
      <b/>
      <sz val="12"/>
      <name val="Arial"/>
      <family val="0"/>
    </font>
    <font>
      <sz val="12"/>
      <name val="Arial"/>
      <family val="0"/>
    </font>
    <font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15" fontId="0" fillId="0" borderId="0" xfId="0" applyNumberFormat="1" applyFont="1" applyAlignment="1" quotePrefix="1">
      <alignment horizontal="left"/>
    </xf>
    <xf numFmtId="0" fontId="0" fillId="0" borderId="1" xfId="0" applyFont="1" applyBorder="1" applyAlignment="1" applyProtection="1">
      <alignment horizontal="center"/>
      <protection/>
    </xf>
    <xf numFmtId="0" fontId="0" fillId="0" borderId="2" xfId="0" applyFont="1" applyBorder="1" applyAlignment="1" applyProtection="1">
      <alignment horizontal="center"/>
      <protection/>
    </xf>
    <xf numFmtId="0" fontId="0" fillId="0" borderId="2" xfId="0" applyFont="1" applyBorder="1" applyAlignment="1" applyProtection="1" quotePrefix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165" fontId="0" fillId="0" borderId="0" xfId="0" applyNumberFormat="1" applyFont="1" applyAlignment="1" quotePrefix="1">
      <alignment horizontal="center"/>
    </xf>
    <xf numFmtId="165" fontId="2" fillId="0" borderId="0" xfId="0" applyNumberFormat="1" applyFont="1" applyAlignment="1">
      <alignment horizontal="center"/>
    </xf>
    <xf numFmtId="0" fontId="0" fillId="0" borderId="0" xfId="0" applyFont="1" applyAlignment="1" quotePrefix="1">
      <alignment horizontal="center"/>
    </xf>
    <xf numFmtId="165" fontId="0" fillId="0" borderId="0" xfId="0" applyNumberFormat="1" applyAlignment="1">
      <alignment/>
    </xf>
    <xf numFmtId="0" fontId="0" fillId="0" borderId="2" xfId="0" applyNumberFormat="1" applyFont="1" applyBorder="1" applyAlignment="1" applyProtection="1" quotePrefix="1">
      <alignment horizontal="center"/>
      <protection/>
    </xf>
    <xf numFmtId="164" fontId="0" fillId="0" borderId="0" xfId="0" applyNumberFormat="1" applyFont="1" applyAlignment="1" applyProtection="1">
      <alignment/>
      <protection/>
    </xf>
    <xf numFmtId="0" fontId="0" fillId="2" borderId="3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3" fontId="0" fillId="4" borderId="3" xfId="0" applyNumberFormat="1" applyFill="1" applyBorder="1" applyAlignment="1">
      <alignment horizontal="center" wrapText="1"/>
    </xf>
    <xf numFmtId="3" fontId="0" fillId="3" borderId="3" xfId="0" applyNumberFormat="1" applyFill="1" applyBorder="1" applyAlignment="1">
      <alignment horizontal="center" wrapText="1"/>
    </xf>
    <xf numFmtId="2" fontId="0" fillId="2" borderId="4" xfId="0" applyNumberFormat="1" applyFill="1" applyBorder="1" applyAlignment="1">
      <alignment horizontal="center" wrapText="1"/>
    </xf>
    <xf numFmtId="2" fontId="0" fillId="2" borderId="3" xfId="0" applyNumberFormat="1" applyFill="1" applyBorder="1" applyAlignment="1">
      <alignment horizontal="center" wrapText="1"/>
    </xf>
    <xf numFmtId="2" fontId="0" fillId="4" borderId="3" xfId="0" applyNumberFormat="1" applyFill="1" applyBorder="1" applyAlignment="1">
      <alignment horizontal="center" wrapText="1"/>
    </xf>
    <xf numFmtId="2" fontId="0" fillId="0" borderId="0" xfId="0" applyNumberFormat="1" applyAlignment="1">
      <alignment/>
    </xf>
    <xf numFmtId="2" fontId="0" fillId="2" borderId="5" xfId="0" applyNumberFormat="1" applyFill="1" applyBorder="1" applyAlignment="1">
      <alignment horizontal="center" wrapText="1"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 quotePrefix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3" borderId="5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9" fillId="2" borderId="9" xfId="0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0" fontId="9" fillId="2" borderId="10" xfId="0" applyFont="1" applyFill="1" applyBorder="1" applyAlignment="1">
      <alignment wrapText="1"/>
    </xf>
    <xf numFmtId="0" fontId="4" fillId="2" borderId="11" xfId="20" applyFill="1" applyBorder="1" applyAlignment="1">
      <alignment wrapText="1"/>
    </xf>
    <xf numFmtId="0" fontId="4" fillId="2" borderId="2" xfId="20" applyFill="1" applyBorder="1" applyAlignment="1">
      <alignment wrapText="1"/>
    </xf>
    <xf numFmtId="0" fontId="4" fillId="2" borderId="12" xfId="20" applyFill="1" applyBorder="1" applyAlignment="1">
      <alignment wrapText="1"/>
    </xf>
    <xf numFmtId="0" fontId="0" fillId="2" borderId="13" xfId="0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164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165" fontId="0" fillId="0" borderId="0" xfId="0" applyNumberFormat="1" applyFont="1" applyBorder="1" applyAlignment="1">
      <alignment horizontal="center"/>
    </xf>
    <xf numFmtId="171" fontId="2" fillId="0" borderId="15" xfId="0" applyNumberFormat="1" applyFont="1" applyBorder="1" applyAlignment="1">
      <alignment wrapText="1"/>
    </xf>
    <xf numFmtId="171" fontId="0" fillId="0" borderId="15" xfId="0" applyNumberFormat="1" applyBorder="1" applyAlignment="1">
      <alignment wrapText="1"/>
    </xf>
    <xf numFmtId="0" fontId="0" fillId="0" borderId="15" xfId="0" applyFont="1" applyBorder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>
      <alignment/>
    </xf>
    <xf numFmtId="165" fontId="12" fillId="0" borderId="0" xfId="0" applyNumberFormat="1" applyFont="1" applyAlignment="1">
      <alignment/>
    </xf>
    <xf numFmtId="0" fontId="0" fillId="0" borderId="15" xfId="0" applyFont="1" applyBorder="1" applyAlignment="1" applyProtection="1">
      <alignment/>
      <protection/>
    </xf>
    <xf numFmtId="164" fontId="0" fillId="0" borderId="15" xfId="0" applyNumberFormat="1" applyFont="1" applyBorder="1" applyAlignment="1" applyProtection="1">
      <alignment horizontal="center"/>
      <protection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 quotePrefix="1">
      <alignment horizontal="center"/>
    </xf>
    <xf numFmtId="0" fontId="0" fillId="0" borderId="15" xfId="0" applyFont="1" applyBorder="1" applyAlignment="1">
      <alignment horizontal="center"/>
    </xf>
    <xf numFmtId="165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fah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Exp!$A$7:$A$126</c:f>
              <c:numCache>
                <c:ptCount val="120"/>
                <c:pt idx="0">
                  <c:v>1869</c:v>
                </c:pt>
                <c:pt idx="1">
                  <c:v>1879</c:v>
                </c:pt>
                <c:pt idx="2">
                  <c:v>1889</c:v>
                </c:pt>
                <c:pt idx="3">
                  <c:v>1890</c:v>
                </c:pt>
                <c:pt idx="4">
                  <c:v>1891</c:v>
                </c:pt>
                <c:pt idx="5">
                  <c:v>1892</c:v>
                </c:pt>
                <c:pt idx="6">
                  <c:v>1893</c:v>
                </c:pt>
                <c:pt idx="7">
                  <c:v>1894</c:v>
                </c:pt>
                <c:pt idx="8">
                  <c:v>1895</c:v>
                </c:pt>
                <c:pt idx="9">
                  <c:v>1896</c:v>
                </c:pt>
                <c:pt idx="10">
                  <c:v>1897</c:v>
                </c:pt>
                <c:pt idx="11">
                  <c:v>1898</c:v>
                </c:pt>
                <c:pt idx="12">
                  <c:v>1899</c:v>
                </c:pt>
                <c:pt idx="13">
                  <c:v>1900</c:v>
                </c:pt>
                <c:pt idx="14">
                  <c:v>1901</c:v>
                </c:pt>
                <c:pt idx="15">
                  <c:v>1902</c:v>
                </c:pt>
                <c:pt idx="16">
                  <c:v>1903</c:v>
                </c:pt>
                <c:pt idx="17">
                  <c:v>1904</c:v>
                </c:pt>
                <c:pt idx="18">
                  <c:v>1905</c:v>
                </c:pt>
                <c:pt idx="19">
                  <c:v>1906</c:v>
                </c:pt>
                <c:pt idx="20">
                  <c:v>1907</c:v>
                </c:pt>
                <c:pt idx="21">
                  <c:v>1908</c:v>
                </c:pt>
                <c:pt idx="22">
                  <c:v>1909</c:v>
                </c:pt>
                <c:pt idx="23">
                  <c:v>1910</c:v>
                </c:pt>
                <c:pt idx="24">
                  <c:v>1911</c:v>
                </c:pt>
                <c:pt idx="25">
                  <c:v>1912</c:v>
                </c:pt>
                <c:pt idx="26">
                  <c:v>1913</c:v>
                </c:pt>
                <c:pt idx="27">
                  <c:v>1914</c:v>
                </c:pt>
                <c:pt idx="28">
                  <c:v>1915</c:v>
                </c:pt>
                <c:pt idx="29">
                  <c:v>1916</c:v>
                </c:pt>
                <c:pt idx="30">
                  <c:v>1917</c:v>
                </c:pt>
                <c:pt idx="31">
                  <c:v>1918</c:v>
                </c:pt>
                <c:pt idx="32">
                  <c:v>1919</c:v>
                </c:pt>
                <c:pt idx="33">
                  <c:v>1920</c:v>
                </c:pt>
                <c:pt idx="34">
                  <c:v>1921</c:v>
                </c:pt>
                <c:pt idx="35">
                  <c:v>1922</c:v>
                </c:pt>
                <c:pt idx="36">
                  <c:v>1923</c:v>
                </c:pt>
                <c:pt idx="37">
                  <c:v>1924</c:v>
                </c:pt>
                <c:pt idx="38">
                  <c:v>1925</c:v>
                </c:pt>
                <c:pt idx="39">
                  <c:v>1926</c:v>
                </c:pt>
                <c:pt idx="40">
                  <c:v>1927</c:v>
                </c:pt>
                <c:pt idx="41">
                  <c:v>1928</c:v>
                </c:pt>
                <c:pt idx="42">
                  <c:v>1929</c:v>
                </c:pt>
                <c:pt idx="43">
                  <c:v>1930</c:v>
                </c:pt>
                <c:pt idx="44">
                  <c:v>1931</c:v>
                </c:pt>
                <c:pt idx="45">
                  <c:v>1932</c:v>
                </c:pt>
                <c:pt idx="46">
                  <c:v>1933</c:v>
                </c:pt>
                <c:pt idx="47">
                  <c:v>1934</c:v>
                </c:pt>
                <c:pt idx="48">
                  <c:v>1935</c:v>
                </c:pt>
                <c:pt idx="49">
                  <c:v>1936</c:v>
                </c:pt>
                <c:pt idx="50">
                  <c:v>1937</c:v>
                </c:pt>
                <c:pt idx="51">
                  <c:v>1938</c:v>
                </c:pt>
                <c:pt idx="52">
                  <c:v>1939</c:v>
                </c:pt>
                <c:pt idx="53">
                  <c:v>1940</c:v>
                </c:pt>
                <c:pt idx="54">
                  <c:v>1941</c:v>
                </c:pt>
                <c:pt idx="55">
                  <c:v>1942</c:v>
                </c:pt>
                <c:pt idx="56">
                  <c:v>1943</c:v>
                </c:pt>
                <c:pt idx="57">
                  <c:v>1944</c:v>
                </c:pt>
                <c:pt idx="58">
                  <c:v>1945</c:v>
                </c:pt>
                <c:pt idx="59">
                  <c:v>1946</c:v>
                </c:pt>
                <c:pt idx="60">
                  <c:v>1947</c:v>
                </c:pt>
                <c:pt idx="61">
                  <c:v>1948</c:v>
                </c:pt>
                <c:pt idx="62">
                  <c:v>1949</c:v>
                </c:pt>
                <c:pt idx="63">
                  <c:v>1950</c:v>
                </c:pt>
                <c:pt idx="64">
                  <c:v>1951</c:v>
                </c:pt>
                <c:pt idx="65">
                  <c:v>1952</c:v>
                </c:pt>
                <c:pt idx="66">
                  <c:v>1953</c:v>
                </c:pt>
                <c:pt idx="67">
                  <c:v>1954</c:v>
                </c:pt>
                <c:pt idx="68">
                  <c:v>1955</c:v>
                </c:pt>
                <c:pt idx="69">
                  <c:v>1956</c:v>
                </c:pt>
                <c:pt idx="70">
                  <c:v>1957</c:v>
                </c:pt>
                <c:pt idx="71">
                  <c:v>1958</c:v>
                </c:pt>
                <c:pt idx="72">
                  <c:v>1959</c:v>
                </c:pt>
                <c:pt idx="73">
                  <c:v>1960</c:v>
                </c:pt>
                <c:pt idx="74">
                  <c:v>1961</c:v>
                </c:pt>
                <c:pt idx="75">
                  <c:v>1962</c:v>
                </c:pt>
                <c:pt idx="76">
                  <c:v>1963</c:v>
                </c:pt>
                <c:pt idx="77">
                  <c:v>1964</c:v>
                </c:pt>
                <c:pt idx="78">
                  <c:v>1965</c:v>
                </c:pt>
                <c:pt idx="79">
                  <c:v>1966</c:v>
                </c:pt>
                <c:pt idx="80">
                  <c:v>1967</c:v>
                </c:pt>
                <c:pt idx="81">
                  <c:v>1968</c:v>
                </c:pt>
                <c:pt idx="82">
                  <c:v>1969</c:v>
                </c:pt>
                <c:pt idx="83">
                  <c:v>1970</c:v>
                </c:pt>
                <c:pt idx="84">
                  <c:v>1971</c:v>
                </c:pt>
                <c:pt idx="85">
                  <c:v>1972</c:v>
                </c:pt>
                <c:pt idx="86">
                  <c:v>1973</c:v>
                </c:pt>
                <c:pt idx="87">
                  <c:v>1974</c:v>
                </c:pt>
                <c:pt idx="88">
                  <c:v>1975</c:v>
                </c:pt>
                <c:pt idx="89">
                  <c:v>1976</c:v>
                </c:pt>
                <c:pt idx="90">
                  <c:v>1977</c:v>
                </c:pt>
                <c:pt idx="91">
                  <c:v>1978</c:v>
                </c:pt>
                <c:pt idx="92">
                  <c:v>1979</c:v>
                </c:pt>
                <c:pt idx="93">
                  <c:v>1980</c:v>
                </c:pt>
                <c:pt idx="94">
                  <c:v>1981</c:v>
                </c:pt>
                <c:pt idx="95">
                  <c:v>1982</c:v>
                </c:pt>
                <c:pt idx="96">
                  <c:v>1983</c:v>
                </c:pt>
                <c:pt idx="97">
                  <c:v>1984</c:v>
                </c:pt>
                <c:pt idx="98">
                  <c:v>1985</c:v>
                </c:pt>
                <c:pt idx="99">
                  <c:v>1986</c:v>
                </c:pt>
                <c:pt idx="100">
                  <c:v>1987</c:v>
                </c:pt>
                <c:pt idx="101">
                  <c:v>1988</c:v>
                </c:pt>
                <c:pt idx="102">
                  <c:v>1989</c:v>
                </c:pt>
                <c:pt idx="103">
                  <c:v>1990</c:v>
                </c:pt>
                <c:pt idx="104">
                  <c:v>1991</c:v>
                </c:pt>
                <c:pt idx="105">
                  <c:v>1992</c:v>
                </c:pt>
                <c:pt idx="106">
                  <c:v>1993</c:v>
                </c:pt>
                <c:pt idx="107">
                  <c:v>1994</c:v>
                </c:pt>
                <c:pt idx="108">
                  <c:v>1995</c:v>
                </c:pt>
                <c:pt idx="109">
                  <c:v>1996</c:v>
                </c:pt>
                <c:pt idx="110">
                  <c:v>1997</c:v>
                </c:pt>
                <c:pt idx="111">
                  <c:v>1998</c:v>
                </c:pt>
                <c:pt idx="112">
                  <c:v>1999</c:v>
                </c:pt>
                <c:pt idx="113">
                  <c:v>2000</c:v>
                </c:pt>
                <c:pt idx="114">
                  <c:v>2001</c:v>
                </c:pt>
                <c:pt idx="115">
                  <c:v>2002</c:v>
                </c:pt>
                <c:pt idx="116">
                  <c:v>2003</c:v>
                </c:pt>
                <c:pt idx="117">
                  <c:v>2004</c:v>
                </c:pt>
                <c:pt idx="118">
                  <c:v>2005</c:v>
                </c:pt>
                <c:pt idx="119">
                  <c:v>2006</c:v>
                </c:pt>
              </c:numCache>
            </c:numRef>
          </c:xVal>
          <c:yVal>
            <c:numRef>
              <c:f>Exp!$E$7:$E$126</c:f>
              <c:numCache>
                <c:ptCount val="120"/>
                <c:pt idx="0">
                  <c:v>0.947122004957312</c:v>
                </c:pt>
                <c:pt idx="1">
                  <c:v>0.9295154185022027</c:v>
                </c:pt>
                <c:pt idx="2">
                  <c:v>0.9310886644219978</c:v>
                </c:pt>
                <c:pt idx="3">
                  <c:v>0.9340742611770649</c:v>
                </c:pt>
                <c:pt idx="4">
                  <c:v>0.930939858220901</c:v>
                </c:pt>
                <c:pt idx="5">
                  <c:v>0.9293491410597629</c:v>
                </c:pt>
                <c:pt idx="6">
                  <c:v>0.9245550161812298</c:v>
                </c:pt>
                <c:pt idx="7">
                  <c:v>0.9224952741020794</c:v>
                </c:pt>
                <c:pt idx="8">
                  <c:v>0.92</c:v>
                </c:pt>
                <c:pt idx="9">
                  <c:v>0.9151586368977673</c:v>
                </c:pt>
                <c:pt idx="10">
                  <c:v>0.9186376537369915</c:v>
                </c:pt>
                <c:pt idx="11">
                  <c:v>0.9090186730234406</c:v>
                </c:pt>
                <c:pt idx="12">
                  <c:v>0.9064369900271986</c:v>
                </c:pt>
                <c:pt idx="13">
                  <c:v>0.9060725959057285</c:v>
                </c:pt>
                <c:pt idx="14">
                  <c:v>0.9044585987261147</c:v>
                </c:pt>
                <c:pt idx="15">
                  <c:v>0.9044763019309537</c:v>
                </c:pt>
                <c:pt idx="16">
                  <c:v>0.9018920812894183</c:v>
                </c:pt>
                <c:pt idx="17">
                  <c:v>0.9004211384322782</c:v>
                </c:pt>
                <c:pt idx="18">
                  <c:v>0.8977166510882628</c:v>
                </c:pt>
                <c:pt idx="19">
                  <c:v>0.8978835346167643</c:v>
                </c:pt>
                <c:pt idx="20">
                  <c:v>0.8958427474017171</c:v>
                </c:pt>
                <c:pt idx="21">
                  <c:v>0.8984846618208698</c:v>
                </c:pt>
                <c:pt idx="22">
                  <c:v>0.894293535481154</c:v>
                </c:pt>
                <c:pt idx="23">
                  <c:v>0.8940690766287382</c:v>
                </c:pt>
                <c:pt idx="24">
                  <c:v>0.889537761061071</c:v>
                </c:pt>
                <c:pt idx="25">
                  <c:v>0.883489627735152</c:v>
                </c:pt>
                <c:pt idx="26">
                  <c:v>0.8805955903407464</c:v>
                </c:pt>
                <c:pt idx="27">
                  <c:v>0.883537813587255</c:v>
                </c:pt>
                <c:pt idx="28">
                  <c:v>0.8827064753780535</c:v>
                </c:pt>
                <c:pt idx="29">
                  <c:v>0.878983494034973</c:v>
                </c:pt>
                <c:pt idx="30">
                  <c:v>0.879294562763166</c:v>
                </c:pt>
                <c:pt idx="31">
                  <c:v>0.8750062571957752</c:v>
                </c:pt>
                <c:pt idx="32">
                  <c:v>0.8723788049605411</c:v>
                </c:pt>
                <c:pt idx="33">
                  <c:v>0.871315517834614</c:v>
                </c:pt>
                <c:pt idx="34">
                  <c:v>0.8690962761126249</c:v>
                </c:pt>
                <c:pt idx="35">
                  <c:v>0.8640203168994645</c:v>
                </c:pt>
                <c:pt idx="36">
                  <c:v>0.8587287104622872</c:v>
                </c:pt>
                <c:pt idx="37">
                  <c:v>0.8527086095967782</c:v>
                </c:pt>
                <c:pt idx="38">
                  <c:v>0.8478016290895999</c:v>
                </c:pt>
                <c:pt idx="39">
                  <c:v>0.8443782897575287</c:v>
                </c:pt>
                <c:pt idx="40">
                  <c:v>0.8397913229589334</c:v>
                </c:pt>
                <c:pt idx="41">
                  <c:v>0.8316994961062758</c:v>
                </c:pt>
                <c:pt idx="42">
                  <c:v>0.8282773564463706</c:v>
                </c:pt>
                <c:pt idx="43">
                  <c:v>0.8297356626726424</c:v>
                </c:pt>
                <c:pt idx="44">
                  <c:v>0.8316967344142498</c:v>
                </c:pt>
                <c:pt idx="45">
                  <c:v>0.8357866015653048</c:v>
                </c:pt>
                <c:pt idx="46">
                  <c:v>0.8317366908443958</c:v>
                </c:pt>
                <c:pt idx="47">
                  <c:v>0.833166207069441</c:v>
                </c:pt>
                <c:pt idx="48">
                  <c:v>0.8361565589408568</c:v>
                </c:pt>
                <c:pt idx="49">
                  <c:v>0.8258690023687545</c:v>
                </c:pt>
                <c:pt idx="50">
                  <c:v>0.8117745041903076</c:v>
                </c:pt>
                <c:pt idx="51">
                  <c:v>0.8126382131800088</c:v>
                </c:pt>
                <c:pt idx="52">
                  <c:v>0.8077884768846092</c:v>
                </c:pt>
                <c:pt idx="53">
                  <c:v>0.8032728925703319</c:v>
                </c:pt>
                <c:pt idx="54">
                  <c:v>0.7879925781940272</c:v>
                </c:pt>
                <c:pt idx="55">
                  <c:v>0.7701241782322863</c:v>
                </c:pt>
                <c:pt idx="56">
                  <c:v>0.7380481526822991</c:v>
                </c:pt>
                <c:pt idx="57">
                  <c:v>0.7171003717472119</c:v>
                </c:pt>
                <c:pt idx="58">
                  <c:v>0.7034368070953437</c:v>
                </c:pt>
                <c:pt idx="59">
                  <c:v>0.7467750080337878</c:v>
                </c:pt>
                <c:pt idx="60">
                  <c:v>0.7572997203487416</c:v>
                </c:pt>
                <c:pt idx="61">
                  <c:v>0.7616580310880829</c:v>
                </c:pt>
                <c:pt idx="62">
                  <c:v>0.7604773688832123</c:v>
                </c:pt>
                <c:pt idx="63">
                  <c:v>0.7603359793953139</c:v>
                </c:pt>
                <c:pt idx="64">
                  <c:v>0.7561242831464521</c:v>
                </c:pt>
                <c:pt idx="65">
                  <c:v>0.7549375318087045</c:v>
                </c:pt>
                <c:pt idx="66">
                  <c:v>0.7530041352468986</c:v>
                </c:pt>
                <c:pt idx="67">
                  <c:v>0.7503719275549806</c:v>
                </c:pt>
                <c:pt idx="68">
                  <c:v>0.7450511999745194</c:v>
                </c:pt>
                <c:pt idx="69">
                  <c:v>0.7418357933579336</c:v>
                </c:pt>
                <c:pt idx="70">
                  <c:v>0.7475902747806071</c:v>
                </c:pt>
                <c:pt idx="71">
                  <c:v>0.7502338634237605</c:v>
                </c:pt>
                <c:pt idx="72">
                  <c:v>0.7410350896491035</c:v>
                </c:pt>
                <c:pt idx="73">
                  <c:v>0.7373194716111573</c:v>
                </c:pt>
                <c:pt idx="74">
                  <c:v>0.7315219681803814</c:v>
                </c:pt>
                <c:pt idx="75">
                  <c:v>0.7229350029509122</c:v>
                </c:pt>
                <c:pt idx="76">
                  <c:v>0.7143707343015967</c:v>
                </c:pt>
                <c:pt idx="77">
                  <c:v>0.7096197084350748</c:v>
                </c:pt>
                <c:pt idx="78">
                  <c:v>0.7015607199817726</c:v>
                </c:pt>
                <c:pt idx="79">
                  <c:v>0.6903649682284531</c:v>
                </c:pt>
                <c:pt idx="80">
                  <c:v>0.6788500723191757</c:v>
                </c:pt>
                <c:pt idx="81">
                  <c:v>0.6691976114208882</c:v>
                </c:pt>
                <c:pt idx="82">
                  <c:v>0.6670507974555177</c:v>
                </c:pt>
                <c:pt idx="83">
                  <c:v>0.6659380538442062</c:v>
                </c:pt>
                <c:pt idx="84">
                  <c:v>0.6624240971556408</c:v>
                </c:pt>
                <c:pt idx="85">
                  <c:v>0.6576826140947735</c:v>
                </c:pt>
                <c:pt idx="86">
                  <c:v>0.6528945234469254</c:v>
                </c:pt>
                <c:pt idx="87">
                  <c:v>0.6590181461443115</c:v>
                </c:pt>
                <c:pt idx="88">
                  <c:v>0.6419499321845002</c:v>
                </c:pt>
                <c:pt idx="89">
                  <c:v>0.628434776721378</c:v>
                </c:pt>
                <c:pt idx="90">
                  <c:v>0.6218816995823695</c:v>
                </c:pt>
                <c:pt idx="91">
                  <c:v>0.614736284974218</c:v>
                </c:pt>
                <c:pt idx="92">
                  <c:v>0.6096351335888781</c:v>
                </c:pt>
                <c:pt idx="93">
                  <c:v>0.6098883458780723</c:v>
                </c:pt>
                <c:pt idx="94">
                  <c:v>0.6049465422185205</c:v>
                </c:pt>
                <c:pt idx="95">
                  <c:v>0.5991419361499547</c:v>
                </c:pt>
                <c:pt idx="96">
                  <c:v>0.5926572860197404</c:v>
                </c:pt>
                <c:pt idx="97">
                  <c:v>0.5896948558354967</c:v>
                </c:pt>
                <c:pt idx="98">
                  <c:v>0.5870305414092196</c:v>
                </c:pt>
                <c:pt idx="99">
                  <c:v>0.5779658182392537</c:v>
                </c:pt>
                <c:pt idx="100">
                  <c:v>0.5519098757348921</c:v>
                </c:pt>
                <c:pt idx="101">
                  <c:v>0.5461381467788614</c:v>
                </c:pt>
                <c:pt idx="102">
                  <c:v>0.547242175248589</c:v>
                </c:pt>
                <c:pt idx="103">
                  <c:v>0.5510345875762642</c:v>
                </c:pt>
                <c:pt idx="104">
                  <c:v>0.5505786277440011</c:v>
                </c:pt>
                <c:pt idx="105">
                  <c:v>0.5453841996448394</c:v>
                </c:pt>
                <c:pt idx="106">
                  <c:v>0.5385857813406466</c:v>
                </c:pt>
                <c:pt idx="107">
                  <c:v>0.5382412287211031</c:v>
                </c:pt>
                <c:pt idx="108">
                  <c:v>0.5348825809218891</c:v>
                </c:pt>
                <c:pt idx="109">
                  <c:v>0.5376015569856144</c:v>
                </c:pt>
                <c:pt idx="110">
                  <c:v>0.5336256878412853</c:v>
                </c:pt>
                <c:pt idx="111">
                  <c:v>0.5272579013701297</c:v>
                </c:pt>
                <c:pt idx="112">
                  <c:v>0.5296041976235404</c:v>
                </c:pt>
                <c:pt idx="113">
                  <c:v>0.5190921097085291</c:v>
                </c:pt>
                <c:pt idx="114">
                  <c:v>0.5232070841251645</c:v>
                </c:pt>
                <c:pt idx="115">
                  <c:v>0.520004008773748</c:v>
                </c:pt>
                <c:pt idx="116">
                  <c:v>0.518421104284845</c:v>
                </c:pt>
                <c:pt idx="117">
                  <c:v>0.514534484552169</c:v>
                </c:pt>
                <c:pt idx="118">
                  <c:v>0.5138399458558974</c:v>
                </c:pt>
                <c:pt idx="119">
                  <c:v>0.511221760839542</c:v>
                </c:pt>
              </c:numCache>
            </c:numRef>
          </c:yVal>
          <c:smooth val="0"/>
        </c:ser>
        <c:ser>
          <c:idx val="1"/>
          <c:order val="1"/>
          <c:tx>
            <c:v>fafh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Exp!$A$7:$A$126</c:f>
              <c:numCache>
                <c:ptCount val="120"/>
                <c:pt idx="0">
                  <c:v>1869</c:v>
                </c:pt>
                <c:pt idx="1">
                  <c:v>1879</c:v>
                </c:pt>
                <c:pt idx="2">
                  <c:v>1889</c:v>
                </c:pt>
                <c:pt idx="3">
                  <c:v>1890</c:v>
                </c:pt>
                <c:pt idx="4">
                  <c:v>1891</c:v>
                </c:pt>
                <c:pt idx="5">
                  <c:v>1892</c:v>
                </c:pt>
                <c:pt idx="6">
                  <c:v>1893</c:v>
                </c:pt>
                <c:pt idx="7">
                  <c:v>1894</c:v>
                </c:pt>
                <c:pt idx="8">
                  <c:v>1895</c:v>
                </c:pt>
                <c:pt idx="9">
                  <c:v>1896</c:v>
                </c:pt>
                <c:pt idx="10">
                  <c:v>1897</c:v>
                </c:pt>
                <c:pt idx="11">
                  <c:v>1898</c:v>
                </c:pt>
                <c:pt idx="12">
                  <c:v>1899</c:v>
                </c:pt>
                <c:pt idx="13">
                  <c:v>1900</c:v>
                </c:pt>
                <c:pt idx="14">
                  <c:v>1901</c:v>
                </c:pt>
                <c:pt idx="15">
                  <c:v>1902</c:v>
                </c:pt>
                <c:pt idx="16">
                  <c:v>1903</c:v>
                </c:pt>
                <c:pt idx="17">
                  <c:v>1904</c:v>
                </c:pt>
                <c:pt idx="18">
                  <c:v>1905</c:v>
                </c:pt>
                <c:pt idx="19">
                  <c:v>1906</c:v>
                </c:pt>
                <c:pt idx="20">
                  <c:v>1907</c:v>
                </c:pt>
                <c:pt idx="21">
                  <c:v>1908</c:v>
                </c:pt>
                <c:pt idx="22">
                  <c:v>1909</c:v>
                </c:pt>
                <c:pt idx="23">
                  <c:v>1910</c:v>
                </c:pt>
                <c:pt idx="24">
                  <c:v>1911</c:v>
                </c:pt>
                <c:pt idx="25">
                  <c:v>1912</c:v>
                </c:pt>
                <c:pt idx="26">
                  <c:v>1913</c:v>
                </c:pt>
                <c:pt idx="27">
                  <c:v>1914</c:v>
                </c:pt>
                <c:pt idx="28">
                  <c:v>1915</c:v>
                </c:pt>
                <c:pt idx="29">
                  <c:v>1916</c:v>
                </c:pt>
                <c:pt idx="30">
                  <c:v>1917</c:v>
                </c:pt>
                <c:pt idx="31">
                  <c:v>1918</c:v>
                </c:pt>
                <c:pt idx="32">
                  <c:v>1919</c:v>
                </c:pt>
                <c:pt idx="33">
                  <c:v>1920</c:v>
                </c:pt>
                <c:pt idx="34">
                  <c:v>1921</c:v>
                </c:pt>
                <c:pt idx="35">
                  <c:v>1922</c:v>
                </c:pt>
                <c:pt idx="36">
                  <c:v>1923</c:v>
                </c:pt>
                <c:pt idx="37">
                  <c:v>1924</c:v>
                </c:pt>
                <c:pt idx="38">
                  <c:v>1925</c:v>
                </c:pt>
                <c:pt idx="39">
                  <c:v>1926</c:v>
                </c:pt>
                <c:pt idx="40">
                  <c:v>1927</c:v>
                </c:pt>
                <c:pt idx="41">
                  <c:v>1928</c:v>
                </c:pt>
                <c:pt idx="42">
                  <c:v>1929</c:v>
                </c:pt>
                <c:pt idx="43">
                  <c:v>1930</c:v>
                </c:pt>
                <c:pt idx="44">
                  <c:v>1931</c:v>
                </c:pt>
                <c:pt idx="45">
                  <c:v>1932</c:v>
                </c:pt>
                <c:pt idx="46">
                  <c:v>1933</c:v>
                </c:pt>
                <c:pt idx="47">
                  <c:v>1934</c:v>
                </c:pt>
                <c:pt idx="48">
                  <c:v>1935</c:v>
                </c:pt>
                <c:pt idx="49">
                  <c:v>1936</c:v>
                </c:pt>
                <c:pt idx="50">
                  <c:v>1937</c:v>
                </c:pt>
                <c:pt idx="51">
                  <c:v>1938</c:v>
                </c:pt>
                <c:pt idx="52">
                  <c:v>1939</c:v>
                </c:pt>
                <c:pt idx="53">
                  <c:v>1940</c:v>
                </c:pt>
                <c:pt idx="54">
                  <c:v>1941</c:v>
                </c:pt>
                <c:pt idx="55">
                  <c:v>1942</c:v>
                </c:pt>
                <c:pt idx="56">
                  <c:v>1943</c:v>
                </c:pt>
                <c:pt idx="57">
                  <c:v>1944</c:v>
                </c:pt>
                <c:pt idx="58">
                  <c:v>1945</c:v>
                </c:pt>
                <c:pt idx="59">
                  <c:v>1946</c:v>
                </c:pt>
                <c:pt idx="60">
                  <c:v>1947</c:v>
                </c:pt>
                <c:pt idx="61">
                  <c:v>1948</c:v>
                </c:pt>
                <c:pt idx="62">
                  <c:v>1949</c:v>
                </c:pt>
                <c:pt idx="63">
                  <c:v>1950</c:v>
                </c:pt>
                <c:pt idx="64">
                  <c:v>1951</c:v>
                </c:pt>
                <c:pt idx="65">
                  <c:v>1952</c:v>
                </c:pt>
                <c:pt idx="66">
                  <c:v>1953</c:v>
                </c:pt>
                <c:pt idx="67">
                  <c:v>1954</c:v>
                </c:pt>
                <c:pt idx="68">
                  <c:v>1955</c:v>
                </c:pt>
                <c:pt idx="69">
                  <c:v>1956</c:v>
                </c:pt>
                <c:pt idx="70">
                  <c:v>1957</c:v>
                </c:pt>
                <c:pt idx="71">
                  <c:v>1958</c:v>
                </c:pt>
                <c:pt idx="72">
                  <c:v>1959</c:v>
                </c:pt>
                <c:pt idx="73">
                  <c:v>1960</c:v>
                </c:pt>
                <c:pt idx="74">
                  <c:v>1961</c:v>
                </c:pt>
                <c:pt idx="75">
                  <c:v>1962</c:v>
                </c:pt>
                <c:pt idx="76">
                  <c:v>1963</c:v>
                </c:pt>
                <c:pt idx="77">
                  <c:v>1964</c:v>
                </c:pt>
                <c:pt idx="78">
                  <c:v>1965</c:v>
                </c:pt>
                <c:pt idx="79">
                  <c:v>1966</c:v>
                </c:pt>
                <c:pt idx="80">
                  <c:v>1967</c:v>
                </c:pt>
                <c:pt idx="81">
                  <c:v>1968</c:v>
                </c:pt>
                <c:pt idx="82">
                  <c:v>1969</c:v>
                </c:pt>
                <c:pt idx="83">
                  <c:v>1970</c:v>
                </c:pt>
                <c:pt idx="84">
                  <c:v>1971</c:v>
                </c:pt>
                <c:pt idx="85">
                  <c:v>1972</c:v>
                </c:pt>
                <c:pt idx="86">
                  <c:v>1973</c:v>
                </c:pt>
                <c:pt idx="87">
                  <c:v>1974</c:v>
                </c:pt>
                <c:pt idx="88">
                  <c:v>1975</c:v>
                </c:pt>
                <c:pt idx="89">
                  <c:v>1976</c:v>
                </c:pt>
                <c:pt idx="90">
                  <c:v>1977</c:v>
                </c:pt>
                <c:pt idx="91">
                  <c:v>1978</c:v>
                </c:pt>
                <c:pt idx="92">
                  <c:v>1979</c:v>
                </c:pt>
                <c:pt idx="93">
                  <c:v>1980</c:v>
                </c:pt>
                <c:pt idx="94">
                  <c:v>1981</c:v>
                </c:pt>
                <c:pt idx="95">
                  <c:v>1982</c:v>
                </c:pt>
                <c:pt idx="96">
                  <c:v>1983</c:v>
                </c:pt>
                <c:pt idx="97">
                  <c:v>1984</c:v>
                </c:pt>
                <c:pt idx="98">
                  <c:v>1985</c:v>
                </c:pt>
                <c:pt idx="99">
                  <c:v>1986</c:v>
                </c:pt>
                <c:pt idx="100">
                  <c:v>1987</c:v>
                </c:pt>
                <c:pt idx="101">
                  <c:v>1988</c:v>
                </c:pt>
                <c:pt idx="102">
                  <c:v>1989</c:v>
                </c:pt>
                <c:pt idx="103">
                  <c:v>1990</c:v>
                </c:pt>
                <c:pt idx="104">
                  <c:v>1991</c:v>
                </c:pt>
                <c:pt idx="105">
                  <c:v>1992</c:v>
                </c:pt>
                <c:pt idx="106">
                  <c:v>1993</c:v>
                </c:pt>
                <c:pt idx="107">
                  <c:v>1994</c:v>
                </c:pt>
                <c:pt idx="108">
                  <c:v>1995</c:v>
                </c:pt>
                <c:pt idx="109">
                  <c:v>1996</c:v>
                </c:pt>
                <c:pt idx="110">
                  <c:v>1997</c:v>
                </c:pt>
                <c:pt idx="111">
                  <c:v>1998</c:v>
                </c:pt>
                <c:pt idx="112">
                  <c:v>1999</c:v>
                </c:pt>
                <c:pt idx="113">
                  <c:v>2000</c:v>
                </c:pt>
                <c:pt idx="114">
                  <c:v>2001</c:v>
                </c:pt>
                <c:pt idx="115">
                  <c:v>2002</c:v>
                </c:pt>
                <c:pt idx="116">
                  <c:v>2003</c:v>
                </c:pt>
                <c:pt idx="117">
                  <c:v>2004</c:v>
                </c:pt>
                <c:pt idx="118">
                  <c:v>2005</c:v>
                </c:pt>
                <c:pt idx="119">
                  <c:v>2006</c:v>
                </c:pt>
              </c:numCache>
            </c:numRef>
          </c:xVal>
          <c:yVal>
            <c:numRef>
              <c:f>Exp!$J$7:$J$126</c:f>
              <c:numCache>
                <c:ptCount val="120"/>
                <c:pt idx="0">
                  <c:v>0.05287799504268796</c:v>
                </c:pt>
                <c:pt idx="1">
                  <c:v>0.07048458149779736</c:v>
                </c:pt>
                <c:pt idx="2">
                  <c:v>0.06891133557800225</c:v>
                </c:pt>
                <c:pt idx="3">
                  <c:v>0.06592573882293508</c:v>
                </c:pt>
                <c:pt idx="4">
                  <c:v>0.06906014177909901</c:v>
                </c:pt>
                <c:pt idx="5">
                  <c:v>0.07065085894023712</c:v>
                </c:pt>
                <c:pt idx="6">
                  <c:v>0.07544498381877023</c:v>
                </c:pt>
                <c:pt idx="7">
                  <c:v>0.07750472589792061</c:v>
                </c:pt>
                <c:pt idx="8">
                  <c:v>0.08</c:v>
                </c:pt>
                <c:pt idx="9">
                  <c:v>0.08484136310223267</c:v>
                </c:pt>
                <c:pt idx="10">
                  <c:v>0.08136234626300852</c:v>
                </c:pt>
                <c:pt idx="11">
                  <c:v>0.09098132697655939</c:v>
                </c:pt>
                <c:pt idx="12">
                  <c:v>0.09356300997280145</c:v>
                </c:pt>
                <c:pt idx="13">
                  <c:v>0.09392740409427146</c:v>
                </c:pt>
                <c:pt idx="14">
                  <c:v>0.09554140127388536</c:v>
                </c:pt>
                <c:pt idx="15">
                  <c:v>0.09552369806904623</c:v>
                </c:pt>
                <c:pt idx="16">
                  <c:v>0.09810791871058164</c:v>
                </c:pt>
                <c:pt idx="17">
                  <c:v>0.09957886156772178</c:v>
                </c:pt>
                <c:pt idx="18">
                  <c:v>0.10228334891173721</c:v>
                </c:pt>
                <c:pt idx="19">
                  <c:v>0.10211646538323568</c:v>
                </c:pt>
                <c:pt idx="20">
                  <c:v>0.10415725259828287</c:v>
                </c:pt>
                <c:pt idx="21">
                  <c:v>0.10151533817913022</c:v>
                </c:pt>
                <c:pt idx="22">
                  <c:v>0.10570646451884608</c:v>
                </c:pt>
                <c:pt idx="23">
                  <c:v>0.10593092337126171</c:v>
                </c:pt>
                <c:pt idx="24">
                  <c:v>0.11046223893892904</c:v>
                </c:pt>
                <c:pt idx="25">
                  <c:v>0.11651037226484796</c:v>
                </c:pt>
                <c:pt idx="26">
                  <c:v>0.1194044096592536</c:v>
                </c:pt>
                <c:pt idx="27">
                  <c:v>0.11646218641274492</c:v>
                </c:pt>
                <c:pt idx="28">
                  <c:v>0.11729352462194649</c:v>
                </c:pt>
                <c:pt idx="29">
                  <c:v>0.12101650596502697</c:v>
                </c:pt>
                <c:pt idx="30">
                  <c:v>0.12070543723683408</c:v>
                </c:pt>
                <c:pt idx="31">
                  <c:v>0.12499374280422486</c:v>
                </c:pt>
                <c:pt idx="32">
                  <c:v>0.12762119503945885</c:v>
                </c:pt>
                <c:pt idx="33">
                  <c:v>0.12868448216538594</c:v>
                </c:pt>
                <c:pt idx="34">
                  <c:v>0.13090372388737512</c:v>
                </c:pt>
                <c:pt idx="35">
                  <c:v>0.13597968310053551</c:v>
                </c:pt>
                <c:pt idx="36">
                  <c:v>0.1412712895377129</c:v>
                </c:pt>
                <c:pt idx="37">
                  <c:v>0.14729139040322184</c:v>
                </c:pt>
                <c:pt idx="38">
                  <c:v>0.15219837091040006</c:v>
                </c:pt>
                <c:pt idx="39">
                  <c:v>0.15562171024247132</c:v>
                </c:pt>
                <c:pt idx="40">
                  <c:v>0.16020867704106656</c:v>
                </c:pt>
                <c:pt idx="41">
                  <c:v>0.16830050389372422</c:v>
                </c:pt>
                <c:pt idx="42">
                  <c:v>0.17172264355362946</c:v>
                </c:pt>
                <c:pt idx="43">
                  <c:v>0.17026433732735755</c:v>
                </c:pt>
                <c:pt idx="44">
                  <c:v>0.16830326558575018</c:v>
                </c:pt>
                <c:pt idx="45">
                  <c:v>0.1642133984346952</c:v>
                </c:pt>
                <c:pt idx="46">
                  <c:v>0.16826330915560422</c:v>
                </c:pt>
                <c:pt idx="47">
                  <c:v>0.16683379293055903</c:v>
                </c:pt>
                <c:pt idx="48">
                  <c:v>0.1638434410591432</c:v>
                </c:pt>
                <c:pt idx="49">
                  <c:v>0.17413099763124554</c:v>
                </c:pt>
                <c:pt idx="50">
                  <c:v>0.18822549580969236</c:v>
                </c:pt>
                <c:pt idx="51">
                  <c:v>0.18736178681999116</c:v>
                </c:pt>
                <c:pt idx="52">
                  <c:v>0.19221152311539075</c:v>
                </c:pt>
                <c:pt idx="53">
                  <c:v>0.19672710742966817</c:v>
                </c:pt>
                <c:pt idx="54">
                  <c:v>0.2120074218059728</c:v>
                </c:pt>
                <c:pt idx="55">
                  <c:v>0.22987582176771365</c:v>
                </c:pt>
                <c:pt idx="56">
                  <c:v>0.261951847317701</c:v>
                </c:pt>
                <c:pt idx="57">
                  <c:v>0.2828996282527881</c:v>
                </c:pt>
                <c:pt idx="58">
                  <c:v>0.2965631929046563</c:v>
                </c:pt>
                <c:pt idx="59">
                  <c:v>0.2532249919662122</c:v>
                </c:pt>
                <c:pt idx="60">
                  <c:v>0.24270027965125843</c:v>
                </c:pt>
                <c:pt idx="61">
                  <c:v>0.23834196891191708</c:v>
                </c:pt>
                <c:pt idx="62">
                  <c:v>0.23952263111678773</c:v>
                </c:pt>
                <c:pt idx="63">
                  <c:v>0.23966402060468603</c:v>
                </c:pt>
                <c:pt idx="64">
                  <c:v>0.2438757168535479</c:v>
                </c:pt>
                <c:pt idx="65">
                  <c:v>0.24506246819129548</c:v>
                </c:pt>
                <c:pt idx="66">
                  <c:v>0.24699586475310142</c:v>
                </c:pt>
                <c:pt idx="67">
                  <c:v>0.24962807244501942</c:v>
                </c:pt>
                <c:pt idx="68">
                  <c:v>0.25494880002548054</c:v>
                </c:pt>
                <c:pt idx="69">
                  <c:v>0.2581642066420664</c:v>
                </c:pt>
                <c:pt idx="70">
                  <c:v>0.25240972521939287</c:v>
                </c:pt>
                <c:pt idx="71">
                  <c:v>0.24976613657623947</c:v>
                </c:pt>
                <c:pt idx="72">
                  <c:v>0.25896491035089647</c:v>
                </c:pt>
                <c:pt idx="73">
                  <c:v>0.26268052838884276</c:v>
                </c:pt>
                <c:pt idx="74">
                  <c:v>0.2684780318196186</c:v>
                </c:pt>
                <c:pt idx="75">
                  <c:v>0.27706499704908777</c:v>
                </c:pt>
                <c:pt idx="76">
                  <c:v>0.28562926569840325</c:v>
                </c:pt>
                <c:pt idx="77">
                  <c:v>0.2903802915649252</c:v>
                </c:pt>
                <c:pt idx="78">
                  <c:v>0.2984392800182274</c:v>
                </c:pt>
                <c:pt idx="79">
                  <c:v>0.30963503177154694</c:v>
                </c:pt>
                <c:pt idx="80">
                  <c:v>0.32114992768082434</c:v>
                </c:pt>
                <c:pt idx="81">
                  <c:v>0.3308023885791118</c:v>
                </c:pt>
                <c:pt idx="82">
                  <c:v>0.33294920254448235</c:v>
                </c:pt>
                <c:pt idx="83">
                  <c:v>0.33406194615579377</c:v>
                </c:pt>
                <c:pt idx="84">
                  <c:v>0.33757590284435923</c:v>
                </c:pt>
                <c:pt idx="85">
                  <c:v>0.3423173859052266</c:v>
                </c:pt>
                <c:pt idx="86">
                  <c:v>0.3471054765530745</c:v>
                </c:pt>
                <c:pt idx="87">
                  <c:v>0.3409818538556885</c:v>
                </c:pt>
                <c:pt idx="88">
                  <c:v>0.3580500678154998</c:v>
                </c:pt>
                <c:pt idx="89">
                  <c:v>0.3715652232786219</c:v>
                </c:pt>
                <c:pt idx="90">
                  <c:v>0.3781183004176305</c:v>
                </c:pt>
                <c:pt idx="91">
                  <c:v>0.3852637150257821</c:v>
                </c:pt>
                <c:pt idx="92">
                  <c:v>0.3903648664111219</c:v>
                </c:pt>
                <c:pt idx="93">
                  <c:v>0.3901116541219277</c:v>
                </c:pt>
                <c:pt idx="94">
                  <c:v>0.39505345778147943</c:v>
                </c:pt>
                <c:pt idx="95">
                  <c:v>0.4008580638500453</c:v>
                </c:pt>
                <c:pt idx="96">
                  <c:v>0.4073427139802596</c:v>
                </c:pt>
                <c:pt idx="97">
                  <c:v>0.4103051441645032</c:v>
                </c:pt>
                <c:pt idx="98">
                  <c:v>0.4129694585907803</c:v>
                </c:pt>
                <c:pt idx="99">
                  <c:v>0.42203418176074625</c:v>
                </c:pt>
                <c:pt idx="100">
                  <c:v>0.4480901242651079</c:v>
                </c:pt>
                <c:pt idx="101">
                  <c:v>0.4538618532211386</c:v>
                </c:pt>
                <c:pt idx="102">
                  <c:v>0.4527578247514111</c:v>
                </c:pt>
                <c:pt idx="103">
                  <c:v>0.44896541242373583</c:v>
                </c:pt>
                <c:pt idx="104">
                  <c:v>0.4494213722559988</c:v>
                </c:pt>
                <c:pt idx="105">
                  <c:v>0.4546158003551605</c:v>
                </c:pt>
                <c:pt idx="106">
                  <c:v>0.4614142186593534</c:v>
                </c:pt>
                <c:pt idx="107">
                  <c:v>0.4617587712788968</c:v>
                </c:pt>
                <c:pt idx="108">
                  <c:v>0.4651174190781109</c:v>
                </c:pt>
                <c:pt idx="109">
                  <c:v>0.4623984430143856</c:v>
                </c:pt>
                <c:pt idx="110">
                  <c:v>0.46637571770923375</c:v>
                </c:pt>
                <c:pt idx="111">
                  <c:v>0.4727434509095433</c:v>
                </c:pt>
                <c:pt idx="112">
                  <c:v>0.47039580237645956</c:v>
                </c:pt>
                <c:pt idx="113">
                  <c:v>0.48090789029147085</c:v>
                </c:pt>
                <c:pt idx="114">
                  <c:v>0.4767929158748355</c:v>
                </c:pt>
                <c:pt idx="115">
                  <c:v>0.47999599122625203</c:v>
                </c:pt>
                <c:pt idx="116">
                  <c:v>0.48157889571515494</c:v>
                </c:pt>
                <c:pt idx="117">
                  <c:v>0.48546551544783106</c:v>
                </c:pt>
                <c:pt idx="118">
                  <c:v>0.48615906898939876</c:v>
                </c:pt>
                <c:pt idx="119">
                  <c:v>0.48877823916045804</c:v>
                </c:pt>
              </c:numCache>
            </c:numRef>
          </c:yVal>
          <c:smooth val="0"/>
        </c:ser>
        <c:axId val="37580844"/>
        <c:axId val="2683277"/>
      </c:scatterChart>
      <c:valAx>
        <c:axId val="37580844"/>
        <c:scaling>
          <c:orientation val="minMax"/>
          <c:max val="2010"/>
        </c:scaling>
        <c:axPos val="b"/>
        <c:delete val="0"/>
        <c:numFmt formatCode="General" sourceLinked="1"/>
        <c:majorTickMark val="out"/>
        <c:minorTickMark val="none"/>
        <c:tickLblPos val="nextTo"/>
        <c:crossAx val="2683277"/>
        <c:crosses val="autoZero"/>
        <c:crossBetween val="midCat"/>
        <c:dispUnits/>
      </c:valAx>
      <c:valAx>
        <c:axId val="26832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5808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116</xdr:row>
      <xdr:rowOff>114300</xdr:rowOff>
    </xdr:from>
    <xdr:to>
      <xdr:col>14</xdr:col>
      <xdr:colOff>47625</xdr:colOff>
      <xdr:row>132</xdr:row>
      <xdr:rowOff>9525</xdr:rowOff>
    </xdr:to>
    <xdr:graphicFrame>
      <xdr:nvGraphicFramePr>
        <xdr:cNvPr id="1" name="Chart 1"/>
        <xdr:cNvGraphicFramePr/>
      </xdr:nvGraphicFramePr>
      <xdr:xfrm>
        <a:off x="990600" y="19383375"/>
        <a:ext cx="76581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rs.usda.gov/Briefing/CPIFoodAndExpenditures/Data/table9.ht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9" sqref="C19"/>
    </sheetView>
  </sheetViews>
  <sheetFormatPr defaultColWidth="9.140625" defaultRowHeight="12.75"/>
  <cols>
    <col min="1" max="1" width="34.28125" style="0" customWidth="1"/>
    <col min="2" max="2" width="13.57421875" style="0" customWidth="1"/>
    <col min="3" max="4" width="9.7109375" style="0" customWidth="1"/>
    <col min="5" max="6" width="10.7109375" style="0" customWidth="1"/>
    <col min="7" max="7" width="10.8515625" style="0" customWidth="1"/>
    <col min="8" max="8" width="9.140625" style="22" customWidth="1"/>
  </cols>
  <sheetData>
    <row r="1" spans="1:8" s="67" customFormat="1" ht="16.5" customHeight="1">
      <c r="A1" s="65" t="s">
        <v>62</v>
      </c>
      <c r="B1" s="65"/>
      <c r="C1" s="66"/>
      <c r="D1" s="66"/>
      <c r="E1" s="66"/>
      <c r="F1" s="66"/>
      <c r="H1" s="68"/>
    </row>
    <row r="2" spans="1:7" ht="15" customHeight="1">
      <c r="A2" s="1"/>
      <c r="B2" s="1"/>
      <c r="C2" s="2"/>
      <c r="D2" s="1"/>
      <c r="E2" s="64"/>
      <c r="F2" s="62">
        <v>39650</v>
      </c>
      <c r="G2" s="63"/>
    </row>
    <row r="3" spans="1:7" ht="15" customHeight="1">
      <c r="A3" s="35" t="s">
        <v>0</v>
      </c>
      <c r="B3" s="3" t="s">
        <v>29</v>
      </c>
      <c r="C3" s="3" t="s">
        <v>34</v>
      </c>
      <c r="D3" s="3" t="s">
        <v>34</v>
      </c>
      <c r="E3" s="7" t="s">
        <v>34</v>
      </c>
      <c r="F3" s="7" t="s">
        <v>1</v>
      </c>
      <c r="G3" s="7" t="s">
        <v>1</v>
      </c>
    </row>
    <row r="4" spans="1:7" ht="15" customHeight="1">
      <c r="A4" s="36"/>
      <c r="B4" s="5" t="s">
        <v>72</v>
      </c>
      <c r="C4" s="4">
        <v>2005</v>
      </c>
      <c r="D4" s="4">
        <v>2006</v>
      </c>
      <c r="E4" s="23">
        <v>2007</v>
      </c>
      <c r="F4" s="5" t="s">
        <v>73</v>
      </c>
      <c r="G4" s="5" t="s">
        <v>74</v>
      </c>
    </row>
    <row r="5" spans="1:7" ht="15" customHeight="1">
      <c r="A5" s="6" t="s">
        <v>67</v>
      </c>
      <c r="B5" s="18" t="s">
        <v>30</v>
      </c>
      <c r="C5" s="39" t="s">
        <v>66</v>
      </c>
      <c r="D5" s="40"/>
      <c r="E5" s="40"/>
      <c r="F5" s="40"/>
      <c r="G5" s="40"/>
    </row>
    <row r="6" spans="1:9" ht="15" customHeight="1">
      <c r="A6" s="9" t="s">
        <v>2</v>
      </c>
      <c r="B6" s="10">
        <v>100</v>
      </c>
      <c r="C6" s="11">
        <v>2.4</v>
      </c>
      <c r="D6" s="12">
        <v>2.4</v>
      </c>
      <c r="E6" s="12">
        <v>4</v>
      </c>
      <c r="F6" s="14" t="s">
        <v>38</v>
      </c>
      <c r="G6" s="7" t="s">
        <v>60</v>
      </c>
      <c r="H6" s="11"/>
      <c r="I6" s="11"/>
    </row>
    <row r="7" spans="1:9" ht="15" customHeight="1">
      <c r="A7" s="8"/>
      <c r="B7" s="10"/>
      <c r="C7" s="13"/>
      <c r="D7" s="14"/>
      <c r="E7" s="11"/>
      <c r="G7" s="7"/>
      <c r="H7" s="11"/>
      <c r="I7" s="11"/>
    </row>
    <row r="8" spans="1:9" ht="15" customHeight="1">
      <c r="A8" s="8" t="s">
        <v>4</v>
      </c>
      <c r="B8" s="10">
        <v>44.6</v>
      </c>
      <c r="C8" s="12">
        <v>3.1</v>
      </c>
      <c r="D8" s="12">
        <v>3.1</v>
      </c>
      <c r="E8" s="12">
        <v>3.6</v>
      </c>
      <c r="F8" s="14" t="s">
        <v>32</v>
      </c>
      <c r="G8" s="7" t="s">
        <v>60</v>
      </c>
      <c r="H8" s="11"/>
      <c r="I8" s="11"/>
    </row>
    <row r="9" spans="1:9" ht="15" customHeight="1">
      <c r="A9" s="8"/>
      <c r="B9" s="1"/>
      <c r="C9" s="14"/>
      <c r="D9" s="14"/>
      <c r="E9" s="13"/>
      <c r="G9" s="7"/>
      <c r="H9" s="13"/>
      <c r="I9" s="13"/>
    </row>
    <row r="10" spans="1:9" ht="15" customHeight="1">
      <c r="A10" s="8" t="s">
        <v>6</v>
      </c>
      <c r="B10" s="10">
        <v>55.4</v>
      </c>
      <c r="C10" s="14">
        <v>1.9</v>
      </c>
      <c r="D10" s="12">
        <v>1.7474534597822098</v>
      </c>
      <c r="E10" s="12">
        <v>4.2</v>
      </c>
      <c r="F10" s="14" t="s">
        <v>37</v>
      </c>
      <c r="G10" s="7" t="s">
        <v>60</v>
      </c>
      <c r="H10" s="11"/>
      <c r="I10" s="11"/>
    </row>
    <row r="11" spans="1:9" ht="15" customHeight="1">
      <c r="A11" s="8" t="s">
        <v>7</v>
      </c>
      <c r="B11" s="10">
        <v>12.2</v>
      </c>
      <c r="C11" s="12">
        <v>2.413603949533723</v>
      </c>
      <c r="D11" s="12">
        <v>0.8034279592929834</v>
      </c>
      <c r="E11" s="14">
        <v>3.8</v>
      </c>
      <c r="F11" s="11" t="s">
        <v>31</v>
      </c>
      <c r="G11" s="7" t="s">
        <v>37</v>
      </c>
      <c r="H11" s="11"/>
      <c r="I11" s="11"/>
    </row>
    <row r="12" spans="1:9" ht="15" customHeight="1">
      <c r="A12" s="8" t="s">
        <v>8</v>
      </c>
      <c r="B12" s="10">
        <v>7.9</v>
      </c>
      <c r="C12" s="12">
        <v>2.3471615720524084</v>
      </c>
      <c r="D12" s="12">
        <v>0.7066666666666606</v>
      </c>
      <c r="E12" s="12">
        <v>3.3</v>
      </c>
      <c r="F12" s="11" t="s">
        <v>28</v>
      </c>
      <c r="G12" s="7" t="s">
        <v>61</v>
      </c>
      <c r="H12" s="11"/>
      <c r="I12" s="11"/>
    </row>
    <row r="13" spans="1:9" ht="15" customHeight="1">
      <c r="A13" s="8" t="s">
        <v>9</v>
      </c>
      <c r="B13" s="10">
        <v>3.8</v>
      </c>
      <c r="C13" s="12">
        <v>2.6113671274961567</v>
      </c>
      <c r="D13" s="12">
        <v>0.8233532934131765</v>
      </c>
      <c r="E13" s="12">
        <v>4.4</v>
      </c>
      <c r="F13" s="11" t="s">
        <v>31</v>
      </c>
      <c r="G13" s="7" t="s">
        <v>56</v>
      </c>
      <c r="H13" s="11"/>
      <c r="I13" s="11"/>
    </row>
    <row r="14" spans="1:9" ht="15" customHeight="1">
      <c r="A14" s="8" t="s">
        <v>10</v>
      </c>
      <c r="B14" s="10">
        <v>2.4</v>
      </c>
      <c r="C14" s="12">
        <v>2.009184845005741</v>
      </c>
      <c r="D14" s="19">
        <v>-0.2344775839429857</v>
      </c>
      <c r="E14" s="11">
        <v>2.0469587289649516</v>
      </c>
      <c r="F14" s="14" t="s">
        <v>28</v>
      </c>
      <c r="G14" s="7" t="s">
        <v>37</v>
      </c>
      <c r="H14" s="11"/>
      <c r="I14" s="11"/>
    </row>
    <row r="15" spans="1:9" ht="15" customHeight="1">
      <c r="A15" s="8" t="s">
        <v>11</v>
      </c>
      <c r="B15" s="10">
        <v>1.7</v>
      </c>
      <c r="C15" s="12">
        <v>2.3644752018454405</v>
      </c>
      <c r="D15" s="12">
        <v>1.7887323943662037</v>
      </c>
      <c r="E15" s="11">
        <v>2.2952354596189912</v>
      </c>
      <c r="F15" s="11" t="s">
        <v>33</v>
      </c>
      <c r="G15" s="7" t="s">
        <v>5</v>
      </c>
      <c r="H15" s="11"/>
      <c r="I15" s="11"/>
    </row>
    <row r="16" spans="1:9" ht="15" customHeight="1">
      <c r="A16" s="8" t="s">
        <v>12</v>
      </c>
      <c r="B16" s="10">
        <v>2.3</v>
      </c>
      <c r="C16" s="12">
        <v>1.9812878370941238</v>
      </c>
      <c r="D16" s="19">
        <v>-1.789890268033817</v>
      </c>
      <c r="E16" s="11">
        <v>5.2</v>
      </c>
      <c r="F16" s="15" t="s">
        <v>32</v>
      </c>
      <c r="G16" s="7" t="s">
        <v>37</v>
      </c>
      <c r="H16" s="11"/>
      <c r="I16" s="11"/>
    </row>
    <row r="17" spans="1:9" ht="15" customHeight="1">
      <c r="A17" s="8" t="s">
        <v>13</v>
      </c>
      <c r="B17" s="10">
        <v>2</v>
      </c>
      <c r="C17" s="12">
        <v>2.9814492510685136</v>
      </c>
      <c r="D17" s="12">
        <v>4.705501698648577</v>
      </c>
      <c r="E17" s="11">
        <v>4.571735412274775</v>
      </c>
      <c r="F17" s="15" t="s">
        <v>32</v>
      </c>
      <c r="G17" s="7" t="s">
        <v>60</v>
      </c>
      <c r="H17" s="11"/>
      <c r="I17" s="11"/>
    </row>
    <row r="18" spans="1:9" ht="15" customHeight="1">
      <c r="A18" s="8" t="s">
        <v>14</v>
      </c>
      <c r="B18" s="10">
        <v>0.9</v>
      </c>
      <c r="C18" s="12">
        <v>-13.712574850299406</v>
      </c>
      <c r="D18" s="12">
        <v>4.9040018505667335</v>
      </c>
      <c r="E18" s="11">
        <v>29.18914002205073</v>
      </c>
      <c r="F18" s="15" t="s">
        <v>58</v>
      </c>
      <c r="G18" s="7" t="s">
        <v>5</v>
      </c>
      <c r="H18" s="12"/>
      <c r="I18" s="11"/>
    </row>
    <row r="19" spans="1:9" ht="15" customHeight="1">
      <c r="A19" s="8" t="s">
        <v>15</v>
      </c>
      <c r="B19" s="10">
        <v>6.4</v>
      </c>
      <c r="C19" s="12">
        <v>1.2208657047724847</v>
      </c>
      <c r="D19" s="19">
        <v>-0.5710891812865445</v>
      </c>
      <c r="E19" s="11">
        <v>7.394844460782049</v>
      </c>
      <c r="F19" s="15" t="s">
        <v>59</v>
      </c>
      <c r="G19" s="7" t="s">
        <v>60</v>
      </c>
      <c r="H19" s="12"/>
      <c r="I19" s="11"/>
    </row>
    <row r="20" spans="1:9" ht="15" customHeight="1">
      <c r="A20" s="8"/>
      <c r="B20" s="1"/>
      <c r="C20" s="12"/>
      <c r="D20" s="12"/>
      <c r="E20" s="11"/>
      <c r="G20" s="7"/>
      <c r="H20" s="11"/>
      <c r="I20" s="11"/>
    </row>
    <row r="21" spans="1:9" ht="15" customHeight="1">
      <c r="A21" s="8" t="s">
        <v>16</v>
      </c>
      <c r="B21" s="10">
        <v>1.5</v>
      </c>
      <c r="C21" s="12">
        <v>-0.059594755661515335</v>
      </c>
      <c r="D21" s="12">
        <v>0.17392168554960383</v>
      </c>
      <c r="E21" s="11">
        <v>2.9344213502653775</v>
      </c>
      <c r="F21" s="12" t="s">
        <v>55</v>
      </c>
      <c r="G21" s="7" t="s">
        <v>3</v>
      </c>
      <c r="H21" s="11"/>
      <c r="I21" s="11"/>
    </row>
    <row r="22" spans="1:9" ht="15" customHeight="1">
      <c r="A22" s="8" t="s">
        <v>17</v>
      </c>
      <c r="B22" s="10">
        <v>8.4</v>
      </c>
      <c r="C22" s="12">
        <v>3.738719381177489</v>
      </c>
      <c r="D22" s="12">
        <v>4.774233637116821</v>
      </c>
      <c r="E22" s="11">
        <v>3.8363151131758326</v>
      </c>
      <c r="F22" s="15" t="s">
        <v>38</v>
      </c>
      <c r="G22" s="7" t="s">
        <v>32</v>
      </c>
      <c r="H22" s="11"/>
      <c r="I22" s="11"/>
    </row>
    <row r="23" spans="1:9" ht="15" customHeight="1">
      <c r="A23" s="8" t="s">
        <v>18</v>
      </c>
      <c r="B23" s="10">
        <v>6.6</v>
      </c>
      <c r="C23" s="12">
        <v>3.858755005460511</v>
      </c>
      <c r="D23" s="12">
        <v>5.301437083771469</v>
      </c>
      <c r="E23" s="11">
        <v>3.887742364982945</v>
      </c>
      <c r="F23" s="15" t="s">
        <v>60</v>
      </c>
      <c r="G23" s="7" t="s">
        <v>60</v>
      </c>
      <c r="H23" s="11"/>
      <c r="I23" s="11"/>
    </row>
    <row r="24" spans="1:9" ht="15" customHeight="1">
      <c r="A24" s="8" t="s">
        <v>19</v>
      </c>
      <c r="B24" s="10">
        <v>3.4</v>
      </c>
      <c r="C24" s="12">
        <v>3.695955369595525</v>
      </c>
      <c r="D24" s="12">
        <v>5.979600986325946</v>
      </c>
      <c r="E24" s="11">
        <v>4.544154195970627</v>
      </c>
      <c r="F24" s="15" t="s">
        <v>38</v>
      </c>
      <c r="G24" s="7" t="s">
        <v>60</v>
      </c>
      <c r="H24" s="11"/>
      <c r="I24" s="11"/>
    </row>
    <row r="25" spans="1:9" ht="15" customHeight="1">
      <c r="A25" s="8" t="s">
        <v>20</v>
      </c>
      <c r="B25" s="10">
        <v>3.2</v>
      </c>
      <c r="C25" s="12">
        <v>4.019908116385911</v>
      </c>
      <c r="D25" s="12">
        <v>4.646669120353331</v>
      </c>
      <c r="E25" s="11">
        <v>3.21574489287496</v>
      </c>
      <c r="F25" s="15" t="s">
        <v>60</v>
      </c>
      <c r="G25" s="7" t="s">
        <v>32</v>
      </c>
      <c r="H25" s="11"/>
      <c r="I25" s="11"/>
    </row>
    <row r="26" spans="1:9" ht="15" customHeight="1">
      <c r="A26" s="8" t="s">
        <v>21</v>
      </c>
      <c r="B26" s="10">
        <v>1.8</v>
      </c>
      <c r="C26" s="12">
        <v>3.2979976442873933</v>
      </c>
      <c r="D26" s="12">
        <v>2.916761687571241</v>
      </c>
      <c r="E26" s="11">
        <v>3.6164495114006634</v>
      </c>
      <c r="F26" s="12" t="s">
        <v>56</v>
      </c>
      <c r="G26" s="7" t="s">
        <v>3</v>
      </c>
      <c r="H26" s="11"/>
      <c r="I26" s="11"/>
    </row>
    <row r="27" spans="1:9" ht="15" customHeight="1">
      <c r="A27" s="8" t="s">
        <v>22</v>
      </c>
      <c r="B27" s="10">
        <v>2</v>
      </c>
      <c r="C27" s="12">
        <v>1.2254901960784315</v>
      </c>
      <c r="D27" s="12">
        <v>3.7832929782082325</v>
      </c>
      <c r="E27" s="11">
        <v>3.1041119860017683</v>
      </c>
      <c r="F27" s="12" t="s">
        <v>38</v>
      </c>
      <c r="G27" s="7" t="s">
        <v>3</v>
      </c>
      <c r="H27" s="11"/>
      <c r="I27" s="11"/>
    </row>
    <row r="28" spans="1:9" ht="15" customHeight="1">
      <c r="A28" s="8" t="s">
        <v>23</v>
      </c>
      <c r="B28" s="10">
        <v>7.4</v>
      </c>
      <c r="C28" s="12">
        <v>1.4520854068468239</v>
      </c>
      <c r="D28" s="12">
        <v>1.842359372565712</v>
      </c>
      <c r="E28" s="11">
        <v>4.353118515328313</v>
      </c>
      <c r="F28" s="12" t="s">
        <v>57</v>
      </c>
      <c r="G28" s="7" t="s">
        <v>32</v>
      </c>
      <c r="H28" s="11"/>
      <c r="I28" s="11"/>
    </row>
    <row r="29" spans="1:9" ht="15" customHeight="1">
      <c r="A29" s="8" t="s">
        <v>24</v>
      </c>
      <c r="B29" s="10">
        <v>6.7</v>
      </c>
      <c r="C29" s="12">
        <v>2.8811884858923764</v>
      </c>
      <c r="D29" s="12">
        <v>2.0225512944376485</v>
      </c>
      <c r="E29" s="11">
        <v>4.115754354218497</v>
      </c>
      <c r="F29" s="15" t="s">
        <v>32</v>
      </c>
      <c r="G29" s="7" t="s">
        <v>3</v>
      </c>
      <c r="H29" s="11"/>
      <c r="I29" s="11"/>
    </row>
    <row r="30" spans="1:9" ht="15" customHeight="1">
      <c r="A30" s="8" t="s">
        <v>25</v>
      </c>
      <c r="B30" s="10">
        <v>9.9</v>
      </c>
      <c r="C30" s="12">
        <v>1.5581524763494776</v>
      </c>
      <c r="D30" s="12">
        <v>1.36986301369863</v>
      </c>
      <c r="E30" s="11">
        <v>1.7536486486486451</v>
      </c>
      <c r="F30" s="15" t="s">
        <v>32</v>
      </c>
      <c r="G30" s="7" t="s">
        <v>3</v>
      </c>
      <c r="H30" s="11"/>
      <c r="I30" s="11"/>
    </row>
    <row r="31" spans="1:5" ht="15" customHeight="1">
      <c r="A31" s="8"/>
      <c r="B31" s="8"/>
      <c r="C31" s="1"/>
      <c r="D31" s="1"/>
      <c r="E31" s="1"/>
    </row>
    <row r="32" spans="1:5" ht="15" customHeight="1">
      <c r="A32" s="9" t="s">
        <v>68</v>
      </c>
      <c r="B32" s="8"/>
      <c r="C32" s="1"/>
      <c r="D32" s="1"/>
      <c r="E32" s="20"/>
    </row>
    <row r="33" spans="1:7" ht="15" customHeight="1">
      <c r="A33" s="8" t="s">
        <v>69</v>
      </c>
      <c r="B33" s="10" t="s">
        <v>65</v>
      </c>
      <c r="C33" s="14">
        <v>-0.4</v>
      </c>
      <c r="D33" s="21">
        <v>-3.1</v>
      </c>
      <c r="E33" s="13">
        <v>18.3</v>
      </c>
      <c r="F33" s="10" t="s">
        <v>65</v>
      </c>
      <c r="G33" s="10" t="s">
        <v>65</v>
      </c>
    </row>
    <row r="34" spans="1:7" ht="15" customHeight="1">
      <c r="A34" s="8" t="s">
        <v>26</v>
      </c>
      <c r="B34" s="10" t="s">
        <v>65</v>
      </c>
      <c r="C34" s="14">
        <v>5.2</v>
      </c>
      <c r="D34" s="14">
        <v>0.4</v>
      </c>
      <c r="E34" s="13">
        <v>0.9</v>
      </c>
      <c r="F34" s="10" t="s">
        <v>65</v>
      </c>
      <c r="G34" s="10" t="s">
        <v>65</v>
      </c>
    </row>
    <row r="35" spans="1:7" ht="15" customHeight="1">
      <c r="A35" s="69" t="s">
        <v>27</v>
      </c>
      <c r="B35" s="70" t="s">
        <v>65</v>
      </c>
      <c r="C35" s="71">
        <v>3.9</v>
      </c>
      <c r="D35" s="72">
        <v>-0.3</v>
      </c>
      <c r="E35" s="73">
        <v>4.5</v>
      </c>
      <c r="F35" s="70" t="s">
        <v>65</v>
      </c>
      <c r="G35" s="70" t="s">
        <v>65</v>
      </c>
    </row>
    <row r="36" spans="1:8" s="1" customFormat="1" ht="15" customHeight="1">
      <c r="A36" s="8" t="s">
        <v>64</v>
      </c>
      <c r="B36" s="10"/>
      <c r="C36" s="59"/>
      <c r="D36" s="60"/>
      <c r="E36" s="59"/>
      <c r="F36" s="61"/>
      <c r="G36" s="12"/>
      <c r="H36" s="74"/>
    </row>
    <row r="37" spans="1:8" s="1" customFormat="1" ht="15" customHeight="1">
      <c r="A37" s="75" t="s">
        <v>70</v>
      </c>
      <c r="C37" s="58"/>
      <c r="D37" s="58"/>
      <c r="E37" s="58"/>
      <c r="F37" s="58"/>
      <c r="H37" s="74"/>
    </row>
    <row r="38" spans="1:8" s="1" customFormat="1" ht="15" customHeight="1">
      <c r="A38" s="76" t="s">
        <v>71</v>
      </c>
      <c r="H38" s="74"/>
    </row>
    <row r="39" spans="1:8" s="1" customFormat="1" ht="12.75">
      <c r="A39" s="37" t="s">
        <v>35</v>
      </c>
      <c r="B39" s="37"/>
      <c r="C39" s="38"/>
      <c r="D39" s="38"/>
      <c r="E39" s="38"/>
      <c r="F39" s="38"/>
      <c r="H39" s="74"/>
    </row>
    <row r="40" spans="1:8" s="1" customFormat="1" ht="12.75">
      <c r="A40" s="8" t="s">
        <v>63</v>
      </c>
      <c r="B40" s="8"/>
      <c r="C40" s="24"/>
      <c r="D40" s="24"/>
      <c r="E40" s="24"/>
      <c r="F40" s="24"/>
      <c r="H40" s="74"/>
    </row>
    <row r="41" spans="1:8" s="1" customFormat="1" ht="12.75">
      <c r="A41" s="8" t="s">
        <v>36</v>
      </c>
      <c r="B41" s="8"/>
      <c r="C41" s="24"/>
      <c r="D41" s="24"/>
      <c r="E41" s="24"/>
      <c r="F41" s="24"/>
      <c r="H41" s="74"/>
    </row>
    <row r="42" spans="1:6" ht="12.75">
      <c r="A42" s="16"/>
      <c r="B42" s="16"/>
      <c r="C42" s="17"/>
      <c r="D42" s="17"/>
      <c r="E42" s="17"/>
      <c r="F42" s="17"/>
    </row>
    <row r="43" spans="1:6" ht="12.75">
      <c r="A43" s="16"/>
      <c r="B43" s="16"/>
      <c r="C43" s="17"/>
      <c r="D43" s="17"/>
      <c r="E43" s="17"/>
      <c r="F43" s="17"/>
    </row>
    <row r="44" spans="1:6" ht="12.75">
      <c r="A44" s="16"/>
      <c r="B44" s="16"/>
      <c r="C44" s="17"/>
      <c r="D44" s="17"/>
      <c r="E44" s="17"/>
      <c r="F44" s="17"/>
    </row>
    <row r="45" spans="1:6" ht="12.75">
      <c r="A45" s="16"/>
      <c r="B45" s="16"/>
      <c r="C45" s="17"/>
      <c r="D45" s="17"/>
      <c r="E45" s="17"/>
      <c r="F45" s="17"/>
    </row>
    <row r="46" spans="1:6" ht="12.75">
      <c r="A46" s="16"/>
      <c r="B46" s="16"/>
      <c r="C46" s="17"/>
      <c r="D46" s="17"/>
      <c r="E46" s="17"/>
      <c r="F46" s="17"/>
    </row>
    <row r="47" spans="1:6" ht="12.75">
      <c r="A47" s="16"/>
      <c r="B47" s="16"/>
      <c r="C47" s="17"/>
      <c r="D47" s="17"/>
      <c r="E47" s="17"/>
      <c r="F47" s="17"/>
    </row>
    <row r="48" spans="1:6" ht="12.75">
      <c r="A48" s="16"/>
      <c r="B48" s="16"/>
      <c r="C48" s="17"/>
      <c r="D48" s="17"/>
      <c r="E48" s="17"/>
      <c r="F48" s="17"/>
    </row>
    <row r="49" spans="1:6" ht="12.75">
      <c r="A49" s="16"/>
      <c r="B49" s="16"/>
      <c r="C49" s="17"/>
      <c r="D49" s="17"/>
      <c r="E49" s="17"/>
      <c r="F49" s="17"/>
    </row>
    <row r="50" spans="1:6" ht="12.75">
      <c r="A50" s="16"/>
      <c r="B50" s="16"/>
      <c r="C50" s="17"/>
      <c r="D50" s="17"/>
      <c r="E50" s="17"/>
      <c r="F50" s="17"/>
    </row>
    <row r="51" spans="1:6" ht="12.75">
      <c r="A51" s="16"/>
      <c r="B51" s="16"/>
      <c r="C51" s="17"/>
      <c r="D51" s="17"/>
      <c r="E51" s="17"/>
      <c r="F51" s="17"/>
    </row>
    <row r="52" spans="1:6" ht="12.75">
      <c r="A52" s="16"/>
      <c r="B52" s="16"/>
      <c r="C52" s="17"/>
      <c r="D52" s="17"/>
      <c r="E52" s="17"/>
      <c r="F52" s="17"/>
    </row>
    <row r="53" spans="1:6" ht="12.75">
      <c r="A53" s="16"/>
      <c r="B53" s="16"/>
      <c r="C53" s="17"/>
      <c r="D53" s="17"/>
      <c r="E53" s="17"/>
      <c r="F53" s="17"/>
    </row>
    <row r="54" spans="1:6" ht="12.75">
      <c r="A54" s="16"/>
      <c r="B54" s="16"/>
      <c r="C54" s="17"/>
      <c r="D54" s="17"/>
      <c r="E54" s="17"/>
      <c r="F54" s="17"/>
    </row>
    <row r="55" spans="1:6" ht="12.75">
      <c r="A55" s="16"/>
      <c r="B55" s="16"/>
      <c r="C55" s="17"/>
      <c r="D55" s="17"/>
      <c r="E55" s="17"/>
      <c r="F55" s="17"/>
    </row>
  </sheetData>
  <mergeCells count="4">
    <mergeCell ref="A3:A4"/>
    <mergeCell ref="A39:F39"/>
    <mergeCell ref="C5:G5"/>
    <mergeCell ref="F2:G2"/>
  </mergeCells>
  <printOptions/>
  <pageMargins left="0.75" right="0.75" top="1" bottom="1" header="0.5" footer="0.5"/>
  <pageSetup fitToHeight="1" fitToWidth="1" horizontalDpi="200" verticalDpi="200" orientation="portrait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6"/>
  <sheetViews>
    <sheetView workbookViewId="0" topLeftCell="A1">
      <selection activeCell="C36" sqref="C36"/>
    </sheetView>
  </sheetViews>
  <sheetFormatPr defaultColWidth="9.140625" defaultRowHeight="12.75"/>
  <cols>
    <col min="3" max="3" width="10.140625" style="0" customWidth="1"/>
    <col min="5" max="5" width="9.140625" style="33" customWidth="1"/>
    <col min="10" max="10" width="9.140625" style="33" customWidth="1"/>
  </cols>
  <sheetData>
    <row r="1" spans="1:13" ht="12.75">
      <c r="A1" s="44" t="s">
        <v>39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ht="12.75">
      <c r="A2" s="47" t="s">
        <v>40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ht="12.75" customHeight="1">
      <c r="A3" s="50" t="s">
        <v>41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2"/>
    </row>
    <row r="4" spans="1:13" ht="12.75" customHeight="1">
      <c r="A4" s="53" t="s">
        <v>42</v>
      </c>
      <c r="B4" s="55" t="s">
        <v>43</v>
      </c>
      <c r="C4" s="56"/>
      <c r="D4" s="57"/>
      <c r="E4" s="30"/>
      <c r="F4" s="55" t="s">
        <v>44</v>
      </c>
      <c r="G4" s="56"/>
      <c r="H4" s="57"/>
      <c r="I4" s="25"/>
      <c r="J4" s="34"/>
      <c r="K4" s="55" t="s">
        <v>45</v>
      </c>
      <c r="L4" s="56"/>
      <c r="M4" s="57"/>
    </row>
    <row r="5" spans="1:13" ht="51">
      <c r="A5" s="54"/>
      <c r="B5" s="25" t="s">
        <v>46</v>
      </c>
      <c r="C5" s="25" t="s">
        <v>47</v>
      </c>
      <c r="D5" s="25" t="s">
        <v>48</v>
      </c>
      <c r="E5" s="31"/>
      <c r="F5" s="25" t="s">
        <v>46</v>
      </c>
      <c r="G5" s="25" t="s">
        <v>49</v>
      </c>
      <c r="H5" s="25" t="s">
        <v>48</v>
      </c>
      <c r="I5" s="25" t="s">
        <v>50</v>
      </c>
      <c r="J5" s="31"/>
      <c r="K5" s="25" t="s">
        <v>51</v>
      </c>
      <c r="L5" s="25" t="s">
        <v>52</v>
      </c>
      <c r="M5" s="25" t="s">
        <v>48</v>
      </c>
    </row>
    <row r="6" spans="1:13" ht="12.75" customHeight="1">
      <c r="A6" s="26"/>
      <c r="B6" s="41" t="s">
        <v>53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3"/>
    </row>
    <row r="7" spans="1:13" ht="12.75">
      <c r="A7" s="27">
        <v>1869</v>
      </c>
      <c r="B7" s="28">
        <v>2245</v>
      </c>
      <c r="C7" s="28">
        <v>1194</v>
      </c>
      <c r="D7" s="28">
        <v>3439</v>
      </c>
      <c r="E7" s="32">
        <f>D7/I7</f>
        <v>0.947122004957312</v>
      </c>
      <c r="F7" s="27" t="s">
        <v>54</v>
      </c>
      <c r="G7" s="27" t="s">
        <v>54</v>
      </c>
      <c r="H7" s="27">
        <v>192</v>
      </c>
      <c r="I7" s="28">
        <v>3631</v>
      </c>
      <c r="J7" s="32">
        <f>H7/I7</f>
        <v>0.05287799504268796</v>
      </c>
      <c r="K7" s="27" t="s">
        <v>54</v>
      </c>
      <c r="L7" s="27" t="s">
        <v>54</v>
      </c>
      <c r="M7" s="27">
        <v>307</v>
      </c>
    </row>
    <row r="8" spans="1:13" ht="12.75">
      <c r="A8" s="26">
        <v>1879</v>
      </c>
      <c r="B8" s="29">
        <v>2735</v>
      </c>
      <c r="C8" s="29">
        <v>1063</v>
      </c>
      <c r="D8" s="29">
        <v>3798</v>
      </c>
      <c r="E8" s="32">
        <f aca="true" t="shared" si="0" ref="E8:E71">D8/I8</f>
        <v>0.9295154185022027</v>
      </c>
      <c r="F8" s="26" t="s">
        <v>54</v>
      </c>
      <c r="G8" s="26" t="s">
        <v>54</v>
      </c>
      <c r="H8" s="26">
        <v>288</v>
      </c>
      <c r="I8" s="29">
        <v>4086</v>
      </c>
      <c r="J8" s="32">
        <f aca="true" t="shared" si="1" ref="J8:J71">H8/I8</f>
        <v>0.07048458149779736</v>
      </c>
      <c r="K8" s="26" t="s">
        <v>54</v>
      </c>
      <c r="L8" s="26" t="s">
        <v>54</v>
      </c>
      <c r="M8" s="26">
        <v>411</v>
      </c>
    </row>
    <row r="9" spans="1:13" ht="12.75">
      <c r="A9" s="27">
        <v>1889</v>
      </c>
      <c r="B9" s="28">
        <v>2743</v>
      </c>
      <c r="C9" s="28">
        <v>1405</v>
      </c>
      <c r="D9" s="28">
        <v>4148</v>
      </c>
      <c r="E9" s="32">
        <f t="shared" si="0"/>
        <v>0.9310886644219978</v>
      </c>
      <c r="F9" s="27" t="s">
        <v>54</v>
      </c>
      <c r="G9" s="27" t="s">
        <v>54</v>
      </c>
      <c r="H9" s="27">
        <v>307</v>
      </c>
      <c r="I9" s="28">
        <v>4455</v>
      </c>
      <c r="J9" s="32">
        <f t="shared" si="1"/>
        <v>0.06891133557800225</v>
      </c>
      <c r="K9" s="27" t="s">
        <v>54</v>
      </c>
      <c r="L9" s="27" t="s">
        <v>54</v>
      </c>
      <c r="M9" s="27">
        <v>742</v>
      </c>
    </row>
    <row r="10" spans="1:13" ht="12.75">
      <c r="A10" s="26">
        <v>1890</v>
      </c>
      <c r="B10" s="29">
        <v>2282</v>
      </c>
      <c r="C10" s="29">
        <v>1416</v>
      </c>
      <c r="D10" s="29">
        <v>3698</v>
      </c>
      <c r="E10" s="32">
        <f t="shared" si="0"/>
        <v>0.9340742611770649</v>
      </c>
      <c r="F10" s="26" t="s">
        <v>54</v>
      </c>
      <c r="G10" s="26" t="s">
        <v>54</v>
      </c>
      <c r="H10" s="26">
        <v>261</v>
      </c>
      <c r="I10" s="29">
        <v>3959</v>
      </c>
      <c r="J10" s="32">
        <f t="shared" si="1"/>
        <v>0.06592573882293508</v>
      </c>
      <c r="K10" s="26" t="s">
        <v>54</v>
      </c>
      <c r="L10" s="26" t="s">
        <v>54</v>
      </c>
      <c r="M10" s="26">
        <v>776</v>
      </c>
    </row>
    <row r="11" spans="1:13" ht="12.75">
      <c r="A11" s="27">
        <v>1891</v>
      </c>
      <c r="B11" s="28">
        <v>2577</v>
      </c>
      <c r="C11" s="28">
        <v>1494</v>
      </c>
      <c r="D11" s="28">
        <v>4071</v>
      </c>
      <c r="E11" s="32">
        <f t="shared" si="0"/>
        <v>0.930939858220901</v>
      </c>
      <c r="F11" s="27" t="s">
        <v>54</v>
      </c>
      <c r="G11" s="27" t="s">
        <v>54</v>
      </c>
      <c r="H11" s="27">
        <v>302</v>
      </c>
      <c r="I11" s="28">
        <v>4373</v>
      </c>
      <c r="J11" s="32">
        <f t="shared" si="1"/>
        <v>0.06906014177909901</v>
      </c>
      <c r="K11" s="27" t="s">
        <v>54</v>
      </c>
      <c r="L11" s="27" t="s">
        <v>54</v>
      </c>
      <c r="M11" s="27">
        <v>827</v>
      </c>
    </row>
    <row r="12" spans="1:13" ht="12.75">
      <c r="A12" s="26">
        <v>1892</v>
      </c>
      <c r="B12" s="29">
        <v>2431</v>
      </c>
      <c r="C12" s="29">
        <v>1410</v>
      </c>
      <c r="D12" s="29">
        <v>3841</v>
      </c>
      <c r="E12" s="32">
        <f t="shared" si="0"/>
        <v>0.9293491410597629</v>
      </c>
      <c r="F12" s="26" t="s">
        <v>54</v>
      </c>
      <c r="G12" s="26" t="s">
        <v>54</v>
      </c>
      <c r="H12" s="26">
        <v>292</v>
      </c>
      <c r="I12" s="29">
        <v>4133</v>
      </c>
      <c r="J12" s="32">
        <f t="shared" si="1"/>
        <v>0.07065085894023712</v>
      </c>
      <c r="K12" s="26" t="s">
        <v>54</v>
      </c>
      <c r="L12" s="26" t="s">
        <v>54</v>
      </c>
      <c r="M12" s="26">
        <v>839</v>
      </c>
    </row>
    <row r="13" spans="1:13" ht="12.75">
      <c r="A13" s="27">
        <v>1893</v>
      </c>
      <c r="B13" s="28">
        <v>3023</v>
      </c>
      <c r="C13" s="28">
        <v>1548</v>
      </c>
      <c r="D13" s="28">
        <v>4571</v>
      </c>
      <c r="E13" s="32">
        <f t="shared" si="0"/>
        <v>0.9245550161812298</v>
      </c>
      <c r="F13" s="27" t="s">
        <v>54</v>
      </c>
      <c r="G13" s="27" t="s">
        <v>54</v>
      </c>
      <c r="H13" s="27">
        <v>373</v>
      </c>
      <c r="I13" s="28">
        <v>4944</v>
      </c>
      <c r="J13" s="32">
        <f t="shared" si="1"/>
        <v>0.07544498381877023</v>
      </c>
      <c r="K13" s="27" t="s">
        <v>54</v>
      </c>
      <c r="L13" s="27" t="s">
        <v>54</v>
      </c>
      <c r="M13" s="27">
        <v>807</v>
      </c>
    </row>
    <row r="14" spans="1:13" ht="12.75">
      <c r="A14" s="26">
        <v>1894</v>
      </c>
      <c r="B14" s="29">
        <v>2598</v>
      </c>
      <c r="C14" s="29">
        <v>1306</v>
      </c>
      <c r="D14" s="29">
        <v>3904</v>
      </c>
      <c r="E14" s="32">
        <f t="shared" si="0"/>
        <v>0.9224952741020794</v>
      </c>
      <c r="F14" s="26" t="s">
        <v>54</v>
      </c>
      <c r="G14" s="26" t="s">
        <v>54</v>
      </c>
      <c r="H14" s="26">
        <v>328</v>
      </c>
      <c r="I14" s="29">
        <v>4232</v>
      </c>
      <c r="J14" s="32">
        <f t="shared" si="1"/>
        <v>0.07750472589792061</v>
      </c>
      <c r="K14" s="26" t="s">
        <v>54</v>
      </c>
      <c r="L14" s="26" t="s">
        <v>54</v>
      </c>
      <c r="M14" s="26">
        <v>737</v>
      </c>
    </row>
    <row r="15" spans="1:13" ht="12.75">
      <c r="A15" s="27">
        <v>1895</v>
      </c>
      <c r="B15" s="28">
        <v>2891</v>
      </c>
      <c r="C15" s="28">
        <v>1410</v>
      </c>
      <c r="D15" s="28">
        <v>4301</v>
      </c>
      <c r="E15" s="32">
        <f t="shared" si="0"/>
        <v>0.92</v>
      </c>
      <c r="F15" s="27" t="s">
        <v>54</v>
      </c>
      <c r="G15" s="27" t="s">
        <v>54</v>
      </c>
      <c r="H15" s="27">
        <v>374</v>
      </c>
      <c r="I15" s="28">
        <v>4675</v>
      </c>
      <c r="J15" s="32">
        <f t="shared" si="1"/>
        <v>0.08</v>
      </c>
      <c r="K15" s="27" t="s">
        <v>54</v>
      </c>
      <c r="L15" s="27" t="s">
        <v>54</v>
      </c>
      <c r="M15" s="27">
        <v>714</v>
      </c>
    </row>
    <row r="16" spans="1:13" ht="12.75">
      <c r="A16" s="26">
        <v>1896</v>
      </c>
      <c r="B16" s="29">
        <v>2722</v>
      </c>
      <c r="C16" s="29">
        <v>1172</v>
      </c>
      <c r="D16" s="29">
        <v>3894</v>
      </c>
      <c r="E16" s="32">
        <f t="shared" si="0"/>
        <v>0.9151586368977673</v>
      </c>
      <c r="F16" s="26" t="s">
        <v>54</v>
      </c>
      <c r="G16" s="26" t="s">
        <v>54</v>
      </c>
      <c r="H16" s="26">
        <v>361</v>
      </c>
      <c r="I16" s="29">
        <v>4255</v>
      </c>
      <c r="J16" s="32">
        <f t="shared" si="1"/>
        <v>0.08484136310223267</v>
      </c>
      <c r="K16" s="26" t="s">
        <v>54</v>
      </c>
      <c r="L16" s="26" t="s">
        <v>54</v>
      </c>
      <c r="M16" s="26">
        <v>703</v>
      </c>
    </row>
    <row r="17" spans="1:13" ht="12.75">
      <c r="A17" s="27">
        <v>1897</v>
      </c>
      <c r="B17" s="28">
        <v>3544</v>
      </c>
      <c r="C17" s="28">
        <v>1311</v>
      </c>
      <c r="D17" s="28">
        <v>4855</v>
      </c>
      <c r="E17" s="32">
        <f t="shared" si="0"/>
        <v>0.9186376537369915</v>
      </c>
      <c r="F17" s="27" t="s">
        <v>54</v>
      </c>
      <c r="G17" s="27" t="s">
        <v>54</v>
      </c>
      <c r="H17" s="27">
        <v>430</v>
      </c>
      <c r="I17" s="28">
        <v>5285</v>
      </c>
      <c r="J17" s="32">
        <f t="shared" si="1"/>
        <v>0.08136234626300852</v>
      </c>
      <c r="K17" s="27" t="s">
        <v>54</v>
      </c>
      <c r="L17" s="27" t="s">
        <v>54</v>
      </c>
      <c r="M17" s="27">
        <v>740</v>
      </c>
    </row>
    <row r="18" spans="1:13" ht="12.75">
      <c r="A18" s="26">
        <v>1898</v>
      </c>
      <c r="B18" s="29">
        <v>3303</v>
      </c>
      <c r="C18" s="29">
        <v>1273</v>
      </c>
      <c r="D18" s="29">
        <v>4576</v>
      </c>
      <c r="E18" s="32">
        <f t="shared" si="0"/>
        <v>0.9090186730234406</v>
      </c>
      <c r="F18" s="26" t="s">
        <v>54</v>
      </c>
      <c r="G18" s="26" t="s">
        <v>54</v>
      </c>
      <c r="H18" s="26">
        <v>458</v>
      </c>
      <c r="I18" s="29">
        <v>5034</v>
      </c>
      <c r="J18" s="32">
        <f t="shared" si="1"/>
        <v>0.09098132697655939</v>
      </c>
      <c r="K18" s="26" t="s">
        <v>54</v>
      </c>
      <c r="L18" s="26" t="s">
        <v>54</v>
      </c>
      <c r="M18" s="26">
        <v>881</v>
      </c>
    </row>
    <row r="19" spans="1:13" ht="12.75">
      <c r="A19" s="27">
        <v>1899</v>
      </c>
      <c r="B19" s="28">
        <v>3649</v>
      </c>
      <c r="C19" s="28">
        <v>1350</v>
      </c>
      <c r="D19" s="28">
        <v>4999</v>
      </c>
      <c r="E19" s="32">
        <f t="shared" si="0"/>
        <v>0.9064369900271986</v>
      </c>
      <c r="F19" s="27" t="s">
        <v>54</v>
      </c>
      <c r="G19" s="27" t="s">
        <v>54</v>
      </c>
      <c r="H19" s="27">
        <v>516</v>
      </c>
      <c r="I19" s="28">
        <v>5515</v>
      </c>
      <c r="J19" s="32">
        <f t="shared" si="1"/>
        <v>0.09356300997280145</v>
      </c>
      <c r="K19" s="27" t="s">
        <v>54</v>
      </c>
      <c r="L19" s="27" t="s">
        <v>54</v>
      </c>
      <c r="M19" s="28">
        <v>1008</v>
      </c>
    </row>
    <row r="20" spans="1:13" ht="12.75">
      <c r="A20" s="26">
        <v>1900</v>
      </c>
      <c r="B20" s="29">
        <v>3812</v>
      </c>
      <c r="C20" s="29">
        <v>1455</v>
      </c>
      <c r="D20" s="29">
        <v>5267</v>
      </c>
      <c r="E20" s="32">
        <f t="shared" si="0"/>
        <v>0.9060725959057285</v>
      </c>
      <c r="F20" s="26" t="s">
        <v>54</v>
      </c>
      <c r="G20" s="26" t="s">
        <v>54</v>
      </c>
      <c r="H20" s="26">
        <v>546</v>
      </c>
      <c r="I20" s="29">
        <v>5813</v>
      </c>
      <c r="J20" s="32">
        <f t="shared" si="1"/>
        <v>0.09392740409427146</v>
      </c>
      <c r="K20" s="26" t="s">
        <v>54</v>
      </c>
      <c r="L20" s="26" t="s">
        <v>54</v>
      </c>
      <c r="M20" s="29">
        <v>1097</v>
      </c>
    </row>
    <row r="21" spans="1:13" ht="12.75">
      <c r="A21" s="27">
        <v>1901</v>
      </c>
      <c r="B21" s="28">
        <v>4333</v>
      </c>
      <c r="C21" s="28">
        <v>1631</v>
      </c>
      <c r="D21" s="28">
        <v>5964</v>
      </c>
      <c r="E21" s="32">
        <f t="shared" si="0"/>
        <v>0.9044585987261147</v>
      </c>
      <c r="F21" s="27" t="s">
        <v>54</v>
      </c>
      <c r="G21" s="27" t="s">
        <v>54</v>
      </c>
      <c r="H21" s="27">
        <v>630</v>
      </c>
      <c r="I21" s="28">
        <v>6594</v>
      </c>
      <c r="J21" s="32">
        <f t="shared" si="1"/>
        <v>0.09554140127388536</v>
      </c>
      <c r="K21" s="27" t="s">
        <v>54</v>
      </c>
      <c r="L21" s="27" t="s">
        <v>54</v>
      </c>
      <c r="M21" s="28">
        <v>1139</v>
      </c>
    </row>
    <row r="22" spans="1:13" ht="12.75">
      <c r="A22" s="26">
        <v>1902</v>
      </c>
      <c r="B22" s="29">
        <v>4434</v>
      </c>
      <c r="C22" s="29">
        <v>1749</v>
      </c>
      <c r="D22" s="29">
        <v>6183</v>
      </c>
      <c r="E22" s="32">
        <f t="shared" si="0"/>
        <v>0.9044763019309537</v>
      </c>
      <c r="F22" s="26" t="s">
        <v>54</v>
      </c>
      <c r="G22" s="26" t="s">
        <v>54</v>
      </c>
      <c r="H22" s="26">
        <v>653</v>
      </c>
      <c r="I22" s="29">
        <v>6836</v>
      </c>
      <c r="J22" s="32">
        <f t="shared" si="1"/>
        <v>0.09552369806904623</v>
      </c>
      <c r="K22" s="26" t="s">
        <v>54</v>
      </c>
      <c r="L22" s="26" t="s">
        <v>54</v>
      </c>
      <c r="M22" s="29">
        <v>1128</v>
      </c>
    </row>
    <row r="23" spans="1:13" ht="12.75">
      <c r="A23" s="27">
        <v>1903</v>
      </c>
      <c r="B23" s="28">
        <v>4695</v>
      </c>
      <c r="C23" s="28">
        <v>1740</v>
      </c>
      <c r="D23" s="28">
        <v>6435</v>
      </c>
      <c r="E23" s="32">
        <f t="shared" si="0"/>
        <v>0.9018920812894183</v>
      </c>
      <c r="F23" s="27" t="s">
        <v>54</v>
      </c>
      <c r="G23" s="27" t="s">
        <v>54</v>
      </c>
      <c r="H23" s="27">
        <v>700</v>
      </c>
      <c r="I23" s="28">
        <v>7135</v>
      </c>
      <c r="J23" s="32">
        <f t="shared" si="1"/>
        <v>0.09810791871058164</v>
      </c>
      <c r="K23" s="27" t="s">
        <v>54</v>
      </c>
      <c r="L23" s="27" t="s">
        <v>54</v>
      </c>
      <c r="M23" s="28">
        <v>1118</v>
      </c>
    </row>
    <row r="24" spans="1:13" ht="12.75">
      <c r="A24" s="26">
        <v>1904</v>
      </c>
      <c r="B24" s="29">
        <v>4857</v>
      </c>
      <c r="C24" s="29">
        <v>1771</v>
      </c>
      <c r="D24" s="29">
        <v>6628</v>
      </c>
      <c r="E24" s="32">
        <f t="shared" si="0"/>
        <v>0.9004211384322782</v>
      </c>
      <c r="F24" s="26" t="s">
        <v>54</v>
      </c>
      <c r="G24" s="26" t="s">
        <v>54</v>
      </c>
      <c r="H24" s="26">
        <v>733</v>
      </c>
      <c r="I24" s="29">
        <v>7361</v>
      </c>
      <c r="J24" s="32">
        <f t="shared" si="1"/>
        <v>0.09957886156772178</v>
      </c>
      <c r="K24" s="26" t="s">
        <v>54</v>
      </c>
      <c r="L24" s="26" t="s">
        <v>54</v>
      </c>
      <c r="M24" s="29">
        <v>1155</v>
      </c>
    </row>
    <row r="25" spans="1:13" ht="12.75">
      <c r="A25" s="27">
        <v>1905</v>
      </c>
      <c r="B25" s="28">
        <v>5022</v>
      </c>
      <c r="C25" s="28">
        <v>1701</v>
      </c>
      <c r="D25" s="28">
        <v>6723</v>
      </c>
      <c r="E25" s="32">
        <f t="shared" si="0"/>
        <v>0.8977166510882628</v>
      </c>
      <c r="F25" s="27" t="s">
        <v>54</v>
      </c>
      <c r="G25" s="27" t="s">
        <v>54</v>
      </c>
      <c r="H25" s="27">
        <v>766</v>
      </c>
      <c r="I25" s="28">
        <v>7489</v>
      </c>
      <c r="J25" s="32">
        <f t="shared" si="1"/>
        <v>0.10228334891173721</v>
      </c>
      <c r="K25" s="27" t="s">
        <v>54</v>
      </c>
      <c r="L25" s="27" t="s">
        <v>54</v>
      </c>
      <c r="M25" s="28">
        <v>1273</v>
      </c>
    </row>
    <row r="26" spans="1:13" ht="12.75">
      <c r="A26" s="26">
        <v>1906</v>
      </c>
      <c r="B26" s="29">
        <v>5528</v>
      </c>
      <c r="C26" s="29">
        <v>1981</v>
      </c>
      <c r="D26" s="29">
        <v>7509</v>
      </c>
      <c r="E26" s="32">
        <f t="shared" si="0"/>
        <v>0.8978835346167643</v>
      </c>
      <c r="F26" s="26" t="s">
        <v>54</v>
      </c>
      <c r="G26" s="26" t="s">
        <v>54</v>
      </c>
      <c r="H26" s="26">
        <v>854</v>
      </c>
      <c r="I26" s="29">
        <v>8363</v>
      </c>
      <c r="J26" s="32">
        <f t="shared" si="1"/>
        <v>0.10211646538323568</v>
      </c>
      <c r="K26" s="26" t="s">
        <v>54</v>
      </c>
      <c r="L26" s="26" t="s">
        <v>54</v>
      </c>
      <c r="M26" s="29">
        <v>1440</v>
      </c>
    </row>
    <row r="27" spans="1:13" ht="12.75">
      <c r="A27" s="27">
        <v>1907</v>
      </c>
      <c r="B27" s="28">
        <v>5904</v>
      </c>
      <c r="C27" s="28">
        <v>2026</v>
      </c>
      <c r="D27" s="28">
        <v>7930</v>
      </c>
      <c r="E27" s="32">
        <f t="shared" si="0"/>
        <v>0.8958427474017171</v>
      </c>
      <c r="F27" s="27" t="s">
        <v>54</v>
      </c>
      <c r="G27" s="27" t="s">
        <v>54</v>
      </c>
      <c r="H27" s="27">
        <v>922</v>
      </c>
      <c r="I27" s="28">
        <v>8852</v>
      </c>
      <c r="J27" s="32">
        <f t="shared" si="1"/>
        <v>0.10415725259828287</v>
      </c>
      <c r="K27" s="27" t="s">
        <v>54</v>
      </c>
      <c r="L27" s="27" t="s">
        <v>54</v>
      </c>
      <c r="M27" s="28">
        <v>1520</v>
      </c>
    </row>
    <row r="28" spans="1:13" ht="12.75">
      <c r="A28" s="26">
        <v>1908</v>
      </c>
      <c r="B28" s="29">
        <v>5214</v>
      </c>
      <c r="C28" s="29">
        <v>2079</v>
      </c>
      <c r="D28" s="29">
        <v>7293</v>
      </c>
      <c r="E28" s="32">
        <f t="shared" si="0"/>
        <v>0.8984846618208698</v>
      </c>
      <c r="F28" s="26" t="s">
        <v>54</v>
      </c>
      <c r="G28" s="26" t="s">
        <v>54</v>
      </c>
      <c r="H28" s="26">
        <v>824</v>
      </c>
      <c r="I28" s="29">
        <v>8117</v>
      </c>
      <c r="J28" s="32">
        <f t="shared" si="1"/>
        <v>0.10151533817913022</v>
      </c>
      <c r="K28" s="26" t="s">
        <v>54</v>
      </c>
      <c r="L28" s="26" t="s">
        <v>54</v>
      </c>
      <c r="M28" s="29">
        <v>1502</v>
      </c>
    </row>
    <row r="29" spans="1:13" ht="12.75">
      <c r="A29" s="27">
        <v>1909</v>
      </c>
      <c r="B29" s="28">
        <v>6277</v>
      </c>
      <c r="C29" s="28">
        <v>2217</v>
      </c>
      <c r="D29" s="28">
        <v>8494</v>
      </c>
      <c r="E29" s="32">
        <f t="shared" si="0"/>
        <v>0.894293535481154</v>
      </c>
      <c r="F29" s="27" t="s">
        <v>54</v>
      </c>
      <c r="G29" s="27" t="s">
        <v>54</v>
      </c>
      <c r="H29" s="28">
        <v>1004</v>
      </c>
      <c r="I29" s="28">
        <v>9498</v>
      </c>
      <c r="J29" s="32">
        <f t="shared" si="1"/>
        <v>0.10570646451884608</v>
      </c>
      <c r="K29" s="27" t="s">
        <v>54</v>
      </c>
      <c r="L29" s="27" t="s">
        <v>54</v>
      </c>
      <c r="M29" s="28">
        <v>1603</v>
      </c>
    </row>
    <row r="30" spans="1:13" ht="12.75">
      <c r="A30" s="26">
        <v>1910</v>
      </c>
      <c r="B30" s="29">
        <v>6442</v>
      </c>
      <c r="C30" s="29">
        <v>2437</v>
      </c>
      <c r="D30" s="29">
        <v>8879</v>
      </c>
      <c r="E30" s="32">
        <f t="shared" si="0"/>
        <v>0.8940690766287382</v>
      </c>
      <c r="F30" s="26" t="s">
        <v>54</v>
      </c>
      <c r="G30" s="26" t="s">
        <v>54</v>
      </c>
      <c r="H30" s="29">
        <v>1052</v>
      </c>
      <c r="I30" s="29">
        <v>9931</v>
      </c>
      <c r="J30" s="32">
        <f t="shared" si="1"/>
        <v>0.10593092337126171</v>
      </c>
      <c r="K30" s="26" t="s">
        <v>54</v>
      </c>
      <c r="L30" s="26" t="s">
        <v>54</v>
      </c>
      <c r="M30" s="29">
        <v>1700</v>
      </c>
    </row>
    <row r="31" spans="1:13" ht="12.75">
      <c r="A31" s="27">
        <v>1911</v>
      </c>
      <c r="B31" s="28">
        <v>6688</v>
      </c>
      <c r="C31" s="28">
        <v>2299</v>
      </c>
      <c r="D31" s="28">
        <v>8987</v>
      </c>
      <c r="E31" s="32">
        <f t="shared" si="0"/>
        <v>0.889537761061071</v>
      </c>
      <c r="F31" s="27" t="s">
        <v>54</v>
      </c>
      <c r="G31" s="27" t="s">
        <v>54</v>
      </c>
      <c r="H31" s="28">
        <v>1116</v>
      </c>
      <c r="I31" s="28">
        <v>10103</v>
      </c>
      <c r="J31" s="32">
        <f t="shared" si="1"/>
        <v>0.11046223893892904</v>
      </c>
      <c r="K31" s="27" t="s">
        <v>54</v>
      </c>
      <c r="L31" s="27" t="s">
        <v>54</v>
      </c>
      <c r="M31" s="28">
        <v>1732</v>
      </c>
    </row>
    <row r="32" spans="1:13" ht="12.75">
      <c r="A32" s="26">
        <v>1912</v>
      </c>
      <c r="B32" s="29">
        <v>7255</v>
      </c>
      <c r="C32" s="29">
        <v>2072</v>
      </c>
      <c r="D32" s="29">
        <v>9327</v>
      </c>
      <c r="E32" s="32">
        <f t="shared" si="0"/>
        <v>0.883489627735152</v>
      </c>
      <c r="F32" s="26" t="s">
        <v>54</v>
      </c>
      <c r="G32" s="26" t="s">
        <v>54</v>
      </c>
      <c r="H32" s="29">
        <v>1230</v>
      </c>
      <c r="I32" s="29">
        <v>10557</v>
      </c>
      <c r="J32" s="32">
        <f t="shared" si="1"/>
        <v>0.11651037226484796</v>
      </c>
      <c r="K32" s="26" t="s">
        <v>54</v>
      </c>
      <c r="L32" s="26" t="s">
        <v>54</v>
      </c>
      <c r="M32" s="29">
        <v>1755</v>
      </c>
    </row>
    <row r="33" spans="1:13" ht="12.75">
      <c r="A33" s="27">
        <v>1913</v>
      </c>
      <c r="B33" s="28">
        <v>7251</v>
      </c>
      <c r="C33" s="28">
        <v>1975</v>
      </c>
      <c r="D33" s="28">
        <v>9226</v>
      </c>
      <c r="E33" s="32">
        <f t="shared" si="0"/>
        <v>0.8805955903407464</v>
      </c>
      <c r="F33" s="27" t="s">
        <v>54</v>
      </c>
      <c r="G33" s="27" t="s">
        <v>54</v>
      </c>
      <c r="H33" s="28">
        <v>1251</v>
      </c>
      <c r="I33" s="28">
        <v>10477</v>
      </c>
      <c r="J33" s="32">
        <f t="shared" si="1"/>
        <v>0.1194044096592536</v>
      </c>
      <c r="K33" s="27" t="s">
        <v>54</v>
      </c>
      <c r="L33" s="27" t="s">
        <v>54</v>
      </c>
      <c r="M33" s="28">
        <v>1764</v>
      </c>
    </row>
    <row r="34" spans="1:13" ht="12.75">
      <c r="A34" s="26">
        <v>1914</v>
      </c>
      <c r="B34" s="29">
        <v>7231</v>
      </c>
      <c r="C34" s="29">
        <v>2419</v>
      </c>
      <c r="D34" s="29">
        <v>9650</v>
      </c>
      <c r="E34" s="32">
        <f t="shared" si="0"/>
        <v>0.883537813587255</v>
      </c>
      <c r="F34" s="26" t="s">
        <v>54</v>
      </c>
      <c r="G34" s="26" t="s">
        <v>54</v>
      </c>
      <c r="H34" s="29">
        <v>1272</v>
      </c>
      <c r="I34" s="29">
        <v>10922</v>
      </c>
      <c r="J34" s="32">
        <f t="shared" si="1"/>
        <v>0.11646218641274492</v>
      </c>
      <c r="K34" s="26" t="s">
        <v>54</v>
      </c>
      <c r="L34" s="26" t="s">
        <v>54</v>
      </c>
      <c r="M34" s="29">
        <v>1724</v>
      </c>
    </row>
    <row r="35" spans="1:13" ht="12.75">
      <c r="A35" s="27">
        <v>1915</v>
      </c>
      <c r="B35" s="28">
        <v>6746</v>
      </c>
      <c r="C35" s="28">
        <v>2360</v>
      </c>
      <c r="D35" s="28">
        <v>9106</v>
      </c>
      <c r="E35" s="32">
        <f t="shared" si="0"/>
        <v>0.8827064753780535</v>
      </c>
      <c r="F35" s="27" t="s">
        <v>54</v>
      </c>
      <c r="G35" s="27" t="s">
        <v>54</v>
      </c>
      <c r="H35" s="28">
        <v>1210</v>
      </c>
      <c r="I35" s="28">
        <v>10316</v>
      </c>
      <c r="J35" s="32">
        <f t="shared" si="1"/>
        <v>0.11729352462194649</v>
      </c>
      <c r="K35" s="27" t="s">
        <v>54</v>
      </c>
      <c r="L35" s="27" t="s">
        <v>54</v>
      </c>
      <c r="M35" s="28">
        <v>1800</v>
      </c>
    </row>
    <row r="36" spans="1:13" ht="12.75">
      <c r="A36" s="26">
        <v>1916</v>
      </c>
      <c r="B36" s="29">
        <v>8102</v>
      </c>
      <c r="C36" s="29">
        <v>2655</v>
      </c>
      <c r="D36" s="29">
        <v>10757</v>
      </c>
      <c r="E36" s="32">
        <f t="shared" si="0"/>
        <v>0.878983494034973</v>
      </c>
      <c r="F36" s="26" t="s">
        <v>54</v>
      </c>
      <c r="G36" s="26" t="s">
        <v>54</v>
      </c>
      <c r="H36" s="29">
        <v>1481</v>
      </c>
      <c r="I36" s="29">
        <v>12238</v>
      </c>
      <c r="J36" s="32">
        <f t="shared" si="1"/>
        <v>0.12101650596502697</v>
      </c>
      <c r="K36" s="26" t="s">
        <v>54</v>
      </c>
      <c r="L36" s="26" t="s">
        <v>54</v>
      </c>
      <c r="M36" s="29">
        <v>2004</v>
      </c>
    </row>
    <row r="37" spans="1:13" ht="12.75">
      <c r="A37" s="27">
        <v>1917</v>
      </c>
      <c r="B37" s="28">
        <v>10620</v>
      </c>
      <c r="C37" s="28">
        <v>3789</v>
      </c>
      <c r="D37" s="28">
        <v>14409</v>
      </c>
      <c r="E37" s="32">
        <f t="shared" si="0"/>
        <v>0.879294562763166</v>
      </c>
      <c r="F37" s="27" t="s">
        <v>54</v>
      </c>
      <c r="G37" s="27" t="s">
        <v>54</v>
      </c>
      <c r="H37" s="28">
        <v>1978</v>
      </c>
      <c r="I37" s="28">
        <v>16387</v>
      </c>
      <c r="J37" s="32">
        <f t="shared" si="1"/>
        <v>0.12070543723683408</v>
      </c>
      <c r="K37" s="27" t="s">
        <v>54</v>
      </c>
      <c r="L37" s="27" t="s">
        <v>54</v>
      </c>
      <c r="M37" s="28">
        <v>2705</v>
      </c>
    </row>
    <row r="38" spans="1:13" ht="12.75">
      <c r="A38" s="26">
        <v>1918</v>
      </c>
      <c r="B38" s="29">
        <v>13161</v>
      </c>
      <c r="C38" s="29">
        <v>4319</v>
      </c>
      <c r="D38" s="29">
        <v>17480</v>
      </c>
      <c r="E38" s="32">
        <f t="shared" si="0"/>
        <v>0.8750062571957752</v>
      </c>
      <c r="F38" s="26" t="s">
        <v>54</v>
      </c>
      <c r="G38" s="26" t="s">
        <v>54</v>
      </c>
      <c r="H38" s="29">
        <v>2497</v>
      </c>
      <c r="I38" s="29">
        <v>19977</v>
      </c>
      <c r="J38" s="32">
        <f t="shared" si="1"/>
        <v>0.12499374280422486</v>
      </c>
      <c r="K38" s="26" t="s">
        <v>54</v>
      </c>
      <c r="L38" s="26" t="s">
        <v>54</v>
      </c>
      <c r="M38" s="29">
        <v>2986</v>
      </c>
    </row>
    <row r="39" spans="1:13" ht="12.75">
      <c r="A39" s="27">
        <v>1919</v>
      </c>
      <c r="B39" s="28">
        <v>14639</v>
      </c>
      <c r="C39" s="28">
        <v>4706</v>
      </c>
      <c r="D39" s="28">
        <v>19345</v>
      </c>
      <c r="E39" s="32">
        <f t="shared" si="0"/>
        <v>0.8723788049605411</v>
      </c>
      <c r="F39" s="27" t="s">
        <v>54</v>
      </c>
      <c r="G39" s="27" t="s">
        <v>54</v>
      </c>
      <c r="H39" s="28">
        <v>2830</v>
      </c>
      <c r="I39" s="28">
        <v>22175</v>
      </c>
      <c r="J39" s="32">
        <f t="shared" si="1"/>
        <v>0.12762119503945885</v>
      </c>
      <c r="K39" s="27" t="s">
        <v>54</v>
      </c>
      <c r="L39" s="27" t="s">
        <v>54</v>
      </c>
      <c r="M39" s="28">
        <v>1540</v>
      </c>
    </row>
    <row r="40" spans="1:13" ht="12.75">
      <c r="A40" s="26">
        <v>1920</v>
      </c>
      <c r="B40" s="29">
        <v>16811</v>
      </c>
      <c r="C40" s="29">
        <v>5980</v>
      </c>
      <c r="D40" s="29">
        <v>22791</v>
      </c>
      <c r="E40" s="32">
        <f t="shared" si="0"/>
        <v>0.871315517834614</v>
      </c>
      <c r="F40" s="26" t="s">
        <v>54</v>
      </c>
      <c r="G40" s="26" t="s">
        <v>54</v>
      </c>
      <c r="H40" s="29">
        <v>3366</v>
      </c>
      <c r="I40" s="29">
        <v>26157</v>
      </c>
      <c r="J40" s="32">
        <f t="shared" si="1"/>
        <v>0.12868448216538594</v>
      </c>
      <c r="K40" s="26" t="s">
        <v>54</v>
      </c>
      <c r="L40" s="26" t="s">
        <v>54</v>
      </c>
      <c r="M40" s="29">
        <v>1250</v>
      </c>
    </row>
    <row r="41" spans="1:13" ht="12.75">
      <c r="A41" s="27">
        <v>1921</v>
      </c>
      <c r="B41" s="28">
        <v>11127</v>
      </c>
      <c r="C41" s="28">
        <v>4183</v>
      </c>
      <c r="D41" s="28">
        <v>15310</v>
      </c>
      <c r="E41" s="32">
        <f t="shared" si="0"/>
        <v>0.8690962761126249</v>
      </c>
      <c r="F41" s="27" t="s">
        <v>54</v>
      </c>
      <c r="G41" s="27" t="s">
        <v>54</v>
      </c>
      <c r="H41" s="28">
        <v>2306</v>
      </c>
      <c r="I41" s="28">
        <v>17616</v>
      </c>
      <c r="J41" s="32">
        <f t="shared" si="1"/>
        <v>0.13090372388737512</v>
      </c>
      <c r="K41" s="27" t="s">
        <v>54</v>
      </c>
      <c r="L41" s="27" t="s">
        <v>54</v>
      </c>
      <c r="M41" s="28">
        <v>1078</v>
      </c>
    </row>
    <row r="42" spans="1:13" ht="12.75">
      <c r="A42" s="26">
        <v>1922</v>
      </c>
      <c r="B42" s="29">
        <v>11427</v>
      </c>
      <c r="C42" s="29">
        <v>4223</v>
      </c>
      <c r="D42" s="29">
        <v>15650</v>
      </c>
      <c r="E42" s="32">
        <f t="shared" si="0"/>
        <v>0.8640203168994645</v>
      </c>
      <c r="F42" s="26" t="s">
        <v>54</v>
      </c>
      <c r="G42" s="26" t="s">
        <v>54</v>
      </c>
      <c r="H42" s="29">
        <v>2463</v>
      </c>
      <c r="I42" s="29">
        <v>18113</v>
      </c>
      <c r="J42" s="32">
        <f t="shared" si="1"/>
        <v>0.13597968310053551</v>
      </c>
      <c r="K42" s="26" t="s">
        <v>54</v>
      </c>
      <c r="L42" s="26" t="s">
        <v>54</v>
      </c>
      <c r="M42" s="29">
        <v>1100</v>
      </c>
    </row>
    <row r="43" spans="1:13" ht="12.75">
      <c r="A43" s="27">
        <v>1923</v>
      </c>
      <c r="B43" s="28">
        <v>12568</v>
      </c>
      <c r="C43" s="28">
        <v>4373</v>
      </c>
      <c r="D43" s="28">
        <v>16941</v>
      </c>
      <c r="E43" s="32">
        <f t="shared" si="0"/>
        <v>0.8587287104622872</v>
      </c>
      <c r="F43" s="27" t="s">
        <v>54</v>
      </c>
      <c r="G43" s="27" t="s">
        <v>54</v>
      </c>
      <c r="H43" s="28">
        <v>2787</v>
      </c>
      <c r="I43" s="28">
        <v>19728</v>
      </c>
      <c r="J43" s="32">
        <f t="shared" si="1"/>
        <v>0.1412712895377129</v>
      </c>
      <c r="K43" s="27" t="s">
        <v>54</v>
      </c>
      <c r="L43" s="27" t="s">
        <v>54</v>
      </c>
      <c r="M43" s="28">
        <v>1155</v>
      </c>
    </row>
    <row r="44" spans="1:13" ht="12.75">
      <c r="A44" s="26">
        <v>1924</v>
      </c>
      <c r="B44" s="29">
        <v>13084</v>
      </c>
      <c r="C44" s="29">
        <v>4278</v>
      </c>
      <c r="D44" s="29">
        <v>17362</v>
      </c>
      <c r="E44" s="32">
        <f t="shared" si="0"/>
        <v>0.8527086095967782</v>
      </c>
      <c r="F44" s="26" t="s">
        <v>54</v>
      </c>
      <c r="G44" s="26" t="s">
        <v>54</v>
      </c>
      <c r="H44" s="29">
        <v>2999</v>
      </c>
      <c r="I44" s="29">
        <v>20361</v>
      </c>
      <c r="J44" s="32">
        <f t="shared" si="1"/>
        <v>0.14729139040322184</v>
      </c>
      <c r="K44" s="26" t="s">
        <v>54</v>
      </c>
      <c r="L44" s="26" t="s">
        <v>54</v>
      </c>
      <c r="M44" s="29">
        <v>1200</v>
      </c>
    </row>
    <row r="45" spans="1:13" ht="12.75">
      <c r="A45" s="27">
        <v>1925</v>
      </c>
      <c r="B45" s="28">
        <v>14269</v>
      </c>
      <c r="C45" s="28">
        <v>4570</v>
      </c>
      <c r="D45" s="28">
        <v>18839</v>
      </c>
      <c r="E45" s="32">
        <f t="shared" si="0"/>
        <v>0.8478016290895999</v>
      </c>
      <c r="F45" s="27" t="s">
        <v>54</v>
      </c>
      <c r="G45" s="27" t="s">
        <v>54</v>
      </c>
      <c r="H45" s="28">
        <v>3382</v>
      </c>
      <c r="I45" s="28">
        <v>22221</v>
      </c>
      <c r="J45" s="32">
        <f t="shared" si="1"/>
        <v>0.15219837091040006</v>
      </c>
      <c r="K45" s="27" t="s">
        <v>54</v>
      </c>
      <c r="L45" s="27" t="s">
        <v>54</v>
      </c>
      <c r="M45" s="28">
        <v>1309</v>
      </c>
    </row>
    <row r="46" spans="1:13" ht="12.75">
      <c r="A46" s="26">
        <v>1926</v>
      </c>
      <c r="B46" s="29">
        <v>14736</v>
      </c>
      <c r="C46" s="29">
        <v>4835</v>
      </c>
      <c r="D46" s="29">
        <v>19571</v>
      </c>
      <c r="E46" s="32">
        <f t="shared" si="0"/>
        <v>0.8443782897575287</v>
      </c>
      <c r="F46" s="26" t="s">
        <v>54</v>
      </c>
      <c r="G46" s="26" t="s">
        <v>54</v>
      </c>
      <c r="H46" s="29">
        <v>3607</v>
      </c>
      <c r="I46" s="29">
        <v>23178</v>
      </c>
      <c r="J46" s="32">
        <f t="shared" si="1"/>
        <v>0.15562171024247132</v>
      </c>
      <c r="K46" s="26" t="s">
        <v>54</v>
      </c>
      <c r="L46" s="26" t="s">
        <v>54</v>
      </c>
      <c r="M46" s="29">
        <v>1350</v>
      </c>
    </row>
    <row r="47" spans="1:13" ht="12.75">
      <c r="A47" s="27">
        <v>1927</v>
      </c>
      <c r="B47" s="28">
        <v>14227</v>
      </c>
      <c r="C47" s="28">
        <v>4607</v>
      </c>
      <c r="D47" s="28">
        <v>18834</v>
      </c>
      <c r="E47" s="32">
        <f t="shared" si="0"/>
        <v>0.8397913229589334</v>
      </c>
      <c r="F47" s="27" t="s">
        <v>54</v>
      </c>
      <c r="G47" s="27" t="s">
        <v>54</v>
      </c>
      <c r="H47" s="28">
        <v>3593</v>
      </c>
      <c r="I47" s="28">
        <v>22427</v>
      </c>
      <c r="J47" s="32">
        <f t="shared" si="1"/>
        <v>0.16020867704106656</v>
      </c>
      <c r="K47" s="27" t="s">
        <v>54</v>
      </c>
      <c r="L47" s="27" t="s">
        <v>54</v>
      </c>
      <c r="M47" s="28">
        <v>1386</v>
      </c>
    </row>
    <row r="48" spans="1:13" ht="12.75">
      <c r="A48" s="26">
        <v>1928</v>
      </c>
      <c r="B48" s="29">
        <v>14094</v>
      </c>
      <c r="C48" s="29">
        <v>4062</v>
      </c>
      <c r="D48" s="29">
        <v>18156</v>
      </c>
      <c r="E48" s="32">
        <f t="shared" si="0"/>
        <v>0.8316994961062758</v>
      </c>
      <c r="F48" s="26" t="s">
        <v>54</v>
      </c>
      <c r="G48" s="26" t="s">
        <v>54</v>
      </c>
      <c r="H48" s="29">
        <v>3674</v>
      </c>
      <c r="I48" s="29">
        <v>21830</v>
      </c>
      <c r="J48" s="32">
        <f t="shared" si="1"/>
        <v>0.16830050389372422</v>
      </c>
      <c r="K48" s="26" t="s">
        <v>54</v>
      </c>
      <c r="L48" s="26" t="s">
        <v>54</v>
      </c>
      <c r="M48" s="29">
        <v>1450</v>
      </c>
    </row>
    <row r="49" spans="1:13" ht="12.75">
      <c r="A49" s="27">
        <v>1929</v>
      </c>
      <c r="B49" s="28">
        <v>15319</v>
      </c>
      <c r="C49" s="28">
        <v>4558</v>
      </c>
      <c r="D49" s="28">
        <v>19877</v>
      </c>
      <c r="E49" s="32">
        <f t="shared" si="0"/>
        <v>0.8282773564463706</v>
      </c>
      <c r="F49" s="28">
        <v>3496</v>
      </c>
      <c r="G49" s="27">
        <v>625</v>
      </c>
      <c r="H49" s="28">
        <v>4121</v>
      </c>
      <c r="I49" s="28">
        <v>23998</v>
      </c>
      <c r="J49" s="32">
        <f t="shared" si="1"/>
        <v>0.17172264355362946</v>
      </c>
      <c r="K49" s="27" t="s">
        <v>54</v>
      </c>
      <c r="L49" s="27" t="s">
        <v>54</v>
      </c>
      <c r="M49" s="28">
        <v>1540</v>
      </c>
    </row>
    <row r="50" spans="1:13" ht="12.75">
      <c r="A50" s="26">
        <v>1930</v>
      </c>
      <c r="B50" s="29">
        <v>13891</v>
      </c>
      <c r="C50" s="29">
        <v>4252</v>
      </c>
      <c r="D50" s="29">
        <v>18143</v>
      </c>
      <c r="E50" s="32">
        <f t="shared" si="0"/>
        <v>0.8297356626726424</v>
      </c>
      <c r="F50" s="26" t="s">
        <v>54</v>
      </c>
      <c r="G50" s="26" t="s">
        <v>54</v>
      </c>
      <c r="H50" s="29">
        <v>3723</v>
      </c>
      <c r="I50" s="29">
        <v>21866</v>
      </c>
      <c r="J50" s="32">
        <f t="shared" si="1"/>
        <v>0.17026433732735755</v>
      </c>
      <c r="K50" s="26" t="s">
        <v>54</v>
      </c>
      <c r="L50" s="26" t="s">
        <v>54</v>
      </c>
      <c r="M50" s="29">
        <v>1400</v>
      </c>
    </row>
    <row r="51" spans="1:13" ht="12.75">
      <c r="A51" s="27">
        <v>1931</v>
      </c>
      <c r="B51" s="28">
        <v>11057</v>
      </c>
      <c r="C51" s="28">
        <v>3511</v>
      </c>
      <c r="D51" s="28">
        <v>14568</v>
      </c>
      <c r="E51" s="32">
        <f t="shared" si="0"/>
        <v>0.8316967344142498</v>
      </c>
      <c r="F51" s="27" t="s">
        <v>54</v>
      </c>
      <c r="G51" s="27" t="s">
        <v>54</v>
      </c>
      <c r="H51" s="28">
        <v>2948</v>
      </c>
      <c r="I51" s="28">
        <v>17516</v>
      </c>
      <c r="J51" s="32">
        <f t="shared" si="1"/>
        <v>0.16830326558575018</v>
      </c>
      <c r="K51" s="27" t="s">
        <v>54</v>
      </c>
      <c r="L51" s="27" t="s">
        <v>54</v>
      </c>
      <c r="M51" s="28">
        <v>1232</v>
      </c>
    </row>
    <row r="52" spans="1:13" ht="12.75">
      <c r="A52" s="26">
        <v>1932</v>
      </c>
      <c r="B52" s="29">
        <v>8618</v>
      </c>
      <c r="C52" s="29">
        <v>3022</v>
      </c>
      <c r="D52" s="29">
        <v>11640</v>
      </c>
      <c r="E52" s="32">
        <f t="shared" si="0"/>
        <v>0.8357866015653048</v>
      </c>
      <c r="F52" s="26" t="s">
        <v>54</v>
      </c>
      <c r="G52" s="26" t="s">
        <v>54</v>
      </c>
      <c r="H52" s="29">
        <v>2287</v>
      </c>
      <c r="I52" s="29">
        <v>13927</v>
      </c>
      <c r="J52" s="32">
        <f t="shared" si="1"/>
        <v>0.1642133984346952</v>
      </c>
      <c r="K52" s="26" t="s">
        <v>54</v>
      </c>
      <c r="L52" s="26" t="s">
        <v>54</v>
      </c>
      <c r="M52" s="29">
        <v>1000</v>
      </c>
    </row>
    <row r="53" spans="1:13" ht="12.75">
      <c r="A53" s="27">
        <v>1933</v>
      </c>
      <c r="B53" s="28">
        <v>9192</v>
      </c>
      <c r="C53" s="28">
        <v>2963</v>
      </c>
      <c r="D53" s="28">
        <v>12155</v>
      </c>
      <c r="E53" s="32">
        <f t="shared" si="0"/>
        <v>0.8317366908443958</v>
      </c>
      <c r="F53" s="28">
        <v>2048</v>
      </c>
      <c r="G53" s="27">
        <v>411</v>
      </c>
      <c r="H53" s="28">
        <v>2459</v>
      </c>
      <c r="I53" s="28">
        <v>14614</v>
      </c>
      <c r="J53" s="32">
        <f t="shared" si="1"/>
        <v>0.16826330915560422</v>
      </c>
      <c r="K53" s="27" t="s">
        <v>54</v>
      </c>
      <c r="L53" s="27" t="s">
        <v>54</v>
      </c>
      <c r="M53" s="27">
        <v>800</v>
      </c>
    </row>
    <row r="54" spans="1:13" ht="12.75">
      <c r="A54" s="26">
        <v>1934</v>
      </c>
      <c r="B54" s="29">
        <v>10203</v>
      </c>
      <c r="C54" s="29">
        <v>3091</v>
      </c>
      <c r="D54" s="29">
        <v>13294</v>
      </c>
      <c r="E54" s="32">
        <f t="shared" si="0"/>
        <v>0.833166207069441</v>
      </c>
      <c r="F54" s="26" t="s">
        <v>54</v>
      </c>
      <c r="G54" s="26" t="s">
        <v>54</v>
      </c>
      <c r="H54" s="29">
        <v>2662</v>
      </c>
      <c r="I54" s="29">
        <v>15956</v>
      </c>
      <c r="J54" s="32">
        <f t="shared" si="1"/>
        <v>0.16683379293055903</v>
      </c>
      <c r="K54" s="26" t="s">
        <v>54</v>
      </c>
      <c r="L54" s="26" t="s">
        <v>54</v>
      </c>
      <c r="M54" s="29">
        <v>1190</v>
      </c>
    </row>
    <row r="55" spans="1:13" ht="12.75">
      <c r="A55" s="27">
        <v>1935</v>
      </c>
      <c r="B55" s="28">
        <v>10850</v>
      </c>
      <c r="C55" s="28">
        <v>3613</v>
      </c>
      <c r="D55" s="28">
        <v>14463</v>
      </c>
      <c r="E55" s="32">
        <f t="shared" si="0"/>
        <v>0.8361565589408568</v>
      </c>
      <c r="F55" s="28">
        <v>2235</v>
      </c>
      <c r="G55" s="27">
        <v>599</v>
      </c>
      <c r="H55" s="28">
        <v>2834</v>
      </c>
      <c r="I55" s="28">
        <v>17297</v>
      </c>
      <c r="J55" s="32">
        <f t="shared" si="1"/>
        <v>0.1638434410591432</v>
      </c>
      <c r="K55" s="27">
        <v>569</v>
      </c>
      <c r="L55" s="28">
        <v>1065</v>
      </c>
      <c r="M55" s="28">
        <v>1634</v>
      </c>
    </row>
    <row r="56" spans="1:13" ht="12.75">
      <c r="A56" s="26">
        <v>1936</v>
      </c>
      <c r="B56" s="29">
        <v>11417</v>
      </c>
      <c r="C56" s="29">
        <v>3575</v>
      </c>
      <c r="D56" s="29">
        <v>14992</v>
      </c>
      <c r="E56" s="32">
        <f t="shared" si="0"/>
        <v>0.8258690023687545</v>
      </c>
      <c r="F56" s="29">
        <v>2532</v>
      </c>
      <c r="G56" s="26">
        <v>629</v>
      </c>
      <c r="H56" s="29">
        <v>3161</v>
      </c>
      <c r="I56" s="29">
        <v>18153</v>
      </c>
      <c r="J56" s="32">
        <f t="shared" si="1"/>
        <v>0.17413099763124554</v>
      </c>
      <c r="K56" s="26">
        <v>750</v>
      </c>
      <c r="L56" s="29">
        <v>1316</v>
      </c>
      <c r="M56" s="29">
        <v>2066</v>
      </c>
    </row>
    <row r="57" spans="1:13" ht="12.75">
      <c r="A57" s="27">
        <v>1937</v>
      </c>
      <c r="B57" s="28">
        <v>11981</v>
      </c>
      <c r="C57" s="28">
        <v>3614</v>
      </c>
      <c r="D57" s="28">
        <v>15595</v>
      </c>
      <c r="E57" s="32">
        <f t="shared" si="0"/>
        <v>0.8117745041903076</v>
      </c>
      <c r="F57" s="28">
        <v>2919</v>
      </c>
      <c r="G57" s="27">
        <v>697</v>
      </c>
      <c r="H57" s="28">
        <v>3616</v>
      </c>
      <c r="I57" s="28">
        <v>19211</v>
      </c>
      <c r="J57" s="32">
        <f t="shared" si="1"/>
        <v>0.18822549580969236</v>
      </c>
      <c r="K57" s="27">
        <v>852</v>
      </c>
      <c r="L57" s="28">
        <v>1436</v>
      </c>
      <c r="M57" s="28">
        <v>2288</v>
      </c>
    </row>
    <row r="58" spans="1:13" ht="12.75">
      <c r="A58" s="26">
        <v>1938</v>
      </c>
      <c r="B58" s="29">
        <v>11427</v>
      </c>
      <c r="C58" s="29">
        <v>3272</v>
      </c>
      <c r="D58" s="29">
        <v>14699</v>
      </c>
      <c r="E58" s="32">
        <f t="shared" si="0"/>
        <v>0.8126382131800088</v>
      </c>
      <c r="F58" s="29">
        <v>2761</v>
      </c>
      <c r="G58" s="26">
        <v>628</v>
      </c>
      <c r="H58" s="29">
        <v>3389</v>
      </c>
      <c r="I58" s="29">
        <v>18088</v>
      </c>
      <c r="J58" s="32">
        <f t="shared" si="1"/>
        <v>0.18736178681999116</v>
      </c>
      <c r="K58" s="26">
        <v>817</v>
      </c>
      <c r="L58" s="29">
        <v>1370</v>
      </c>
      <c r="M58" s="29">
        <v>2187</v>
      </c>
    </row>
    <row r="59" spans="1:13" ht="12.75">
      <c r="A59" s="27">
        <v>1939</v>
      </c>
      <c r="B59" s="28">
        <v>11853</v>
      </c>
      <c r="C59" s="28">
        <v>3331</v>
      </c>
      <c r="D59" s="28">
        <v>15184</v>
      </c>
      <c r="E59" s="32">
        <f t="shared" si="0"/>
        <v>0.8077884768846092</v>
      </c>
      <c r="F59" s="28">
        <v>2977</v>
      </c>
      <c r="G59" s="27">
        <v>636</v>
      </c>
      <c r="H59" s="28">
        <v>3613</v>
      </c>
      <c r="I59" s="28">
        <v>18797</v>
      </c>
      <c r="J59" s="32">
        <f t="shared" si="1"/>
        <v>0.19221152311539075</v>
      </c>
      <c r="K59" s="27">
        <v>876</v>
      </c>
      <c r="L59" s="28">
        <v>1496</v>
      </c>
      <c r="M59" s="28">
        <v>2372</v>
      </c>
    </row>
    <row r="60" spans="1:13" ht="12.75">
      <c r="A60" s="26">
        <v>1940</v>
      </c>
      <c r="B60" s="29">
        <v>12405</v>
      </c>
      <c r="C60" s="29">
        <v>3499</v>
      </c>
      <c r="D60" s="29">
        <v>15904</v>
      </c>
      <c r="E60" s="32">
        <f t="shared" si="0"/>
        <v>0.8032728925703319</v>
      </c>
      <c r="F60" s="29">
        <v>3212</v>
      </c>
      <c r="G60" s="26">
        <v>683</v>
      </c>
      <c r="H60" s="29">
        <v>3895</v>
      </c>
      <c r="I60" s="29">
        <v>19799</v>
      </c>
      <c r="J60" s="32">
        <f t="shared" si="1"/>
        <v>0.19672710742966817</v>
      </c>
      <c r="K60" s="26">
        <v>977</v>
      </c>
      <c r="L60" s="29">
        <v>1602</v>
      </c>
      <c r="M60" s="29">
        <v>2579</v>
      </c>
    </row>
    <row r="61" spans="1:13" ht="12.75">
      <c r="A61" s="27">
        <v>1941</v>
      </c>
      <c r="B61" s="28">
        <v>13986</v>
      </c>
      <c r="C61" s="28">
        <v>3851</v>
      </c>
      <c r="D61" s="28">
        <v>17837</v>
      </c>
      <c r="E61" s="32">
        <f t="shared" si="0"/>
        <v>0.7879925781940272</v>
      </c>
      <c r="F61" s="28">
        <v>3830</v>
      </c>
      <c r="G61" s="27">
        <v>969</v>
      </c>
      <c r="H61" s="28">
        <v>4799</v>
      </c>
      <c r="I61" s="28">
        <v>22636</v>
      </c>
      <c r="J61" s="32">
        <f t="shared" si="1"/>
        <v>0.2120074218059728</v>
      </c>
      <c r="K61" s="28">
        <v>1180</v>
      </c>
      <c r="L61" s="28">
        <v>1914</v>
      </c>
      <c r="M61" s="28">
        <v>3094</v>
      </c>
    </row>
    <row r="62" spans="1:13" ht="12.75">
      <c r="A62" s="26">
        <v>1942</v>
      </c>
      <c r="B62" s="29">
        <v>16754</v>
      </c>
      <c r="C62" s="29">
        <v>4332</v>
      </c>
      <c r="D62" s="29">
        <v>21086</v>
      </c>
      <c r="E62" s="32">
        <f t="shared" si="0"/>
        <v>0.7701241782322863</v>
      </c>
      <c r="F62" s="29">
        <v>4744</v>
      </c>
      <c r="G62" s="29">
        <v>1550</v>
      </c>
      <c r="H62" s="29">
        <v>6294</v>
      </c>
      <c r="I62" s="29">
        <v>27380</v>
      </c>
      <c r="J62" s="32">
        <f t="shared" si="1"/>
        <v>0.22987582176771365</v>
      </c>
      <c r="K62" s="29">
        <v>1586</v>
      </c>
      <c r="L62" s="29">
        <v>2368</v>
      </c>
      <c r="M62" s="29">
        <v>3954</v>
      </c>
    </row>
    <row r="63" spans="1:13" ht="12.75">
      <c r="A63" s="27">
        <v>1943</v>
      </c>
      <c r="B63" s="28">
        <v>18519</v>
      </c>
      <c r="C63" s="28">
        <v>4993</v>
      </c>
      <c r="D63" s="28">
        <v>23512</v>
      </c>
      <c r="E63" s="32">
        <f t="shared" si="0"/>
        <v>0.7380481526822991</v>
      </c>
      <c r="F63" s="28">
        <v>5951</v>
      </c>
      <c r="G63" s="28">
        <v>2394</v>
      </c>
      <c r="H63" s="28">
        <v>8345</v>
      </c>
      <c r="I63" s="28">
        <v>31857</v>
      </c>
      <c r="J63" s="32">
        <f t="shared" si="1"/>
        <v>0.261951847317701</v>
      </c>
      <c r="K63" s="28">
        <v>1981</v>
      </c>
      <c r="L63" s="28">
        <v>2998</v>
      </c>
      <c r="M63" s="28">
        <v>4979</v>
      </c>
    </row>
    <row r="64" spans="1:13" ht="12.75">
      <c r="A64" s="26">
        <v>1944</v>
      </c>
      <c r="B64" s="29">
        <v>20067</v>
      </c>
      <c r="C64" s="29">
        <v>5010</v>
      </c>
      <c r="D64" s="29">
        <v>25077</v>
      </c>
      <c r="E64" s="32">
        <f t="shared" si="0"/>
        <v>0.7171003717472119</v>
      </c>
      <c r="F64" s="29">
        <v>6749</v>
      </c>
      <c r="G64" s="29">
        <v>3144</v>
      </c>
      <c r="H64" s="29">
        <v>9893</v>
      </c>
      <c r="I64" s="29">
        <v>34970</v>
      </c>
      <c r="J64" s="32">
        <f t="shared" si="1"/>
        <v>0.2828996282527881</v>
      </c>
      <c r="K64" s="29">
        <v>2379</v>
      </c>
      <c r="L64" s="29">
        <v>3432</v>
      </c>
      <c r="M64" s="29">
        <v>5811</v>
      </c>
    </row>
    <row r="65" spans="1:13" ht="12.75">
      <c r="A65" s="27">
        <v>1945</v>
      </c>
      <c r="B65" s="28">
        <v>21340</v>
      </c>
      <c r="C65" s="28">
        <v>5309</v>
      </c>
      <c r="D65" s="28">
        <v>26649</v>
      </c>
      <c r="E65" s="32">
        <f t="shared" si="0"/>
        <v>0.7034368070953437</v>
      </c>
      <c r="F65" s="28">
        <v>7669</v>
      </c>
      <c r="G65" s="28">
        <v>3566</v>
      </c>
      <c r="H65" s="28">
        <v>11235</v>
      </c>
      <c r="I65" s="28">
        <v>37884</v>
      </c>
      <c r="J65" s="32">
        <f t="shared" si="1"/>
        <v>0.2965631929046563</v>
      </c>
      <c r="K65" s="28">
        <v>2764</v>
      </c>
      <c r="L65" s="28">
        <v>3924</v>
      </c>
      <c r="M65" s="28">
        <v>6688</v>
      </c>
    </row>
    <row r="66" spans="1:13" ht="12.75">
      <c r="A66" s="26">
        <v>1946</v>
      </c>
      <c r="B66" s="29">
        <v>26435</v>
      </c>
      <c r="C66" s="29">
        <v>6099</v>
      </c>
      <c r="D66" s="29">
        <v>32534</v>
      </c>
      <c r="E66" s="32">
        <f t="shared" si="0"/>
        <v>0.7467750080337878</v>
      </c>
      <c r="F66" s="29">
        <v>8800</v>
      </c>
      <c r="G66" s="29">
        <v>2232</v>
      </c>
      <c r="H66" s="29">
        <v>11032</v>
      </c>
      <c r="I66" s="29">
        <v>43566</v>
      </c>
      <c r="J66" s="32">
        <f t="shared" si="1"/>
        <v>0.2532249919662122</v>
      </c>
      <c r="K66" s="29">
        <v>3283</v>
      </c>
      <c r="L66" s="29">
        <v>4347</v>
      </c>
      <c r="M66" s="29">
        <v>7630</v>
      </c>
    </row>
    <row r="67" spans="1:13" ht="12.75">
      <c r="A67" s="27">
        <v>1947</v>
      </c>
      <c r="B67" s="28">
        <v>30285</v>
      </c>
      <c r="C67" s="28">
        <v>6544</v>
      </c>
      <c r="D67" s="28">
        <v>36829</v>
      </c>
      <c r="E67" s="32">
        <f t="shared" si="0"/>
        <v>0.7572997203487416</v>
      </c>
      <c r="F67" s="28">
        <v>9633</v>
      </c>
      <c r="G67" s="28">
        <v>2170</v>
      </c>
      <c r="H67" s="28">
        <v>11803</v>
      </c>
      <c r="I67" s="28">
        <v>48632</v>
      </c>
      <c r="J67" s="32">
        <f t="shared" si="1"/>
        <v>0.24270027965125843</v>
      </c>
      <c r="K67" s="28">
        <v>3362</v>
      </c>
      <c r="L67" s="28">
        <v>4548</v>
      </c>
      <c r="M67" s="28">
        <v>7910</v>
      </c>
    </row>
    <row r="68" spans="1:13" ht="12.75">
      <c r="A68" s="26">
        <v>1948</v>
      </c>
      <c r="B68" s="29">
        <v>32396</v>
      </c>
      <c r="C68" s="29">
        <v>6706</v>
      </c>
      <c r="D68" s="29">
        <v>39102</v>
      </c>
      <c r="E68" s="32">
        <f t="shared" si="0"/>
        <v>0.7616580310880829</v>
      </c>
      <c r="F68" s="29">
        <v>9912</v>
      </c>
      <c r="G68" s="29">
        <v>2324</v>
      </c>
      <c r="H68" s="29">
        <v>12236</v>
      </c>
      <c r="I68" s="29">
        <v>51338</v>
      </c>
      <c r="J68" s="32">
        <f t="shared" si="1"/>
        <v>0.23834196891191708</v>
      </c>
      <c r="K68" s="29">
        <v>3446</v>
      </c>
      <c r="L68" s="29">
        <v>4544</v>
      </c>
      <c r="M68" s="29">
        <v>7990</v>
      </c>
    </row>
    <row r="69" spans="1:13" ht="12.75">
      <c r="A69" s="27">
        <v>1949</v>
      </c>
      <c r="B69" s="28">
        <v>32210</v>
      </c>
      <c r="C69" s="28">
        <v>5896</v>
      </c>
      <c r="D69" s="28">
        <v>38106</v>
      </c>
      <c r="E69" s="32">
        <f t="shared" si="0"/>
        <v>0.7604773688832123</v>
      </c>
      <c r="F69" s="28">
        <v>9752</v>
      </c>
      <c r="G69" s="28">
        <v>2250</v>
      </c>
      <c r="H69" s="28">
        <v>12002</v>
      </c>
      <c r="I69" s="28">
        <v>50108</v>
      </c>
      <c r="J69" s="32">
        <f t="shared" si="1"/>
        <v>0.23952263111678773</v>
      </c>
      <c r="K69" s="28">
        <v>3388</v>
      </c>
      <c r="L69" s="28">
        <v>4397</v>
      </c>
      <c r="M69" s="28">
        <v>7785</v>
      </c>
    </row>
    <row r="70" spans="1:13" ht="12.75">
      <c r="A70" s="26">
        <v>1950</v>
      </c>
      <c r="B70" s="29">
        <v>33761</v>
      </c>
      <c r="C70" s="29">
        <v>5797</v>
      </c>
      <c r="D70" s="29">
        <v>39558</v>
      </c>
      <c r="E70" s="32">
        <f t="shared" si="0"/>
        <v>0.7603359793953139</v>
      </c>
      <c r="F70" s="29">
        <v>10071</v>
      </c>
      <c r="G70" s="29">
        <v>2398</v>
      </c>
      <c r="H70" s="29">
        <v>12469</v>
      </c>
      <c r="I70" s="29">
        <v>52027</v>
      </c>
      <c r="J70" s="32">
        <f t="shared" si="1"/>
        <v>0.23966402060468603</v>
      </c>
      <c r="K70" s="29">
        <v>3455</v>
      </c>
      <c r="L70" s="29">
        <v>4413</v>
      </c>
      <c r="M70" s="29">
        <v>7868</v>
      </c>
    </row>
    <row r="71" spans="1:13" ht="12.75">
      <c r="A71" s="27">
        <v>1951</v>
      </c>
      <c r="B71" s="28">
        <v>37805</v>
      </c>
      <c r="C71" s="28">
        <v>6364</v>
      </c>
      <c r="D71" s="28">
        <v>44169</v>
      </c>
      <c r="E71" s="32">
        <f t="shared" si="0"/>
        <v>0.7561242831464521</v>
      </c>
      <c r="F71" s="28">
        <v>11116</v>
      </c>
      <c r="G71" s="28">
        <v>3130</v>
      </c>
      <c r="H71" s="28">
        <v>14246</v>
      </c>
      <c r="I71" s="28">
        <v>58415</v>
      </c>
      <c r="J71" s="32">
        <f t="shared" si="1"/>
        <v>0.2438757168535479</v>
      </c>
      <c r="K71" s="28">
        <v>3789</v>
      </c>
      <c r="L71" s="28">
        <v>4765</v>
      </c>
      <c r="M71" s="28">
        <v>8554</v>
      </c>
    </row>
    <row r="72" spans="1:13" ht="12.75">
      <c r="A72" s="26">
        <v>1952</v>
      </c>
      <c r="B72" s="29">
        <v>39691</v>
      </c>
      <c r="C72" s="29">
        <v>6293</v>
      </c>
      <c r="D72" s="29">
        <v>45984</v>
      </c>
      <c r="E72" s="32">
        <f aca="true" t="shared" si="2" ref="E72:E126">D72/I72</f>
        <v>0.7549375318087045</v>
      </c>
      <c r="F72" s="29">
        <v>11612</v>
      </c>
      <c r="G72" s="29">
        <v>3315</v>
      </c>
      <c r="H72" s="29">
        <v>14927</v>
      </c>
      <c r="I72" s="29">
        <v>60911</v>
      </c>
      <c r="J72" s="32">
        <f aca="true" t="shared" si="3" ref="J72:J126">H72/I72</f>
        <v>0.24506246819129548</v>
      </c>
      <c r="K72" s="29">
        <v>3999</v>
      </c>
      <c r="L72" s="29">
        <v>4899</v>
      </c>
      <c r="M72" s="29">
        <v>8898</v>
      </c>
    </row>
    <row r="73" spans="1:13" ht="12.75">
      <c r="A73" s="27">
        <v>1953</v>
      </c>
      <c r="B73" s="28">
        <v>40461</v>
      </c>
      <c r="C73" s="28">
        <v>5973</v>
      </c>
      <c r="D73" s="28">
        <v>46434</v>
      </c>
      <c r="E73" s="32">
        <f t="shared" si="2"/>
        <v>0.7530041352468986</v>
      </c>
      <c r="F73" s="28">
        <v>12009</v>
      </c>
      <c r="G73" s="28">
        <v>3222</v>
      </c>
      <c r="H73" s="28">
        <v>15231</v>
      </c>
      <c r="I73" s="28">
        <v>61665</v>
      </c>
      <c r="J73" s="32">
        <f t="shared" si="3"/>
        <v>0.24699586475310142</v>
      </c>
      <c r="K73" s="28">
        <v>4080</v>
      </c>
      <c r="L73" s="28">
        <v>4960</v>
      </c>
      <c r="M73" s="28">
        <v>9040</v>
      </c>
    </row>
    <row r="74" spans="1:13" ht="12.75">
      <c r="A74" s="26">
        <v>1954</v>
      </c>
      <c r="B74" s="29">
        <v>40724</v>
      </c>
      <c r="C74" s="29">
        <v>5679</v>
      </c>
      <c r="D74" s="29">
        <v>46403</v>
      </c>
      <c r="E74" s="32">
        <f t="shared" si="2"/>
        <v>0.7503719275549806</v>
      </c>
      <c r="F74" s="29">
        <v>12242</v>
      </c>
      <c r="G74" s="29">
        <v>3195</v>
      </c>
      <c r="H74" s="29">
        <v>15437</v>
      </c>
      <c r="I74" s="29">
        <v>61840</v>
      </c>
      <c r="J74" s="32">
        <f t="shared" si="3"/>
        <v>0.24962807244501942</v>
      </c>
      <c r="K74" s="29">
        <v>4189</v>
      </c>
      <c r="L74" s="29">
        <v>4946</v>
      </c>
      <c r="M74" s="29">
        <v>9135</v>
      </c>
    </row>
    <row r="75" spans="1:13" ht="12.75">
      <c r="A75" s="27">
        <v>1955</v>
      </c>
      <c r="B75" s="28">
        <v>41314</v>
      </c>
      <c r="C75" s="28">
        <v>5470</v>
      </c>
      <c r="D75" s="28">
        <v>46784</v>
      </c>
      <c r="E75" s="32">
        <f t="shared" si="2"/>
        <v>0.7450511999745194</v>
      </c>
      <c r="F75" s="28">
        <v>12950</v>
      </c>
      <c r="G75" s="28">
        <v>3059</v>
      </c>
      <c r="H75" s="28">
        <v>16009</v>
      </c>
      <c r="I75" s="28">
        <v>62793</v>
      </c>
      <c r="J75" s="32">
        <f t="shared" si="3"/>
        <v>0.25494880002548054</v>
      </c>
      <c r="K75" s="28">
        <v>4361</v>
      </c>
      <c r="L75" s="28">
        <v>5068</v>
      </c>
      <c r="M75" s="28">
        <v>9429</v>
      </c>
    </row>
    <row r="76" spans="1:13" ht="12.75">
      <c r="A76" s="26">
        <v>1956</v>
      </c>
      <c r="B76" s="29">
        <v>42925</v>
      </c>
      <c r="C76" s="29">
        <v>5324</v>
      </c>
      <c r="D76" s="29">
        <v>48249</v>
      </c>
      <c r="E76" s="32">
        <f t="shared" si="2"/>
        <v>0.7418357933579336</v>
      </c>
      <c r="F76" s="29">
        <v>13725</v>
      </c>
      <c r="G76" s="29">
        <v>3066</v>
      </c>
      <c r="H76" s="29">
        <v>16791</v>
      </c>
      <c r="I76" s="29">
        <v>65040</v>
      </c>
      <c r="J76" s="32">
        <f t="shared" si="3"/>
        <v>0.2581642066420664</v>
      </c>
      <c r="K76" s="29">
        <v>4780</v>
      </c>
      <c r="L76" s="29">
        <v>5300</v>
      </c>
      <c r="M76" s="29">
        <v>10080</v>
      </c>
    </row>
    <row r="77" spans="1:13" ht="12.75">
      <c r="A77" s="27">
        <v>1957</v>
      </c>
      <c r="B77" s="28">
        <v>46672</v>
      </c>
      <c r="C77" s="28">
        <v>5293</v>
      </c>
      <c r="D77" s="28">
        <v>51965</v>
      </c>
      <c r="E77" s="32">
        <f t="shared" si="2"/>
        <v>0.7475902747806071</v>
      </c>
      <c r="F77" s="28">
        <v>14381</v>
      </c>
      <c r="G77" s="28">
        <v>3164</v>
      </c>
      <c r="H77" s="28">
        <v>17545</v>
      </c>
      <c r="I77" s="28">
        <v>69510</v>
      </c>
      <c r="J77" s="32">
        <f t="shared" si="3"/>
        <v>0.25240972521939287</v>
      </c>
      <c r="K77" s="28">
        <v>5093</v>
      </c>
      <c r="L77" s="28">
        <v>5438</v>
      </c>
      <c r="M77" s="28">
        <v>10531</v>
      </c>
    </row>
    <row r="78" spans="1:13" ht="12.75">
      <c r="A78" s="26">
        <v>1958</v>
      </c>
      <c r="B78" s="29">
        <v>48428</v>
      </c>
      <c r="C78" s="29">
        <v>5306</v>
      </c>
      <c r="D78" s="29">
        <v>53734</v>
      </c>
      <c r="E78" s="32">
        <f t="shared" si="2"/>
        <v>0.7502338634237605</v>
      </c>
      <c r="F78" s="29">
        <v>14575</v>
      </c>
      <c r="G78" s="29">
        <v>3314</v>
      </c>
      <c r="H78" s="29">
        <v>17889</v>
      </c>
      <c r="I78" s="29">
        <v>71623</v>
      </c>
      <c r="J78" s="32">
        <f t="shared" si="3"/>
        <v>0.24976613657623947</v>
      </c>
      <c r="K78" s="29">
        <v>5365</v>
      </c>
      <c r="L78" s="29">
        <v>5501</v>
      </c>
      <c r="M78" s="29">
        <v>10866</v>
      </c>
    </row>
    <row r="79" spans="1:13" ht="12.75">
      <c r="A79" s="27">
        <v>1959</v>
      </c>
      <c r="B79" s="28">
        <v>48906</v>
      </c>
      <c r="C79" s="28">
        <v>4988</v>
      </c>
      <c r="D79" s="28">
        <v>53894</v>
      </c>
      <c r="E79" s="32">
        <f t="shared" si="2"/>
        <v>0.7410350896491035</v>
      </c>
      <c r="F79" s="28">
        <v>15527</v>
      </c>
      <c r="G79" s="28">
        <v>3307</v>
      </c>
      <c r="H79" s="28">
        <v>18834</v>
      </c>
      <c r="I79" s="28">
        <v>72728</v>
      </c>
      <c r="J79" s="32">
        <f t="shared" si="3"/>
        <v>0.25896491035089647</v>
      </c>
      <c r="K79" s="28">
        <v>5653</v>
      </c>
      <c r="L79" s="28">
        <v>5659</v>
      </c>
      <c r="M79" s="28">
        <v>11312</v>
      </c>
    </row>
    <row r="80" spans="1:13" ht="12.75">
      <c r="A80" s="26">
        <v>1960</v>
      </c>
      <c r="B80" s="29">
        <v>50338</v>
      </c>
      <c r="C80" s="29">
        <v>4697</v>
      </c>
      <c r="D80" s="29">
        <v>55035</v>
      </c>
      <c r="E80" s="32">
        <f t="shared" si="2"/>
        <v>0.7373194716111573</v>
      </c>
      <c r="F80" s="29">
        <v>16191</v>
      </c>
      <c r="G80" s="29">
        <v>3416</v>
      </c>
      <c r="H80" s="29">
        <v>19607</v>
      </c>
      <c r="I80" s="29">
        <v>74642</v>
      </c>
      <c r="J80" s="32">
        <f t="shared" si="3"/>
        <v>0.26268052838884276</v>
      </c>
      <c r="K80" s="29">
        <v>5793</v>
      </c>
      <c r="L80" s="29">
        <v>5734</v>
      </c>
      <c r="M80" s="29">
        <v>11527</v>
      </c>
    </row>
    <row r="81" spans="1:13" ht="12.75">
      <c r="A81" s="27">
        <v>1961</v>
      </c>
      <c r="B81" s="28">
        <v>50952</v>
      </c>
      <c r="C81" s="28">
        <v>4591</v>
      </c>
      <c r="D81" s="28">
        <v>55543</v>
      </c>
      <c r="E81" s="32">
        <f t="shared" si="2"/>
        <v>0.7315219681803814</v>
      </c>
      <c r="F81" s="28">
        <v>16861</v>
      </c>
      <c r="G81" s="28">
        <v>3524</v>
      </c>
      <c r="H81" s="28">
        <v>20385</v>
      </c>
      <c r="I81" s="28">
        <v>75928</v>
      </c>
      <c r="J81" s="32">
        <f t="shared" si="3"/>
        <v>0.2684780318196186</v>
      </c>
      <c r="K81" s="28">
        <v>5794</v>
      </c>
      <c r="L81" s="28">
        <v>5707</v>
      </c>
      <c r="M81" s="28">
        <v>11501</v>
      </c>
    </row>
    <row r="82" spans="1:13" ht="12.75">
      <c r="A82" s="26">
        <v>1962</v>
      </c>
      <c r="B82" s="29">
        <v>51994</v>
      </c>
      <c r="C82" s="29">
        <v>4353</v>
      </c>
      <c r="D82" s="29">
        <v>56347</v>
      </c>
      <c r="E82" s="32">
        <f t="shared" si="2"/>
        <v>0.7229350029509122</v>
      </c>
      <c r="F82" s="29">
        <v>17939</v>
      </c>
      <c r="G82" s="29">
        <v>3656</v>
      </c>
      <c r="H82" s="29">
        <v>21595</v>
      </c>
      <c r="I82" s="29">
        <v>77942</v>
      </c>
      <c r="J82" s="32">
        <f t="shared" si="3"/>
        <v>0.27706499704908777</v>
      </c>
      <c r="K82" s="29">
        <v>6279</v>
      </c>
      <c r="L82" s="29">
        <v>5964</v>
      </c>
      <c r="M82" s="29">
        <v>12243</v>
      </c>
    </row>
    <row r="83" spans="1:13" ht="12.75">
      <c r="A83" s="27">
        <v>1963</v>
      </c>
      <c r="B83" s="28">
        <v>52436</v>
      </c>
      <c r="C83" s="28">
        <v>3980</v>
      </c>
      <c r="D83" s="28">
        <v>56416</v>
      </c>
      <c r="E83" s="32">
        <f t="shared" si="2"/>
        <v>0.7143707343015967</v>
      </c>
      <c r="F83" s="28">
        <v>18850</v>
      </c>
      <c r="G83" s="28">
        <v>3707</v>
      </c>
      <c r="H83" s="28">
        <v>22557</v>
      </c>
      <c r="I83" s="28">
        <v>78973</v>
      </c>
      <c r="J83" s="32">
        <f t="shared" si="3"/>
        <v>0.28562926569840325</v>
      </c>
      <c r="K83" s="28">
        <v>6559</v>
      </c>
      <c r="L83" s="28">
        <v>6149</v>
      </c>
      <c r="M83" s="28">
        <v>12708</v>
      </c>
    </row>
    <row r="84" spans="1:13" ht="12.75">
      <c r="A84" s="26">
        <v>1964</v>
      </c>
      <c r="B84" s="29">
        <v>54716</v>
      </c>
      <c r="C84" s="29">
        <v>3988</v>
      </c>
      <c r="D84" s="29">
        <v>58704</v>
      </c>
      <c r="E84" s="32">
        <f t="shared" si="2"/>
        <v>0.7096197084350748</v>
      </c>
      <c r="F84" s="29">
        <v>20157</v>
      </c>
      <c r="G84" s="29">
        <v>3865</v>
      </c>
      <c r="H84" s="29">
        <v>24022</v>
      </c>
      <c r="I84" s="29">
        <v>82726</v>
      </c>
      <c r="J84" s="32">
        <f t="shared" si="3"/>
        <v>0.2903802915649252</v>
      </c>
      <c r="K84" s="29">
        <v>6991</v>
      </c>
      <c r="L84" s="29">
        <v>6366</v>
      </c>
      <c r="M84" s="29">
        <v>13357</v>
      </c>
    </row>
    <row r="85" spans="1:13" ht="12.75">
      <c r="A85" s="27">
        <v>1965</v>
      </c>
      <c r="B85" s="28">
        <v>57643</v>
      </c>
      <c r="C85" s="28">
        <v>3940</v>
      </c>
      <c r="D85" s="28">
        <v>61583</v>
      </c>
      <c r="E85" s="32">
        <f t="shared" si="2"/>
        <v>0.7015607199817726</v>
      </c>
      <c r="F85" s="28">
        <v>22115</v>
      </c>
      <c r="G85" s="28">
        <v>4082</v>
      </c>
      <c r="H85" s="28">
        <v>26197</v>
      </c>
      <c r="I85" s="28">
        <v>87780</v>
      </c>
      <c r="J85" s="32">
        <f t="shared" si="3"/>
        <v>0.2984392800182274</v>
      </c>
      <c r="K85" s="28">
        <v>7438</v>
      </c>
      <c r="L85" s="28">
        <v>6662</v>
      </c>
      <c r="M85" s="28">
        <v>14100</v>
      </c>
    </row>
    <row r="86" spans="1:13" ht="12.75">
      <c r="A86" s="26">
        <v>1966</v>
      </c>
      <c r="B86" s="29">
        <v>60177</v>
      </c>
      <c r="C86" s="29">
        <v>3815</v>
      </c>
      <c r="D86" s="29">
        <v>63992</v>
      </c>
      <c r="E86" s="32">
        <f t="shared" si="2"/>
        <v>0.6903649682284531</v>
      </c>
      <c r="F86" s="29">
        <v>24161</v>
      </c>
      <c r="G86" s="29">
        <v>4540</v>
      </c>
      <c r="H86" s="29">
        <v>28701</v>
      </c>
      <c r="I86" s="29">
        <v>92693</v>
      </c>
      <c r="J86" s="32">
        <f t="shared" si="3"/>
        <v>0.30963503177154694</v>
      </c>
      <c r="K86" s="29">
        <v>8075</v>
      </c>
      <c r="L86" s="29">
        <v>7061</v>
      </c>
      <c r="M86" s="29">
        <v>15136</v>
      </c>
    </row>
    <row r="87" spans="1:13" ht="12.75">
      <c r="A87" s="27">
        <v>1967</v>
      </c>
      <c r="B87" s="28">
        <v>60641</v>
      </c>
      <c r="C87" s="28">
        <v>3659</v>
      </c>
      <c r="D87" s="28">
        <v>64300</v>
      </c>
      <c r="E87" s="32">
        <f t="shared" si="2"/>
        <v>0.6788500723191757</v>
      </c>
      <c r="F87" s="28">
        <v>25540</v>
      </c>
      <c r="G87" s="28">
        <v>4879</v>
      </c>
      <c r="H87" s="28">
        <v>30419</v>
      </c>
      <c r="I87" s="28">
        <v>94719</v>
      </c>
      <c r="J87" s="32">
        <f t="shared" si="3"/>
        <v>0.32114992768082434</v>
      </c>
      <c r="K87" s="28">
        <v>8448</v>
      </c>
      <c r="L87" s="28">
        <v>7396</v>
      </c>
      <c r="M87" s="28">
        <v>15844</v>
      </c>
    </row>
    <row r="88" spans="1:13" ht="12.75">
      <c r="A88" s="26">
        <v>1968</v>
      </c>
      <c r="B88" s="29">
        <v>63981</v>
      </c>
      <c r="C88" s="29">
        <v>3707</v>
      </c>
      <c r="D88" s="29">
        <v>67688</v>
      </c>
      <c r="E88" s="32">
        <f t="shared" si="2"/>
        <v>0.6691976114208882</v>
      </c>
      <c r="F88" s="29">
        <v>28326</v>
      </c>
      <c r="G88" s="29">
        <v>5134</v>
      </c>
      <c r="H88" s="29">
        <v>33460</v>
      </c>
      <c r="I88" s="29">
        <v>101148</v>
      </c>
      <c r="J88" s="32">
        <f t="shared" si="3"/>
        <v>0.3308023885791118</v>
      </c>
      <c r="K88" s="29">
        <v>9234</v>
      </c>
      <c r="L88" s="29">
        <v>7896</v>
      </c>
      <c r="M88" s="29">
        <v>17130</v>
      </c>
    </row>
    <row r="89" spans="1:13" ht="12.75">
      <c r="A89" s="27">
        <v>1969</v>
      </c>
      <c r="B89" s="28">
        <v>68506</v>
      </c>
      <c r="C89" s="28">
        <v>3849</v>
      </c>
      <c r="D89" s="28">
        <v>72355</v>
      </c>
      <c r="E89" s="32">
        <f t="shared" si="2"/>
        <v>0.6670507974555177</v>
      </c>
      <c r="F89" s="28">
        <v>30561</v>
      </c>
      <c r="G89" s="28">
        <v>5554</v>
      </c>
      <c r="H89" s="28">
        <v>36115</v>
      </c>
      <c r="I89" s="28">
        <v>108470</v>
      </c>
      <c r="J89" s="32">
        <f t="shared" si="3"/>
        <v>0.33294920254448235</v>
      </c>
      <c r="K89" s="28">
        <v>9855</v>
      </c>
      <c r="L89" s="28">
        <v>8193</v>
      </c>
      <c r="M89" s="28">
        <v>18048</v>
      </c>
    </row>
    <row r="90" spans="1:13" ht="12.75">
      <c r="A90" s="26">
        <v>1970</v>
      </c>
      <c r="B90" s="29">
        <v>74821</v>
      </c>
      <c r="C90" s="29">
        <v>4086</v>
      </c>
      <c r="D90" s="29">
        <v>78907</v>
      </c>
      <c r="E90" s="32">
        <f t="shared" si="2"/>
        <v>0.6659380538442062</v>
      </c>
      <c r="F90" s="29">
        <v>33777</v>
      </c>
      <c r="G90" s="29">
        <v>5806</v>
      </c>
      <c r="H90" s="29">
        <v>39583</v>
      </c>
      <c r="I90" s="29">
        <v>118490</v>
      </c>
      <c r="J90" s="32">
        <f t="shared" si="3"/>
        <v>0.33406194615579377</v>
      </c>
      <c r="K90" s="29">
        <v>10845</v>
      </c>
      <c r="L90" s="29">
        <v>9069</v>
      </c>
      <c r="M90" s="29">
        <v>19914</v>
      </c>
    </row>
    <row r="91" spans="1:13" ht="12.75">
      <c r="A91" s="27">
        <v>1971</v>
      </c>
      <c r="B91" s="28">
        <v>78829</v>
      </c>
      <c r="C91" s="28">
        <v>4080</v>
      </c>
      <c r="D91" s="28">
        <v>82909</v>
      </c>
      <c r="E91" s="32">
        <f t="shared" si="2"/>
        <v>0.6624240971556408</v>
      </c>
      <c r="F91" s="28">
        <v>36096</v>
      </c>
      <c r="G91" s="28">
        <v>6155</v>
      </c>
      <c r="H91" s="28">
        <v>42251</v>
      </c>
      <c r="I91" s="28">
        <v>125160</v>
      </c>
      <c r="J91" s="32">
        <f t="shared" si="3"/>
        <v>0.33757590284435923</v>
      </c>
      <c r="K91" s="28">
        <v>11905</v>
      </c>
      <c r="L91" s="28">
        <v>9553</v>
      </c>
      <c r="M91" s="28">
        <v>21458</v>
      </c>
    </row>
    <row r="92" spans="1:13" ht="12.75">
      <c r="A92" s="26">
        <v>1972</v>
      </c>
      <c r="B92" s="29">
        <v>85209</v>
      </c>
      <c r="C92" s="29">
        <v>4297</v>
      </c>
      <c r="D92" s="29">
        <v>89506</v>
      </c>
      <c r="E92" s="32">
        <f t="shared" si="2"/>
        <v>0.6576826140947735</v>
      </c>
      <c r="F92" s="29">
        <v>40440</v>
      </c>
      <c r="G92" s="29">
        <v>6147</v>
      </c>
      <c r="H92" s="29">
        <v>46587</v>
      </c>
      <c r="I92" s="29">
        <v>136093</v>
      </c>
      <c r="J92" s="32">
        <f t="shared" si="3"/>
        <v>0.3423173859052266</v>
      </c>
      <c r="K92" s="29">
        <v>12625</v>
      </c>
      <c r="L92" s="29">
        <v>9576</v>
      </c>
      <c r="M92" s="29">
        <v>22201</v>
      </c>
    </row>
    <row r="93" spans="1:13" ht="12.75">
      <c r="A93" s="27">
        <v>1973</v>
      </c>
      <c r="B93" s="28">
        <v>93816</v>
      </c>
      <c r="C93" s="28">
        <v>5217</v>
      </c>
      <c r="D93" s="28">
        <v>99033</v>
      </c>
      <c r="E93" s="32">
        <f t="shared" si="2"/>
        <v>0.6528945234469254</v>
      </c>
      <c r="F93" s="28">
        <v>45162</v>
      </c>
      <c r="G93" s="28">
        <v>7488</v>
      </c>
      <c r="H93" s="28">
        <v>52650</v>
      </c>
      <c r="I93" s="28">
        <v>151683</v>
      </c>
      <c r="J93" s="32">
        <f t="shared" si="3"/>
        <v>0.3471054765530745</v>
      </c>
      <c r="K93" s="28">
        <v>13595</v>
      </c>
      <c r="L93" s="28">
        <v>10573</v>
      </c>
      <c r="M93" s="28">
        <v>24168</v>
      </c>
    </row>
    <row r="94" spans="1:13" ht="12.75">
      <c r="A94" s="26">
        <v>1974</v>
      </c>
      <c r="B94" s="29">
        <v>106070</v>
      </c>
      <c r="C94" s="29">
        <v>6114</v>
      </c>
      <c r="D94" s="29">
        <v>112184</v>
      </c>
      <c r="E94" s="32">
        <f t="shared" si="2"/>
        <v>0.6590181461443115</v>
      </c>
      <c r="F94" s="29">
        <v>48924</v>
      </c>
      <c r="G94" s="29">
        <v>9121</v>
      </c>
      <c r="H94" s="29">
        <v>58045</v>
      </c>
      <c r="I94" s="29">
        <v>170229</v>
      </c>
      <c r="J94" s="32">
        <f t="shared" si="3"/>
        <v>0.3409818538556885</v>
      </c>
      <c r="K94" s="29">
        <v>14903</v>
      </c>
      <c r="L94" s="29">
        <v>11316</v>
      </c>
      <c r="M94" s="29">
        <v>26219</v>
      </c>
    </row>
    <row r="95" spans="1:13" ht="12.75">
      <c r="A95" s="27">
        <v>1975</v>
      </c>
      <c r="B95" s="28">
        <v>116138</v>
      </c>
      <c r="C95" s="28">
        <v>5975</v>
      </c>
      <c r="D95" s="28">
        <v>122113</v>
      </c>
      <c r="E95" s="32">
        <f t="shared" si="2"/>
        <v>0.6419499321845002</v>
      </c>
      <c r="F95" s="28">
        <v>57848</v>
      </c>
      <c r="G95" s="28">
        <v>10261</v>
      </c>
      <c r="H95" s="28">
        <v>68109</v>
      </c>
      <c r="I95" s="28">
        <v>190222</v>
      </c>
      <c r="J95" s="32">
        <f t="shared" si="3"/>
        <v>0.3580500678154998</v>
      </c>
      <c r="K95" s="28">
        <v>16280</v>
      </c>
      <c r="L95" s="28">
        <v>12526</v>
      </c>
      <c r="M95" s="28">
        <v>28806</v>
      </c>
    </row>
    <row r="96" spans="1:13" ht="12.75">
      <c r="A96" s="26">
        <v>1976</v>
      </c>
      <c r="B96" s="29">
        <v>123800</v>
      </c>
      <c r="C96" s="29">
        <v>6149</v>
      </c>
      <c r="D96" s="29">
        <v>129949</v>
      </c>
      <c r="E96" s="32">
        <f t="shared" si="2"/>
        <v>0.628434776721378</v>
      </c>
      <c r="F96" s="29">
        <v>65638</v>
      </c>
      <c r="G96" s="29">
        <v>11195</v>
      </c>
      <c r="H96" s="29">
        <v>76833</v>
      </c>
      <c r="I96" s="29">
        <v>206782</v>
      </c>
      <c r="J96" s="32">
        <f t="shared" si="3"/>
        <v>0.3715652232786219</v>
      </c>
      <c r="K96" s="29">
        <v>17096</v>
      </c>
      <c r="L96" s="29">
        <v>13590</v>
      </c>
      <c r="M96" s="29">
        <v>30686</v>
      </c>
    </row>
    <row r="97" spans="1:13" ht="12.75">
      <c r="A97" s="27">
        <v>1977</v>
      </c>
      <c r="B97" s="28">
        <v>132718</v>
      </c>
      <c r="C97" s="28">
        <v>6808</v>
      </c>
      <c r="D97" s="28">
        <v>139526</v>
      </c>
      <c r="E97" s="32">
        <f t="shared" si="2"/>
        <v>0.6218816995823695</v>
      </c>
      <c r="F97" s="28">
        <v>72773</v>
      </c>
      <c r="G97" s="28">
        <v>12062</v>
      </c>
      <c r="H97" s="28">
        <v>84835</v>
      </c>
      <c r="I97" s="28">
        <v>224361</v>
      </c>
      <c r="J97" s="32">
        <f t="shared" si="3"/>
        <v>0.3781183004176305</v>
      </c>
      <c r="K97" s="28">
        <v>18235</v>
      </c>
      <c r="L97" s="28">
        <v>14960</v>
      </c>
      <c r="M97" s="28">
        <v>33195</v>
      </c>
    </row>
    <row r="98" spans="1:13" ht="12.75">
      <c r="A98" s="26">
        <v>1978</v>
      </c>
      <c r="B98" s="29">
        <v>146110</v>
      </c>
      <c r="C98" s="29">
        <v>7204</v>
      </c>
      <c r="D98" s="29">
        <v>153314</v>
      </c>
      <c r="E98" s="32">
        <f t="shared" si="2"/>
        <v>0.614736284974218</v>
      </c>
      <c r="F98" s="29">
        <v>82229</v>
      </c>
      <c r="G98" s="29">
        <v>13855</v>
      </c>
      <c r="H98" s="29">
        <v>96084</v>
      </c>
      <c r="I98" s="29">
        <v>249398</v>
      </c>
      <c r="J98" s="32">
        <f t="shared" si="3"/>
        <v>0.3852637150257821</v>
      </c>
      <c r="K98" s="29">
        <v>19612</v>
      </c>
      <c r="L98" s="29">
        <v>16668</v>
      </c>
      <c r="M98" s="29">
        <v>36280</v>
      </c>
    </row>
    <row r="99" spans="1:13" ht="12.75">
      <c r="A99" s="27">
        <v>1979</v>
      </c>
      <c r="B99" s="28">
        <v>162781</v>
      </c>
      <c r="C99" s="28">
        <v>7712</v>
      </c>
      <c r="D99" s="28">
        <v>170493</v>
      </c>
      <c r="E99" s="32">
        <f t="shared" si="2"/>
        <v>0.6096351335888781</v>
      </c>
      <c r="F99" s="28">
        <v>93869</v>
      </c>
      <c r="G99" s="28">
        <v>15302</v>
      </c>
      <c r="H99" s="28">
        <v>109171</v>
      </c>
      <c r="I99" s="28">
        <v>279664</v>
      </c>
      <c r="J99" s="32">
        <f t="shared" si="3"/>
        <v>0.3903648664111219</v>
      </c>
      <c r="K99" s="28">
        <v>21911</v>
      </c>
      <c r="L99" s="28">
        <v>18893</v>
      </c>
      <c r="M99" s="28">
        <v>40804</v>
      </c>
    </row>
    <row r="100" spans="1:13" ht="12.75">
      <c r="A100" s="26">
        <v>1980</v>
      </c>
      <c r="B100" s="29">
        <v>179652</v>
      </c>
      <c r="C100" s="29">
        <v>8415</v>
      </c>
      <c r="D100" s="29">
        <v>188067</v>
      </c>
      <c r="E100" s="32">
        <f t="shared" si="2"/>
        <v>0.6098883458780723</v>
      </c>
      <c r="F100" s="29">
        <v>103119</v>
      </c>
      <c r="G100" s="29">
        <v>17177</v>
      </c>
      <c r="H100" s="29">
        <v>120296</v>
      </c>
      <c r="I100" s="29">
        <v>308363</v>
      </c>
      <c r="J100" s="32">
        <f t="shared" si="3"/>
        <v>0.3901116541219277</v>
      </c>
      <c r="K100" s="29">
        <v>24788</v>
      </c>
      <c r="L100" s="29">
        <v>20656</v>
      </c>
      <c r="M100" s="29">
        <v>45444</v>
      </c>
    </row>
    <row r="101" spans="1:13" ht="12.75">
      <c r="A101" s="27">
        <v>1981</v>
      </c>
      <c r="B101" s="28">
        <v>191426</v>
      </c>
      <c r="C101" s="28">
        <v>9043</v>
      </c>
      <c r="D101" s="28">
        <v>200469</v>
      </c>
      <c r="E101" s="32">
        <f t="shared" si="2"/>
        <v>0.6049465422185205</v>
      </c>
      <c r="F101" s="28">
        <v>113053</v>
      </c>
      <c r="G101" s="28">
        <v>17861</v>
      </c>
      <c r="H101" s="28">
        <v>130914</v>
      </c>
      <c r="I101" s="28">
        <v>331383</v>
      </c>
      <c r="J101" s="32">
        <f t="shared" si="3"/>
        <v>0.39505345778147943</v>
      </c>
      <c r="K101" s="28">
        <v>26418</v>
      </c>
      <c r="L101" s="28">
        <v>22255</v>
      </c>
      <c r="M101" s="28">
        <v>48673</v>
      </c>
    </row>
    <row r="102" spans="1:13" ht="12.75">
      <c r="A102" s="26">
        <v>1982</v>
      </c>
      <c r="B102" s="29">
        <v>199985</v>
      </c>
      <c r="C102" s="29">
        <v>8931</v>
      </c>
      <c r="D102" s="29">
        <v>208916</v>
      </c>
      <c r="E102" s="32">
        <f t="shared" si="2"/>
        <v>0.5991419361499547</v>
      </c>
      <c r="F102" s="29">
        <v>121514</v>
      </c>
      <c r="G102" s="29">
        <v>18262</v>
      </c>
      <c r="H102" s="29">
        <v>139776</v>
      </c>
      <c r="I102" s="29">
        <v>348692</v>
      </c>
      <c r="J102" s="32">
        <f t="shared" si="3"/>
        <v>0.4008580638500453</v>
      </c>
      <c r="K102" s="29">
        <v>27509</v>
      </c>
      <c r="L102" s="29">
        <v>22708</v>
      </c>
      <c r="M102" s="29">
        <v>50217</v>
      </c>
    </row>
    <row r="103" spans="1:13" ht="12.75">
      <c r="A103" s="27">
        <v>1983</v>
      </c>
      <c r="B103" s="28">
        <v>210267</v>
      </c>
      <c r="C103" s="28">
        <v>9258</v>
      </c>
      <c r="D103" s="28">
        <v>219525</v>
      </c>
      <c r="E103" s="32">
        <f t="shared" si="2"/>
        <v>0.5926572860197404</v>
      </c>
      <c r="F103" s="28">
        <v>132304</v>
      </c>
      <c r="G103" s="28">
        <v>18579</v>
      </c>
      <c r="H103" s="28">
        <v>150883</v>
      </c>
      <c r="I103" s="28">
        <v>370408</v>
      </c>
      <c r="J103" s="32">
        <f t="shared" si="3"/>
        <v>0.4073427139802596</v>
      </c>
      <c r="K103" s="28">
        <v>29695</v>
      </c>
      <c r="L103" s="28">
        <v>23709</v>
      </c>
      <c r="M103" s="28">
        <v>53404</v>
      </c>
    </row>
    <row r="104" spans="1:13" ht="12.75">
      <c r="A104" s="26">
        <v>1984</v>
      </c>
      <c r="B104" s="29">
        <v>222847</v>
      </c>
      <c r="C104" s="29">
        <v>8610</v>
      </c>
      <c r="D104" s="29">
        <v>231457</v>
      </c>
      <c r="E104" s="32">
        <f t="shared" si="2"/>
        <v>0.5896948558354967</v>
      </c>
      <c r="F104" s="29">
        <v>141869</v>
      </c>
      <c r="G104" s="29">
        <v>19177</v>
      </c>
      <c r="H104" s="29">
        <v>161046</v>
      </c>
      <c r="I104" s="29">
        <v>392503</v>
      </c>
      <c r="J104" s="32">
        <f t="shared" si="3"/>
        <v>0.4103051441645032</v>
      </c>
      <c r="K104" s="29">
        <v>30287</v>
      </c>
      <c r="L104" s="29">
        <v>24774</v>
      </c>
      <c r="M104" s="29">
        <v>55061</v>
      </c>
    </row>
    <row r="105" spans="1:13" ht="12.75">
      <c r="A105" s="27">
        <v>1985</v>
      </c>
      <c r="B105" s="28">
        <v>232993</v>
      </c>
      <c r="C105" s="28">
        <v>6998</v>
      </c>
      <c r="D105" s="28">
        <v>239991</v>
      </c>
      <c r="E105" s="32">
        <f t="shared" si="2"/>
        <v>0.5870305414092196</v>
      </c>
      <c r="F105" s="28">
        <v>149838</v>
      </c>
      <c r="G105" s="28">
        <v>18993</v>
      </c>
      <c r="H105" s="28">
        <v>168831</v>
      </c>
      <c r="I105" s="28">
        <v>408822</v>
      </c>
      <c r="J105" s="32">
        <f t="shared" si="3"/>
        <v>0.4129694585907803</v>
      </c>
      <c r="K105" s="28">
        <v>31571</v>
      </c>
      <c r="L105" s="28">
        <v>25846</v>
      </c>
      <c r="M105" s="28">
        <v>57417</v>
      </c>
    </row>
    <row r="106" spans="1:13" ht="12.75">
      <c r="A106" s="26">
        <v>1986</v>
      </c>
      <c r="B106" s="29">
        <v>241642</v>
      </c>
      <c r="C106" s="29">
        <v>7185</v>
      </c>
      <c r="D106" s="29">
        <v>248827</v>
      </c>
      <c r="E106" s="32">
        <f t="shared" si="2"/>
        <v>0.5779658182392537</v>
      </c>
      <c r="F106" s="29">
        <v>162307</v>
      </c>
      <c r="G106" s="29">
        <v>19388</v>
      </c>
      <c r="H106" s="29">
        <v>181695</v>
      </c>
      <c r="I106" s="29">
        <v>430522</v>
      </c>
      <c r="J106" s="32">
        <f t="shared" si="3"/>
        <v>0.42203418176074625</v>
      </c>
      <c r="K106" s="29">
        <v>33136</v>
      </c>
      <c r="L106" s="29">
        <v>27632</v>
      </c>
      <c r="M106" s="29">
        <v>60768</v>
      </c>
    </row>
    <row r="107" spans="1:13" ht="12.75">
      <c r="A107" s="27">
        <v>1987</v>
      </c>
      <c r="B107" s="28">
        <v>237763</v>
      </c>
      <c r="C107" s="28">
        <v>7535</v>
      </c>
      <c r="D107" s="28">
        <v>245298</v>
      </c>
      <c r="E107" s="32">
        <f t="shared" si="2"/>
        <v>0.5519098757348921</v>
      </c>
      <c r="F107" s="28">
        <v>180018</v>
      </c>
      <c r="G107" s="28">
        <v>19137</v>
      </c>
      <c r="H107" s="28">
        <v>199155</v>
      </c>
      <c r="I107" s="28">
        <v>444453</v>
      </c>
      <c r="J107" s="32">
        <f t="shared" si="3"/>
        <v>0.4480901242651079</v>
      </c>
      <c r="K107" s="28">
        <v>33183</v>
      </c>
      <c r="L107" s="28">
        <v>30036</v>
      </c>
      <c r="M107" s="28">
        <v>63219</v>
      </c>
    </row>
    <row r="108" spans="1:13" ht="12.75">
      <c r="A108" s="26">
        <v>1988</v>
      </c>
      <c r="B108" s="29">
        <v>253554</v>
      </c>
      <c r="C108" s="29">
        <v>7618</v>
      </c>
      <c r="D108" s="29">
        <v>261172</v>
      </c>
      <c r="E108" s="32">
        <f t="shared" si="2"/>
        <v>0.5461381467788614</v>
      </c>
      <c r="F108" s="29">
        <v>196802</v>
      </c>
      <c r="G108" s="29">
        <v>20242</v>
      </c>
      <c r="H108" s="29">
        <v>217044</v>
      </c>
      <c r="I108" s="29">
        <v>478216</v>
      </c>
      <c r="J108" s="32">
        <f t="shared" si="3"/>
        <v>0.4538618532211386</v>
      </c>
      <c r="K108" s="29">
        <v>33542</v>
      </c>
      <c r="L108" s="29">
        <v>31510</v>
      </c>
      <c r="M108" s="29">
        <v>65051</v>
      </c>
    </row>
    <row r="109" spans="1:13" ht="12.75">
      <c r="A109" s="27">
        <v>1989</v>
      </c>
      <c r="B109" s="28">
        <v>272211</v>
      </c>
      <c r="C109" s="28">
        <v>7310</v>
      </c>
      <c r="D109" s="28">
        <v>279522</v>
      </c>
      <c r="E109" s="32">
        <f t="shared" si="2"/>
        <v>0.547242175248589</v>
      </c>
      <c r="F109" s="28">
        <v>209828</v>
      </c>
      <c r="G109" s="28">
        <v>21433</v>
      </c>
      <c r="H109" s="28">
        <v>231261</v>
      </c>
      <c r="I109" s="28">
        <v>510783</v>
      </c>
      <c r="J109" s="32">
        <f t="shared" si="3"/>
        <v>0.4527578247514111</v>
      </c>
      <c r="K109" s="28">
        <v>35198</v>
      </c>
      <c r="L109" s="28">
        <v>32346</v>
      </c>
      <c r="M109" s="28">
        <v>67544</v>
      </c>
    </row>
    <row r="110" spans="1:13" ht="12.75">
      <c r="A110" s="26">
        <v>1990</v>
      </c>
      <c r="B110" s="29">
        <v>296822</v>
      </c>
      <c r="C110" s="29">
        <v>7726</v>
      </c>
      <c r="D110" s="29">
        <v>304548</v>
      </c>
      <c r="E110" s="32">
        <f t="shared" si="2"/>
        <v>0.5510345875762642</v>
      </c>
      <c r="F110" s="29">
        <v>225286</v>
      </c>
      <c r="G110" s="29">
        <v>22851</v>
      </c>
      <c r="H110" s="29">
        <v>248136</v>
      </c>
      <c r="I110" s="29">
        <v>552684</v>
      </c>
      <c r="J110" s="32">
        <f t="shared" si="3"/>
        <v>0.44896541242373583</v>
      </c>
      <c r="K110" s="29">
        <v>38044</v>
      </c>
      <c r="L110" s="29">
        <v>34539</v>
      </c>
      <c r="M110" s="29">
        <v>72583</v>
      </c>
    </row>
    <row r="111" spans="1:13" ht="12.75">
      <c r="A111" s="27">
        <v>1991</v>
      </c>
      <c r="B111" s="28">
        <v>310689</v>
      </c>
      <c r="C111" s="28">
        <v>7264</v>
      </c>
      <c r="D111" s="28">
        <v>317952</v>
      </c>
      <c r="E111" s="32">
        <f t="shared" si="2"/>
        <v>0.5505786277440011</v>
      </c>
      <c r="F111" s="28">
        <v>236018</v>
      </c>
      <c r="G111" s="28">
        <v>23517</v>
      </c>
      <c r="H111" s="28">
        <v>259535</v>
      </c>
      <c r="I111" s="28">
        <v>577487</v>
      </c>
      <c r="J111" s="32">
        <f t="shared" si="3"/>
        <v>0.4494213722559988</v>
      </c>
      <c r="K111" s="28">
        <v>39072</v>
      </c>
      <c r="L111" s="28">
        <v>35286</v>
      </c>
      <c r="M111" s="28">
        <v>74359</v>
      </c>
    </row>
    <row r="112" spans="1:13" ht="12.75">
      <c r="A112" s="26">
        <v>1992</v>
      </c>
      <c r="B112" s="29">
        <v>310791</v>
      </c>
      <c r="C112" s="29">
        <v>7078</v>
      </c>
      <c r="D112" s="29">
        <v>317869</v>
      </c>
      <c r="E112" s="32">
        <f t="shared" si="2"/>
        <v>0.5453841996448394</v>
      </c>
      <c r="F112" s="29">
        <v>240020</v>
      </c>
      <c r="G112" s="29">
        <v>24946</v>
      </c>
      <c r="H112" s="29">
        <v>264966</v>
      </c>
      <c r="I112" s="29">
        <v>582835</v>
      </c>
      <c r="J112" s="32">
        <f t="shared" si="3"/>
        <v>0.4546158003551605</v>
      </c>
      <c r="K112" s="29">
        <v>38199</v>
      </c>
      <c r="L112" s="29">
        <v>36278</v>
      </c>
      <c r="M112" s="29">
        <v>74477</v>
      </c>
    </row>
    <row r="113" spans="1:13" ht="12.75">
      <c r="A113" s="27">
        <v>1993</v>
      </c>
      <c r="B113" s="28">
        <v>320079</v>
      </c>
      <c r="C113" s="28">
        <v>6709</v>
      </c>
      <c r="D113" s="28">
        <v>326788</v>
      </c>
      <c r="E113" s="32">
        <f t="shared" si="2"/>
        <v>0.5385857813406466</v>
      </c>
      <c r="F113" s="28">
        <v>254591</v>
      </c>
      <c r="G113" s="28">
        <v>25374</v>
      </c>
      <c r="H113" s="28">
        <v>279964</v>
      </c>
      <c r="I113" s="28">
        <v>606752</v>
      </c>
      <c r="J113" s="32">
        <f t="shared" si="3"/>
        <v>0.4614142186593534</v>
      </c>
      <c r="K113" s="28">
        <v>38975</v>
      </c>
      <c r="L113" s="28">
        <v>36951</v>
      </c>
      <c r="M113" s="28">
        <v>75927</v>
      </c>
    </row>
    <row r="114" spans="1:13" ht="12.75">
      <c r="A114" s="26">
        <v>1994</v>
      </c>
      <c r="B114" s="29">
        <v>333778</v>
      </c>
      <c r="C114" s="29">
        <v>7130</v>
      </c>
      <c r="D114" s="29">
        <v>340908</v>
      </c>
      <c r="E114" s="32">
        <f t="shared" si="2"/>
        <v>0.5382412287211031</v>
      </c>
      <c r="F114" s="29">
        <v>266190</v>
      </c>
      <c r="G114" s="29">
        <v>26277</v>
      </c>
      <c r="H114" s="29">
        <v>292466</v>
      </c>
      <c r="I114" s="29">
        <v>633374</v>
      </c>
      <c r="J114" s="32">
        <f t="shared" si="3"/>
        <v>0.4617587712788968</v>
      </c>
      <c r="K114" s="29">
        <v>40378</v>
      </c>
      <c r="L114" s="29">
        <v>37947</v>
      </c>
      <c r="M114" s="29">
        <v>78325</v>
      </c>
    </row>
    <row r="115" spans="1:13" ht="12.75">
      <c r="A115" s="27">
        <v>1995</v>
      </c>
      <c r="B115" s="28">
        <v>342140</v>
      </c>
      <c r="C115" s="28">
        <v>7026</v>
      </c>
      <c r="D115" s="28">
        <v>349166</v>
      </c>
      <c r="E115" s="32">
        <f t="shared" si="2"/>
        <v>0.5348825809218891</v>
      </c>
      <c r="F115" s="28">
        <v>276517</v>
      </c>
      <c r="G115" s="28">
        <v>27108</v>
      </c>
      <c r="H115" s="28">
        <v>303624</v>
      </c>
      <c r="I115" s="28">
        <v>652790</v>
      </c>
      <c r="J115" s="32">
        <f t="shared" si="3"/>
        <v>0.4651174190781109</v>
      </c>
      <c r="K115" s="28">
        <v>41522</v>
      </c>
      <c r="L115" s="28">
        <v>38822</v>
      </c>
      <c r="M115" s="28">
        <v>80344</v>
      </c>
    </row>
    <row r="116" spans="1:13" ht="12.75">
      <c r="A116" s="26">
        <v>1996</v>
      </c>
      <c r="B116" s="29">
        <v>357294</v>
      </c>
      <c r="C116" s="29">
        <v>6774</v>
      </c>
      <c r="D116" s="29">
        <v>364067</v>
      </c>
      <c r="E116" s="32">
        <f t="shared" si="2"/>
        <v>0.5376015569856144</v>
      </c>
      <c r="F116" s="29">
        <v>285031</v>
      </c>
      <c r="G116" s="29">
        <v>28108</v>
      </c>
      <c r="H116" s="29">
        <v>313139</v>
      </c>
      <c r="I116" s="29">
        <v>677206</v>
      </c>
      <c r="J116" s="32">
        <f t="shared" si="3"/>
        <v>0.4623984430143856</v>
      </c>
      <c r="K116" s="29">
        <v>43595</v>
      </c>
      <c r="L116" s="29">
        <v>39996</v>
      </c>
      <c r="M116" s="29">
        <v>83591</v>
      </c>
    </row>
    <row r="117" spans="1:13" ht="12.75">
      <c r="A117" s="27">
        <v>1997</v>
      </c>
      <c r="B117" s="28">
        <v>373796</v>
      </c>
      <c r="C117" s="28">
        <v>5860</v>
      </c>
      <c r="D117" s="28">
        <v>379656</v>
      </c>
      <c r="E117" s="32">
        <f t="shared" si="2"/>
        <v>0.5336256878412853</v>
      </c>
      <c r="F117" s="28">
        <v>301408</v>
      </c>
      <c r="G117" s="28">
        <v>30402</v>
      </c>
      <c r="H117" s="28">
        <v>331810</v>
      </c>
      <c r="I117" s="28">
        <v>711465</v>
      </c>
      <c r="J117" s="32">
        <f t="shared" si="3"/>
        <v>0.46637571770923375</v>
      </c>
      <c r="K117" s="28">
        <v>44686</v>
      </c>
      <c r="L117" s="28">
        <v>42882</v>
      </c>
      <c r="M117" s="28">
        <v>87568</v>
      </c>
    </row>
    <row r="118" spans="1:13" ht="12.75">
      <c r="A118" s="26">
        <v>1998</v>
      </c>
      <c r="B118" s="29">
        <v>383721</v>
      </c>
      <c r="C118" s="29">
        <v>6181</v>
      </c>
      <c r="D118" s="29">
        <v>389903</v>
      </c>
      <c r="E118" s="32">
        <f t="shared" si="2"/>
        <v>0.5272579013701297</v>
      </c>
      <c r="F118" s="29">
        <v>318037</v>
      </c>
      <c r="G118" s="29">
        <v>31553</v>
      </c>
      <c r="H118" s="29">
        <v>349590</v>
      </c>
      <c r="I118" s="29">
        <v>739492</v>
      </c>
      <c r="J118" s="32">
        <f t="shared" si="3"/>
        <v>0.4727434509095433</v>
      </c>
      <c r="K118" s="29">
        <v>48215</v>
      </c>
      <c r="L118" s="29">
        <v>47308</v>
      </c>
      <c r="M118" s="29">
        <v>95523</v>
      </c>
    </row>
    <row r="119" spans="1:13" ht="12.75">
      <c r="A119" s="27">
        <v>1999</v>
      </c>
      <c r="B119" s="28">
        <v>405293</v>
      </c>
      <c r="C119" s="28">
        <v>6720</v>
      </c>
      <c r="D119" s="28">
        <v>412013</v>
      </c>
      <c r="E119" s="32">
        <f t="shared" si="2"/>
        <v>0.5296041976235404</v>
      </c>
      <c r="F119" s="28">
        <v>333187</v>
      </c>
      <c r="G119" s="28">
        <v>32764</v>
      </c>
      <c r="H119" s="28">
        <v>365951</v>
      </c>
      <c r="I119" s="28">
        <v>777964</v>
      </c>
      <c r="J119" s="32">
        <f t="shared" si="3"/>
        <v>0.47039580237645956</v>
      </c>
      <c r="K119" s="28">
        <v>51633</v>
      </c>
      <c r="L119" s="28">
        <v>52481</v>
      </c>
      <c r="M119" s="28">
        <v>104115</v>
      </c>
    </row>
    <row r="120" spans="1:13" ht="12.75">
      <c r="A120" s="26">
        <v>2000</v>
      </c>
      <c r="B120" s="29">
        <v>416031</v>
      </c>
      <c r="C120" s="29">
        <v>6497</v>
      </c>
      <c r="D120" s="29">
        <v>422528</v>
      </c>
      <c r="E120" s="32">
        <f t="shared" si="2"/>
        <v>0.5190921097085291</v>
      </c>
      <c r="F120" s="29">
        <v>357227</v>
      </c>
      <c r="G120" s="29">
        <v>34219</v>
      </c>
      <c r="H120" s="29">
        <v>391447</v>
      </c>
      <c r="I120" s="29">
        <v>813975</v>
      </c>
      <c r="J120" s="32">
        <f t="shared" si="3"/>
        <v>0.48090789029147085</v>
      </c>
      <c r="K120" s="29">
        <v>52674</v>
      </c>
      <c r="L120" s="29">
        <v>58935</v>
      </c>
      <c r="M120" s="29">
        <v>111609</v>
      </c>
    </row>
    <row r="121" spans="1:13" ht="12.75">
      <c r="A121" s="27">
        <v>2001</v>
      </c>
      <c r="B121" s="28">
        <v>437841</v>
      </c>
      <c r="C121" s="28">
        <v>6242</v>
      </c>
      <c r="D121" s="28">
        <v>444083</v>
      </c>
      <c r="E121" s="32">
        <f t="shared" si="2"/>
        <v>0.5232070841251645</v>
      </c>
      <c r="F121" s="28">
        <v>369526</v>
      </c>
      <c r="G121" s="28">
        <v>35162</v>
      </c>
      <c r="H121" s="28">
        <v>404688</v>
      </c>
      <c r="I121" s="28">
        <v>848771</v>
      </c>
      <c r="J121" s="32">
        <f t="shared" si="3"/>
        <v>0.4767929158748355</v>
      </c>
      <c r="K121" s="28">
        <v>55067</v>
      </c>
      <c r="L121" s="28">
        <v>64668</v>
      </c>
      <c r="M121" s="28">
        <v>119735</v>
      </c>
    </row>
    <row r="122" spans="1:13" ht="12.75">
      <c r="A122" s="26">
        <v>2002</v>
      </c>
      <c r="B122" s="29">
        <v>450034</v>
      </c>
      <c r="C122" s="29">
        <v>6568</v>
      </c>
      <c r="D122" s="29">
        <v>456602</v>
      </c>
      <c r="E122" s="32">
        <f t="shared" si="2"/>
        <v>0.520004008773748</v>
      </c>
      <c r="F122" s="29">
        <v>385224</v>
      </c>
      <c r="G122" s="29">
        <v>36248</v>
      </c>
      <c r="H122" s="29">
        <v>421472</v>
      </c>
      <c r="I122" s="29">
        <v>878074</v>
      </c>
      <c r="J122" s="32">
        <f t="shared" si="3"/>
        <v>0.47999599122625203</v>
      </c>
      <c r="K122" s="29">
        <v>57041</v>
      </c>
      <c r="L122" s="29">
        <v>70941</v>
      </c>
      <c r="M122" s="29">
        <v>127982</v>
      </c>
    </row>
    <row r="123" spans="1:13" ht="12.75">
      <c r="A123" s="27">
        <v>2003</v>
      </c>
      <c r="B123" s="28">
        <v>468586</v>
      </c>
      <c r="C123" s="28">
        <v>6830</v>
      </c>
      <c r="D123" s="28">
        <v>475416</v>
      </c>
      <c r="E123" s="32">
        <f t="shared" si="2"/>
        <v>0.518421104284845</v>
      </c>
      <c r="F123" s="28">
        <v>403863</v>
      </c>
      <c r="G123" s="28">
        <v>37768</v>
      </c>
      <c r="H123" s="28">
        <v>441630</v>
      </c>
      <c r="I123" s="28">
        <v>917046</v>
      </c>
      <c r="J123" s="32">
        <f t="shared" si="3"/>
        <v>0.48157889571515494</v>
      </c>
      <c r="K123" s="28">
        <v>57471</v>
      </c>
      <c r="L123" s="28">
        <v>68725</v>
      </c>
      <c r="M123" s="28">
        <v>126196</v>
      </c>
    </row>
    <row r="124" spans="1:13" ht="12.75">
      <c r="A124" s="26">
        <v>2004</v>
      </c>
      <c r="B124" s="29">
        <v>487395</v>
      </c>
      <c r="C124" s="29">
        <v>7227</v>
      </c>
      <c r="D124" s="29">
        <v>494622</v>
      </c>
      <c r="E124" s="32">
        <f t="shared" si="2"/>
        <v>0.514534484552169</v>
      </c>
      <c r="F124" s="29">
        <v>426994</v>
      </c>
      <c r="G124" s="29">
        <v>39684</v>
      </c>
      <c r="H124" s="29">
        <v>466678</v>
      </c>
      <c r="I124" s="29">
        <v>961300</v>
      </c>
      <c r="J124" s="32">
        <f t="shared" si="3"/>
        <v>0.48546551544783106</v>
      </c>
      <c r="K124" s="29">
        <v>59752</v>
      </c>
      <c r="L124" s="29">
        <v>77240</v>
      </c>
      <c r="M124" s="29">
        <v>136992</v>
      </c>
    </row>
    <row r="125" spans="1:13" ht="12.75">
      <c r="A125" s="27">
        <v>2005</v>
      </c>
      <c r="B125" s="28">
        <v>515096</v>
      </c>
      <c r="C125" s="28">
        <v>6487</v>
      </c>
      <c r="D125" s="28">
        <v>521583</v>
      </c>
      <c r="E125" s="32">
        <f t="shared" si="2"/>
        <v>0.5138399458558974</v>
      </c>
      <c r="F125" s="28">
        <v>451550</v>
      </c>
      <c r="G125" s="28">
        <v>41935</v>
      </c>
      <c r="H125" s="28">
        <v>493485</v>
      </c>
      <c r="I125" s="28">
        <v>1015069</v>
      </c>
      <c r="J125" s="32">
        <f t="shared" si="3"/>
        <v>0.48615906898939876</v>
      </c>
      <c r="K125" s="28">
        <v>62248</v>
      </c>
      <c r="L125" s="28">
        <v>80623</v>
      </c>
      <c r="M125" s="28">
        <v>142871</v>
      </c>
    </row>
    <row r="126" spans="1:13" ht="12.75">
      <c r="A126" s="26">
        <v>2006</v>
      </c>
      <c r="B126" s="29">
        <v>546932</v>
      </c>
      <c r="C126" s="29">
        <v>6463</v>
      </c>
      <c r="D126" s="29">
        <v>553395</v>
      </c>
      <c r="E126" s="32">
        <f t="shared" si="2"/>
        <v>0.511221760839542</v>
      </c>
      <c r="F126" s="29">
        <v>486181</v>
      </c>
      <c r="G126" s="29">
        <v>42919</v>
      </c>
      <c r="H126" s="29">
        <v>529100</v>
      </c>
      <c r="I126" s="29">
        <v>1082495</v>
      </c>
      <c r="J126" s="32">
        <f t="shared" si="3"/>
        <v>0.48877823916045804</v>
      </c>
      <c r="K126" s="29">
        <v>69443</v>
      </c>
      <c r="L126" s="29">
        <v>85328</v>
      </c>
      <c r="M126" s="29">
        <v>154771</v>
      </c>
    </row>
  </sheetData>
  <mergeCells count="8">
    <mergeCell ref="B6:M6"/>
    <mergeCell ref="A1:M1"/>
    <mergeCell ref="A2:M2"/>
    <mergeCell ref="A3:M3"/>
    <mergeCell ref="A4:A5"/>
    <mergeCell ref="B4:D4"/>
    <mergeCell ref="F4:H4"/>
    <mergeCell ref="K4:M4"/>
  </mergeCells>
  <hyperlinks>
    <hyperlink ref="A3" r:id="rId1" display="http://www.ers.usda.gov/Briefing/CPIFoodAndExpenditures/Data/table9.htm"/>
  </hyperlinks>
  <printOptions/>
  <pageMargins left="0.75" right="0.75" top="1" bottom="1" header="0.5" footer="0.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Ephraim Leibtag</dc:creator>
  <cp:keywords/>
  <dc:description/>
  <cp:lastModifiedBy> </cp:lastModifiedBy>
  <cp:lastPrinted>2008-07-21T15:17:01Z</cp:lastPrinted>
  <dcterms:created xsi:type="dcterms:W3CDTF">2004-08-18T14:36:55Z</dcterms:created>
  <dcterms:modified xsi:type="dcterms:W3CDTF">2008-07-21T18:57:40Z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561962202</vt:i4>
  </property>
  <property fmtid="{D5CDD505-2E9C-101B-9397-08002B2CF9AE}" pid="3" name="_NewReviewCycle">
    <vt:lpwstr/>
  </property>
  <property fmtid="{D5CDD505-2E9C-101B-9397-08002B2CF9AE}" pid="4" name="_EmailSubject">
    <vt:lpwstr>CPI Update</vt:lpwstr>
  </property>
  <property fmtid="{D5CDD505-2E9C-101B-9397-08002B2CF9AE}" pid="5" name="_AuthorEmail">
    <vt:lpwstr>ELEIBTAG@ers.usda.gov</vt:lpwstr>
  </property>
  <property fmtid="{D5CDD505-2E9C-101B-9397-08002B2CF9AE}" pid="6" name="_AuthorEmailDisplayName">
    <vt:lpwstr>Leibtag, Ephraim</vt:lpwstr>
  </property>
  <property fmtid="{D5CDD505-2E9C-101B-9397-08002B2CF9AE}" pid="7" name="_PreviousAdHocReviewCycleID">
    <vt:i4>-169168642</vt:i4>
  </property>
  <property fmtid="{D5CDD505-2E9C-101B-9397-08002B2CF9AE}" pid="8" name="_ReviewingToolsShownOnce">
    <vt:lpwstr/>
  </property>
</Properties>
</file>