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'!$A$1:$I$31</definedName>
    <definedName name="_xlnm.Print_Area" localSheetId="1">'Component Summary Worksheets'!$A$1:$AE$27</definedName>
  </definedNames>
  <calcPr fullCalcOnLoad="1"/>
</workbook>
</file>

<file path=xl/sharedStrings.xml><?xml version="1.0" encoding="utf-8"?>
<sst xmlns="http://schemas.openxmlformats.org/spreadsheetml/2006/main" count="62" uniqueCount="32">
  <si>
    <t/>
  </si>
  <si>
    <t xml:space="preserve"> </t>
  </si>
  <si>
    <t>1.</t>
  </si>
  <si>
    <t>Amount</t>
  </si>
  <si>
    <t>Comparison by activity and program</t>
  </si>
  <si>
    <t>FTE</t>
  </si>
  <si>
    <t>Perm</t>
  </si>
  <si>
    <t>Pos.</t>
  </si>
  <si>
    <t>Total..............................................................................</t>
  </si>
  <si>
    <t>(Dollars in Thousands)</t>
  </si>
  <si>
    <t>*************MACRO AREA ********************************</t>
  </si>
  <si>
    <t>********** ALT-Z  (ADDS DOTS TO LABEL)**************</t>
  </si>
  <si>
    <t>{edit}......................................~{d 2}</t>
  </si>
  <si>
    <t>********** ALT-D  (DELETES 1 COLUMN)**************</t>
  </si>
  <si>
    <t>/WDC~{R 2}</t>
  </si>
  <si>
    <t>RECA Trust Fund (Mandatory).............................................</t>
  </si>
  <si>
    <t>Mandatory</t>
  </si>
  <si>
    <t>RADIATION EXPOSURE COMPENSATION (RECA) TRUST FUND</t>
  </si>
  <si>
    <t>SALARIES AND EXPENSES</t>
  </si>
  <si>
    <t>2007 Current Services</t>
  </si>
  <si>
    <t>2007 Request</t>
  </si>
  <si>
    <t>2005 Obligations ..........................................................................................................................................…</t>
  </si>
  <si>
    <t>2006 Appropriation (with Rescission) ...........................................................</t>
  </si>
  <si>
    <t>2007 Current Services..........................................................................................................................................</t>
  </si>
  <si>
    <t xml:space="preserve">  Change 2007 from 2006 .................................................................................................................</t>
  </si>
  <si>
    <t>The National Defense Authorization Act for FY 2005 requires that RECA Section 5 claimants (uranium miners, millers and ore transporters) be paid out of the Energy Employees Occupational Illness Compensation Fund.  The Consolidated Appropriations Act, 2005, contains language that makes funding for the Trust Fund mandatory and indefinite beginning in FY 2006.  The Trust Fund will exclusively pay downwinder and on-site participant claims beginning in FY 2005.  The requested base reduction reflects an anticipated decrease in the number of claims received between FY 2006 and FY 2007.</t>
  </si>
  <si>
    <t>2007 Request................................................................................................................................................................</t>
  </si>
  <si>
    <t xml:space="preserve">2007 Request................................................................................................................................................................ </t>
  </si>
  <si>
    <t xml:space="preserve">  Change 2007 from 2006...................................................................................................................................................</t>
  </si>
  <si>
    <t>Total Program Changes</t>
  </si>
  <si>
    <t>2006 Appropriation .......................................................................................</t>
  </si>
  <si>
    <t>2006 Appropiation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</si>
</sst>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b/>
      <sz val="14"/>
      <name val="Arial"/>
      <family val="2"/>
    </font>
    <font>
      <b/>
      <u val="single"/>
      <sz val="14"/>
      <name val="Arial"/>
      <family val="2"/>
    </font>
    <font>
      <b/>
      <u val="single"/>
      <sz val="10"/>
      <name val="Arial"/>
      <family val="0"/>
    </font>
  </fonts>
  <fills count="2">
    <fill>
      <patternFill/>
    </fill>
    <fill>
      <patternFill patternType="gray125"/>
    </fill>
  </fills>
  <borders count="10">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74">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0" xfId="0" applyFont="1" applyAlignment="1">
      <alignment horizontal="centerContinuous"/>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9" fillId="0" borderId="0" xfId="0" applyFont="1" applyAlignment="1">
      <alignment horizontal="centerContinuous"/>
    </xf>
    <xf numFmtId="3" fontId="10"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2" xfId="0" applyNumberFormat="1" applyBorder="1" applyAlignment="1">
      <alignment/>
    </xf>
    <xf numFmtId="0" fontId="0" fillId="0" borderId="4"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4"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4" fillId="0" borderId="0" xfId="0" applyBorder="1" applyAlignment="1">
      <alignment/>
    </xf>
    <xf numFmtId="3" fontId="6" fillId="0" borderId="0" xfId="0" applyBorder="1" applyAlignment="1">
      <alignment/>
    </xf>
    <xf numFmtId="3" fontId="6" fillId="0" borderId="0" xfId="0" applyBorder="1" applyAlignment="1">
      <alignment/>
    </xf>
    <xf numFmtId="3" fontId="4" fillId="0" borderId="6" xfId="0" applyFont="1" applyBorder="1" applyAlignment="1">
      <alignment/>
    </xf>
    <xf numFmtId="3" fontId="4" fillId="0" borderId="0" xfId="0" applyFont="1" applyBorder="1" applyAlignment="1">
      <alignment/>
    </xf>
    <xf numFmtId="3" fontId="4" fillId="0" borderId="0" xfId="0" applyBorder="1" applyAlignment="1">
      <alignment/>
    </xf>
    <xf numFmtId="3" fontId="4" fillId="0" borderId="0" xfId="0" applyBorder="1" applyAlignment="1">
      <alignment/>
    </xf>
    <xf numFmtId="0" fontId="0" fillId="0" borderId="6" xfId="0" applyBorder="1" applyAlignment="1">
      <alignment/>
    </xf>
    <xf numFmtId="3" fontId="4" fillId="0" borderId="0" xfId="0" applyFont="1" applyBorder="1" applyAlignment="1">
      <alignment/>
    </xf>
    <xf numFmtId="3" fontId="4" fillId="0" borderId="0" xfId="0" applyFont="1" applyBorder="1" applyAlignment="1">
      <alignment/>
    </xf>
    <xf numFmtId="0" fontId="4" fillId="0" borderId="0" xfId="0" applyNumberFormat="1" applyFont="1" applyBorder="1" applyAlignment="1">
      <alignment horizontal="left"/>
    </xf>
    <xf numFmtId="3" fontId="4" fillId="0" borderId="0" xfId="0" applyFont="1" applyBorder="1" applyAlignment="1">
      <alignment/>
    </xf>
    <xf numFmtId="164" fontId="0" fillId="0" borderId="4" xfId="0" applyNumberFormat="1" applyBorder="1" applyAlignment="1">
      <alignment/>
    </xf>
    <xf numFmtId="3" fontId="0" fillId="0" borderId="0" xfId="0" applyAlignment="1">
      <alignment wrapText="1"/>
    </xf>
    <xf numFmtId="3" fontId="0" fillId="0" borderId="0" xfId="0" applyBorder="1" applyAlignment="1">
      <alignment wrapText="1"/>
    </xf>
    <xf numFmtId="0" fontId="11" fillId="0" borderId="0" xfId="0" applyFont="1" applyAlignment="1">
      <alignment horizontal="center" wrapText="1"/>
    </xf>
    <xf numFmtId="3" fontId="0" fillId="0" borderId="0" xfId="0" applyAlignment="1">
      <alignment horizontal="center" wrapText="1"/>
    </xf>
    <xf numFmtId="0" fontId="0" fillId="0" borderId="0" xfId="0" applyAlignment="1">
      <alignment horizontal="center" wrapText="1"/>
    </xf>
    <xf numFmtId="3" fontId="0" fillId="0" borderId="0" xfId="0" applyBorder="1" applyAlignment="1">
      <alignment horizontal="center" wrapText="1"/>
    </xf>
    <xf numFmtId="3" fontId="0" fillId="0" borderId="8" xfId="0" applyNumberFormat="1" applyBorder="1" applyAlignment="1">
      <alignment horizontal="center" vertical="center"/>
    </xf>
    <xf numFmtId="3" fontId="0" fillId="0" borderId="9" xfId="0" applyNumberFormat="1" applyBorder="1" applyAlignment="1">
      <alignment horizontal="center" vertical="center"/>
    </xf>
    <xf numFmtId="3" fontId="0" fillId="0" borderId="7" xfId="0" applyNumberFormat="1" applyBorder="1" applyAlignment="1">
      <alignment horizontal="center" vertical="center"/>
    </xf>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3" fontId="0" fillId="0" borderId="4" xfId="0" applyNumberFormat="1" applyBorder="1" applyAlignment="1">
      <alignment horizontal="center" vertical="center"/>
    </xf>
    <xf numFmtId="3" fontId="7" fillId="0" borderId="0" xfId="0" applyFont="1" applyBorder="1" applyAlignment="1">
      <alignment wrapText="1"/>
    </xf>
    <xf numFmtId="3" fontId="0"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Font="1" applyBorder="1" applyAlignment="1">
      <alignment wrapText="1"/>
    </xf>
    <xf numFmtId="3" fontId="0"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E103"/>
  <sheetViews>
    <sheetView workbookViewId="0" topLeftCell="A1">
      <selection activeCell="AE14" sqref="AE14"/>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8" width="7.7109375" style="29" customWidth="1"/>
    <col min="9" max="9" width="11.8515625" style="28" customWidth="1"/>
    <col min="10" max="10" width="9.7109375" style="28" customWidth="1"/>
    <col min="11" max="11" width="9.140625" style="28" customWidth="1"/>
    <col min="12" max="14" width="2.7109375" style="28" customWidth="1"/>
    <col min="15" max="15" width="8.421875" style="28" customWidth="1"/>
    <col min="16" max="16" width="12.7109375" style="28" customWidth="1"/>
    <col min="17" max="19" width="2.7109375" style="28" customWidth="1"/>
    <col min="20" max="20" width="8.421875" style="28" customWidth="1"/>
    <col min="21" max="21" width="12.7109375" style="28" customWidth="1"/>
    <col min="22" max="29" width="2.7109375" style="28" customWidth="1"/>
    <col min="30" max="30" width="8.421875" style="28" customWidth="1"/>
    <col min="31" max="31" width="12.7109375" style="28" customWidth="1"/>
    <col min="32" max="34" width="2.7109375" style="28" customWidth="1"/>
    <col min="35" max="35" width="8.421875" style="28" customWidth="1"/>
    <col min="36" max="36" width="12.7109375" style="28" customWidth="1"/>
    <col min="37" max="39" width="2.7109375" style="28" customWidth="1"/>
    <col min="40" max="40" width="9.140625" style="28" customWidth="1"/>
    <col min="41" max="41" width="15.7109375" style="28" customWidth="1"/>
    <col min="42" max="44" width="2.7109375" style="28" customWidth="1"/>
    <col min="45" max="45" width="9.140625" style="28" customWidth="1"/>
    <col min="46" max="46" width="15.7109375" style="28" customWidth="1"/>
    <col min="47" max="47" width="2.7109375" style="28" customWidth="1"/>
    <col min="48" max="48" width="9.7109375" style="28" customWidth="1"/>
    <col min="49" max="49" width="2.7109375" style="28" customWidth="1"/>
    <col min="50" max="50" width="9.140625" style="28" customWidth="1"/>
    <col min="51" max="51" width="12.7109375" style="28" customWidth="1"/>
    <col min="52" max="57" width="2.7109375" style="28" customWidth="1"/>
    <col min="58" max="58" width="9.140625" style="28" customWidth="1"/>
    <col min="59" max="59" width="9.7109375" style="28" customWidth="1"/>
    <col min="60" max="60" width="2.7109375" style="28" customWidth="1"/>
    <col min="61" max="61" width="9.7109375" style="28" customWidth="1"/>
    <col min="62" max="62" width="2.7109375" style="28" customWidth="1"/>
    <col min="63" max="63" width="9.7109375" style="28" customWidth="1"/>
    <col min="64" max="64" width="2.7109375" style="28" customWidth="1"/>
    <col min="65" max="65" width="12.7109375" style="28" customWidth="1"/>
    <col min="66" max="16384" width="9.140625" style="28" customWidth="1"/>
  </cols>
  <sheetData>
    <row r="2" spans="1:9" ht="12.75">
      <c r="A2" s="54" t="s">
        <v>17</v>
      </c>
      <c r="B2" s="55"/>
      <c r="C2" s="55"/>
      <c r="D2" s="55"/>
      <c r="E2" s="55"/>
      <c r="F2" s="55"/>
      <c r="G2" s="55"/>
      <c r="H2" s="55"/>
      <c r="I2" s="55"/>
    </row>
    <row r="3" spans="1:9" ht="12.75">
      <c r="A3" s="56" t="s">
        <v>9</v>
      </c>
      <c r="B3" s="57"/>
      <c r="C3" s="57"/>
      <c r="D3" s="57"/>
      <c r="E3" s="57"/>
      <c r="F3" s="57"/>
      <c r="G3" s="57"/>
      <c r="H3" s="57"/>
      <c r="I3" s="57"/>
    </row>
    <row r="4" ht="12.75">
      <c r="I4" s="30"/>
    </row>
    <row r="5" spans="2:9" ht="12.75" customHeight="1">
      <c r="B5" s="28" t="s">
        <v>1</v>
      </c>
      <c r="G5" s="58" t="s">
        <v>16</v>
      </c>
      <c r="H5" s="59"/>
      <c r="I5" s="60"/>
    </row>
    <row r="6" spans="3:9" ht="12.75">
      <c r="C6" s="28" t="s">
        <v>1</v>
      </c>
      <c r="G6" s="61"/>
      <c r="H6" s="62"/>
      <c r="I6" s="63"/>
    </row>
    <row r="7" spans="7:9" ht="12.75">
      <c r="G7" s="26" t="s">
        <v>7</v>
      </c>
      <c r="H7" s="27" t="s">
        <v>5</v>
      </c>
      <c r="I7" s="25" t="s">
        <v>3</v>
      </c>
    </row>
    <row r="8" spans="7:9" ht="12.75">
      <c r="G8" s="23"/>
      <c r="H8" s="20"/>
      <c r="I8" s="31"/>
    </row>
    <row r="9" spans="1:9" ht="12.75">
      <c r="A9" s="28" t="s">
        <v>21</v>
      </c>
      <c r="F9" s="28" t="s">
        <v>1</v>
      </c>
      <c r="G9" s="32">
        <v>0</v>
      </c>
      <c r="H9" s="33">
        <v>0</v>
      </c>
      <c r="I9" s="51">
        <v>92429</v>
      </c>
    </row>
    <row r="10" spans="7:9" ht="12.75">
      <c r="G10" s="23"/>
      <c r="H10" s="20"/>
      <c r="I10" s="21"/>
    </row>
    <row r="11" spans="7:9" ht="12.75">
      <c r="G11" s="23"/>
      <c r="H11" s="20"/>
      <c r="I11" s="22"/>
    </row>
    <row r="12" spans="1:9" ht="12.75">
      <c r="A12" s="28" t="s">
        <v>30</v>
      </c>
      <c r="F12" s="28" t="s">
        <v>1</v>
      </c>
      <c r="G12" s="23">
        <v>0</v>
      </c>
      <c r="H12" s="20">
        <v>0</v>
      </c>
      <c r="I12" s="24">
        <v>53625</v>
      </c>
    </row>
    <row r="13" spans="1:9" ht="12.75">
      <c r="A13" s="28" t="s">
        <v>22</v>
      </c>
      <c r="F13" s="28" t="s">
        <v>1</v>
      </c>
      <c r="G13" s="23">
        <v>0</v>
      </c>
      <c r="H13" s="20">
        <v>0</v>
      </c>
      <c r="I13" s="24">
        <f>SUM(I12:I12)</f>
        <v>53625</v>
      </c>
    </row>
    <row r="14" spans="7:9" ht="12.75">
      <c r="G14" s="23"/>
      <c r="H14" s="20"/>
      <c r="I14" s="21"/>
    </row>
    <row r="15" spans="1:9" ht="12.75">
      <c r="A15" s="28" t="s">
        <v>26</v>
      </c>
      <c r="F15" s="28" t="s">
        <v>0</v>
      </c>
      <c r="G15" s="32">
        <v>0</v>
      </c>
      <c r="H15" s="33">
        <v>0</v>
      </c>
      <c r="I15" s="34">
        <v>43950</v>
      </c>
    </row>
    <row r="16" spans="7:9" ht="12.75">
      <c r="G16" s="23"/>
      <c r="H16" s="20"/>
      <c r="I16" s="21"/>
    </row>
    <row r="17" spans="1:9" ht="12.75">
      <c r="A17" s="46" t="s">
        <v>28</v>
      </c>
      <c r="B17" s="46"/>
      <c r="C17" s="46"/>
      <c r="D17" s="46"/>
      <c r="E17" s="46"/>
      <c r="F17" s="46" t="s">
        <v>0</v>
      </c>
      <c r="G17" s="32">
        <v>0</v>
      </c>
      <c r="H17" s="33">
        <v>0</v>
      </c>
      <c r="I17" s="34">
        <f>I15-I13</f>
        <v>-9675</v>
      </c>
    </row>
    <row r="18" spans="7:9" ht="12.75">
      <c r="G18" s="23"/>
      <c r="H18" s="20"/>
      <c r="I18" s="21"/>
    </row>
    <row r="19" spans="1:9" ht="12.75">
      <c r="A19" s="28" t="s">
        <v>23</v>
      </c>
      <c r="F19" s="28" t="s">
        <v>0</v>
      </c>
      <c r="G19" s="23">
        <v>0</v>
      </c>
      <c r="H19" s="20">
        <v>0</v>
      </c>
      <c r="I19" s="24">
        <v>43950</v>
      </c>
    </row>
    <row r="20" spans="1:9" ht="12.75">
      <c r="A20" s="30"/>
      <c r="F20" s="28" t="s">
        <v>0</v>
      </c>
      <c r="G20" s="23"/>
      <c r="H20" s="20"/>
      <c r="I20" s="21"/>
    </row>
    <row r="21" spans="6:9" ht="12.75">
      <c r="F21" s="28" t="s">
        <v>1</v>
      </c>
      <c r="G21" s="23"/>
      <c r="H21" s="20"/>
      <c r="I21" s="21"/>
    </row>
    <row r="22" spans="1:9" ht="12.75">
      <c r="A22" s="28" t="s">
        <v>27</v>
      </c>
      <c r="F22" s="28" t="s">
        <v>1</v>
      </c>
      <c r="G22" s="32">
        <v>0</v>
      </c>
      <c r="H22" s="33">
        <v>0</v>
      </c>
      <c r="I22" s="34">
        <f>I15</f>
        <v>43950</v>
      </c>
    </row>
    <row r="23" spans="1:9" ht="12.75">
      <c r="A23" s="28" t="s">
        <v>24</v>
      </c>
      <c r="F23" s="28" t="s">
        <v>1</v>
      </c>
      <c r="G23" s="32">
        <v>0</v>
      </c>
      <c r="H23" s="33">
        <v>0</v>
      </c>
      <c r="I23" s="34">
        <f>I15-I13</f>
        <v>-9675</v>
      </c>
    </row>
    <row r="24" ht="12.75">
      <c r="I24" s="30"/>
    </row>
    <row r="25" ht="12.75">
      <c r="I25" s="30"/>
    </row>
    <row r="26" spans="1:9" ht="12.75">
      <c r="A26" s="52"/>
      <c r="B26" s="53"/>
      <c r="C26" s="53"/>
      <c r="D26" s="53"/>
      <c r="E26" s="53"/>
      <c r="F26" s="53"/>
      <c r="G26" s="53"/>
      <c r="H26" s="53"/>
      <c r="I26" s="53"/>
    </row>
    <row r="27" spans="1:9" ht="12.75">
      <c r="A27" s="53"/>
      <c r="B27" s="53"/>
      <c r="C27" s="53"/>
      <c r="D27" s="53"/>
      <c r="E27" s="53"/>
      <c r="F27" s="53"/>
      <c r="G27" s="53"/>
      <c r="H27" s="53"/>
      <c r="I27" s="53"/>
    </row>
    <row r="28" spans="1:9" ht="27" customHeight="1">
      <c r="A28" s="53"/>
      <c r="B28" s="53"/>
      <c r="C28" s="53"/>
      <c r="D28" s="53"/>
      <c r="E28" s="53"/>
      <c r="F28" s="53"/>
      <c r="G28" s="53"/>
      <c r="H28" s="53"/>
      <c r="I28" s="53"/>
    </row>
    <row r="30" spans="1:239" ht="15">
      <c r="A30" s="35"/>
      <c r="B30" s="36"/>
      <c r="C30" s="36"/>
      <c r="D30" s="36"/>
      <c r="E30" s="36"/>
      <c r="F30" s="36"/>
      <c r="G30" s="37"/>
      <c r="H30" s="37"/>
      <c r="I30" s="36"/>
      <c r="K30" s="38"/>
      <c r="L30" s="38"/>
      <c r="M30" s="38"/>
      <c r="N30" s="38"/>
      <c r="P30" s="38"/>
      <c r="Q30" s="38"/>
      <c r="R30" s="38"/>
      <c r="S30" s="38"/>
      <c r="U30" s="38"/>
      <c r="V30" s="38"/>
      <c r="W30" s="38"/>
      <c r="X30" s="38"/>
      <c r="Z30" s="38"/>
      <c r="AA30" s="38"/>
      <c r="AB30" s="38"/>
      <c r="AC30" s="38"/>
      <c r="AE30" s="38"/>
      <c r="AF30" s="38"/>
      <c r="AG30" s="38"/>
      <c r="AH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row>
    <row r="98" ht="12.75">
      <c r="A98" s="28" t="s">
        <v>10</v>
      </c>
    </row>
    <row r="99" ht="12.75">
      <c r="A99" s="28" t="s">
        <v>11</v>
      </c>
    </row>
    <row r="100" ht="12.75">
      <c r="A100" s="28" t="s">
        <v>12</v>
      </c>
    </row>
    <row r="102" ht="12.75">
      <c r="A102" s="28" t="s">
        <v>13</v>
      </c>
    </row>
    <row r="103" ht="12.75">
      <c r="A103" s="28" t="s">
        <v>14</v>
      </c>
    </row>
  </sheetData>
  <mergeCells count="4">
    <mergeCell ref="A26:I28"/>
    <mergeCell ref="A2:I2"/>
    <mergeCell ref="A3:I3"/>
    <mergeCell ref="G5:I6"/>
  </mergeCells>
  <printOptions horizont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32"/>
  <sheetViews>
    <sheetView tabSelected="1" view="pageBreakPreview" zoomScale="60" workbookViewId="0" topLeftCell="A1">
      <selection activeCell="A7" sqref="A7"/>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17"/>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17" t="s">
        <v>17</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18" t="s">
        <v>18</v>
      </c>
      <c r="B3" s="4"/>
      <c r="C3" s="6"/>
      <c r="D3" s="4"/>
      <c r="E3" s="4"/>
      <c r="F3" s="4"/>
      <c r="G3" s="4"/>
      <c r="H3" s="4"/>
      <c r="I3" s="4"/>
      <c r="J3" s="4"/>
      <c r="K3" s="4"/>
      <c r="L3" s="4"/>
      <c r="M3" s="4"/>
      <c r="N3" s="4"/>
      <c r="O3" s="4"/>
      <c r="P3" s="4"/>
      <c r="Q3" s="4"/>
      <c r="R3" s="4"/>
      <c r="S3" s="4"/>
      <c r="T3" s="4"/>
      <c r="U3" s="4"/>
      <c r="V3" s="4"/>
      <c r="W3" s="4"/>
      <c r="X3" s="4"/>
      <c r="Y3" s="4"/>
      <c r="Z3" s="4"/>
      <c r="AA3" s="4"/>
      <c r="AB3" s="4"/>
      <c r="AC3" s="4"/>
      <c r="AD3" s="4"/>
    </row>
    <row r="4" spans="1:30" ht="18">
      <c r="A4" s="19" t="s">
        <v>9</v>
      </c>
      <c r="B4" s="4"/>
      <c r="C4" s="4"/>
      <c r="D4" s="4"/>
      <c r="E4" s="4"/>
      <c r="F4" s="4"/>
      <c r="G4" s="4"/>
      <c r="H4" s="4"/>
      <c r="I4" s="4"/>
      <c r="J4" s="4"/>
      <c r="K4" s="4"/>
      <c r="L4" s="4"/>
      <c r="M4" s="4"/>
      <c r="N4" s="4"/>
      <c r="O4" s="4"/>
      <c r="P4" s="4"/>
      <c r="Q4" s="4"/>
      <c r="R4" s="4"/>
      <c r="S4" s="4"/>
      <c r="T4" s="4"/>
      <c r="U4" s="4"/>
      <c r="V4" s="4"/>
      <c r="W4" s="4"/>
      <c r="X4" s="4"/>
      <c r="Y4" s="4"/>
      <c r="Z4" s="4"/>
      <c r="AA4" s="4"/>
      <c r="AB4" s="4"/>
      <c r="AC4" s="4"/>
      <c r="AD4" s="4"/>
    </row>
    <row r="8" spans="8:30" ht="15">
      <c r="H8" s="13" t="s">
        <v>31</v>
      </c>
      <c r="I8" s="9"/>
      <c r="J8" s="9"/>
      <c r="K8" s="9"/>
      <c r="L8" s="9"/>
      <c r="N8" s="12" t="s">
        <v>19</v>
      </c>
      <c r="O8" s="9"/>
      <c r="P8" s="9"/>
      <c r="Q8" s="9"/>
      <c r="R8" s="9"/>
      <c r="T8" s="12" t="s">
        <v>20</v>
      </c>
      <c r="U8" s="9"/>
      <c r="V8" s="9"/>
      <c r="W8" s="9"/>
      <c r="X8" s="9"/>
      <c r="Z8" s="12" t="s">
        <v>29</v>
      </c>
      <c r="AA8" s="9"/>
      <c r="AB8" s="9"/>
      <c r="AC8" s="9"/>
      <c r="AD8" s="9"/>
    </row>
    <row r="9" spans="8:26" ht="15">
      <c r="H9" s="15" t="s">
        <v>6</v>
      </c>
      <c r="N9" s="15" t="s">
        <v>6</v>
      </c>
      <c r="T9" s="15" t="s">
        <v>6</v>
      </c>
      <c r="Z9" s="15" t="s">
        <v>6</v>
      </c>
    </row>
    <row r="10" spans="1:30" ht="15">
      <c r="A10" s="8" t="s">
        <v>4</v>
      </c>
      <c r="H10" s="14" t="s">
        <v>7</v>
      </c>
      <c r="J10" s="14" t="s">
        <v>5</v>
      </c>
      <c r="L10" s="14" t="s">
        <v>3</v>
      </c>
      <c r="N10" s="14" t="s">
        <v>7</v>
      </c>
      <c r="P10" s="14" t="s">
        <v>5</v>
      </c>
      <c r="R10" s="14" t="s">
        <v>3</v>
      </c>
      <c r="T10" s="14" t="s">
        <v>7</v>
      </c>
      <c r="V10" s="14" t="s">
        <v>5</v>
      </c>
      <c r="X10" s="14" t="s">
        <v>3</v>
      </c>
      <c r="Z10" s="14" t="s">
        <v>7</v>
      </c>
      <c r="AB10" s="14" t="s">
        <v>5</v>
      </c>
      <c r="AD10" s="14" t="s">
        <v>3</v>
      </c>
    </row>
    <row r="11" spans="1:30" ht="15">
      <c r="A11" s="8"/>
      <c r="H11" s="8"/>
      <c r="J11" s="8"/>
      <c r="L11" s="8"/>
      <c r="N11" s="8"/>
      <c r="P11" s="8"/>
      <c r="R11" s="8"/>
      <c r="T11" s="8"/>
      <c r="V11" s="8"/>
      <c r="X11" s="8"/>
      <c r="Z11" s="8"/>
      <c r="AB11" s="8"/>
      <c r="AD11" s="8"/>
    </row>
    <row r="12" spans="1:30" ht="15">
      <c r="A12" s="2" t="s">
        <v>2</v>
      </c>
      <c r="B12" s="11" t="s">
        <v>15</v>
      </c>
      <c r="G12" s="2" t="s">
        <v>1</v>
      </c>
      <c r="H12" s="2">
        <v>0</v>
      </c>
      <c r="I12" s="11" t="s">
        <v>1</v>
      </c>
      <c r="J12" s="2">
        <v>0</v>
      </c>
      <c r="L12" s="16">
        <v>53625</v>
      </c>
      <c r="N12" s="2">
        <v>0</v>
      </c>
      <c r="P12" s="2">
        <v>0</v>
      </c>
      <c r="R12" s="7">
        <v>43950</v>
      </c>
      <c r="T12" s="2">
        <v>0</v>
      </c>
      <c r="V12" s="2">
        <v>0</v>
      </c>
      <c r="X12" s="16">
        <v>43950</v>
      </c>
      <c r="Z12" s="2">
        <f>T12-N12</f>
        <v>0</v>
      </c>
      <c r="AB12" s="2">
        <f>V12-P12</f>
        <v>0</v>
      </c>
      <c r="AD12" s="16">
        <f>X12-R12</f>
        <v>0</v>
      </c>
    </row>
    <row r="13" spans="1:30" ht="15">
      <c r="A13" s="40"/>
      <c r="H13" s="40"/>
      <c r="J13" s="40"/>
      <c r="L13" s="40"/>
      <c r="N13" s="8"/>
      <c r="P13" s="8"/>
      <c r="R13" s="8"/>
      <c r="T13" s="8"/>
      <c r="V13" s="8"/>
      <c r="X13" s="40"/>
      <c r="Z13" s="8"/>
      <c r="AB13" s="8"/>
      <c r="AD13" s="40"/>
    </row>
    <row r="14" spans="1:31" ht="15">
      <c r="A14" s="49"/>
      <c r="B14" s="47"/>
      <c r="G14" s="50"/>
      <c r="H14" s="42"/>
      <c r="I14" s="43"/>
      <c r="J14" s="42"/>
      <c r="K14" s="45"/>
      <c r="L14" s="42"/>
      <c r="M14" s="44"/>
      <c r="N14" s="42"/>
      <c r="O14" s="43"/>
      <c r="P14" s="42"/>
      <c r="Q14" s="45"/>
      <c r="R14" s="42"/>
      <c r="T14" s="42"/>
      <c r="U14" s="43"/>
      <c r="V14" s="42"/>
      <c r="W14" s="39"/>
      <c r="X14" s="42"/>
      <c r="Y14" s="44"/>
      <c r="Z14" s="42"/>
      <c r="AA14" s="43"/>
      <c r="AB14" s="42"/>
      <c r="AC14" s="39"/>
      <c r="AD14" s="42"/>
      <c r="AE14" s="44"/>
    </row>
    <row r="15" spans="1:30" ht="15">
      <c r="A15" s="48"/>
      <c r="H15" s="41"/>
      <c r="J15" s="41"/>
      <c r="L15" s="41"/>
      <c r="N15" s="8"/>
      <c r="P15" s="8"/>
      <c r="R15" s="8"/>
      <c r="T15" s="8"/>
      <c r="V15" s="8"/>
      <c r="X15" s="41"/>
      <c r="Z15" s="8"/>
      <c r="AB15" s="8"/>
      <c r="AD15" s="41"/>
    </row>
    <row r="16" spans="2:30" ht="15">
      <c r="B16" s="2" t="s">
        <v>8</v>
      </c>
      <c r="G16" s="2" t="s">
        <v>1</v>
      </c>
      <c r="H16" s="2">
        <f>SUM(H12:H13)</f>
        <v>0</v>
      </c>
      <c r="J16" s="2">
        <f>SUM(J12:J13)</f>
        <v>0</v>
      </c>
      <c r="L16" s="2">
        <f>SUM(L12:L14)</f>
        <v>53625</v>
      </c>
      <c r="M16" s="7"/>
      <c r="N16" s="2">
        <f>SUM(N12:N13)</f>
        <v>0</v>
      </c>
      <c r="O16" s="7"/>
      <c r="P16" s="2">
        <f>SUM(P12:P13)</f>
        <v>0</v>
      </c>
      <c r="Q16" s="7"/>
      <c r="R16" s="2">
        <f>SUM(R12:R14)</f>
        <v>43950</v>
      </c>
      <c r="S16" s="7"/>
      <c r="T16" s="2">
        <f>SUM(T12:T13)</f>
        <v>0</v>
      </c>
      <c r="U16" s="7"/>
      <c r="V16" s="2">
        <f>SUM(V12:V13)</f>
        <v>0</v>
      </c>
      <c r="W16" s="7"/>
      <c r="X16" s="2">
        <f>SUM(X12:X14)</f>
        <v>43950</v>
      </c>
      <c r="Y16" s="7"/>
      <c r="Z16" s="2">
        <f>SUM(Z12:Z13)</f>
        <v>0</v>
      </c>
      <c r="AB16" s="2">
        <f>SUM(AB12:AB13)</f>
        <v>0</v>
      </c>
      <c r="AC16" s="7"/>
      <c r="AD16" s="2">
        <f>SUM(AD12:AD14)</f>
        <v>0</v>
      </c>
    </row>
    <row r="17" spans="13:29" ht="15">
      <c r="M17" s="7"/>
      <c r="O17" s="7"/>
      <c r="Q17" s="7"/>
      <c r="S17" s="7"/>
      <c r="U17" s="7"/>
      <c r="W17" s="7"/>
      <c r="Y17" s="7"/>
      <c r="AC17" s="7"/>
    </row>
    <row r="18" spans="13:29" ht="15">
      <c r="M18" s="7"/>
      <c r="O18" s="7"/>
      <c r="Q18" s="7"/>
      <c r="S18" s="7"/>
      <c r="U18" s="7"/>
      <c r="W18" s="7"/>
      <c r="Y18" s="7"/>
      <c r="AC18" s="7"/>
    </row>
    <row r="19" spans="1:30" ht="15">
      <c r="A19" s="64" t="s">
        <v>25</v>
      </c>
      <c r="B19" s="65"/>
      <c r="C19" s="65"/>
      <c r="D19" s="65"/>
      <c r="E19" s="65"/>
      <c r="F19" s="65"/>
      <c r="G19" s="65"/>
      <c r="H19" s="65"/>
      <c r="I19" s="65"/>
      <c r="J19" s="65"/>
      <c r="K19" s="65"/>
      <c r="L19" s="65"/>
      <c r="M19" s="65"/>
      <c r="N19" s="65"/>
      <c r="O19" s="65"/>
      <c r="P19" s="65"/>
      <c r="Q19" s="65"/>
      <c r="R19" s="65"/>
      <c r="S19" s="65"/>
      <c r="T19" s="65"/>
      <c r="U19" s="65"/>
      <c r="V19" s="65"/>
      <c r="W19" s="65"/>
      <c r="X19" s="65"/>
      <c r="Y19" s="66"/>
      <c r="Z19" s="66"/>
      <c r="AA19" s="66"/>
      <c r="AB19" s="66"/>
      <c r="AC19" s="66"/>
      <c r="AD19" s="67"/>
    </row>
    <row r="20" spans="1:30" ht="15">
      <c r="A20" s="68"/>
      <c r="B20" s="69"/>
      <c r="C20" s="69"/>
      <c r="D20" s="69"/>
      <c r="E20" s="69"/>
      <c r="F20" s="69"/>
      <c r="G20" s="69"/>
      <c r="H20" s="69"/>
      <c r="I20" s="69"/>
      <c r="J20" s="69"/>
      <c r="K20" s="69"/>
      <c r="L20" s="69"/>
      <c r="M20" s="69"/>
      <c r="N20" s="69"/>
      <c r="O20" s="69"/>
      <c r="P20" s="69"/>
      <c r="Q20" s="69"/>
      <c r="R20" s="69"/>
      <c r="S20" s="69"/>
      <c r="T20" s="69"/>
      <c r="U20" s="69"/>
      <c r="V20" s="69"/>
      <c r="W20" s="69"/>
      <c r="X20" s="69"/>
      <c r="Y20" s="53"/>
      <c r="Z20" s="53"/>
      <c r="AA20" s="53"/>
      <c r="AB20" s="53"/>
      <c r="AC20" s="53"/>
      <c r="AD20" s="70"/>
    </row>
    <row r="21" spans="1:30" ht="55.5" customHeight="1">
      <c r="A21" s="68"/>
      <c r="B21" s="69"/>
      <c r="C21" s="69"/>
      <c r="D21" s="69"/>
      <c r="E21" s="69"/>
      <c r="F21" s="69"/>
      <c r="G21" s="69"/>
      <c r="H21" s="69"/>
      <c r="I21" s="69"/>
      <c r="J21" s="69"/>
      <c r="K21" s="69"/>
      <c r="L21" s="69"/>
      <c r="M21" s="69"/>
      <c r="N21" s="69"/>
      <c r="O21" s="69"/>
      <c r="P21" s="69"/>
      <c r="Q21" s="69"/>
      <c r="R21" s="69"/>
      <c r="S21" s="69"/>
      <c r="T21" s="69"/>
      <c r="U21" s="69"/>
      <c r="V21" s="69"/>
      <c r="W21" s="69"/>
      <c r="X21" s="69"/>
      <c r="Y21" s="53"/>
      <c r="Z21" s="53"/>
      <c r="AA21" s="53"/>
      <c r="AB21" s="53"/>
      <c r="AC21" s="53"/>
      <c r="AD21" s="70"/>
    </row>
    <row r="22" spans="1:30" ht="15">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3"/>
    </row>
    <row r="23" spans="1:30" ht="1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8">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256" ht="20.25">
      <c r="A26" s="1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mergeCells count="1">
    <mergeCell ref="A19:AD22"/>
  </mergeCells>
  <printOptions horizontalCentered="1"/>
  <pageMargins left="0.75" right="0.75" top="1.5"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nsterganos</cp:lastModifiedBy>
  <cp:lastPrinted>2006-01-31T18:21:43Z</cp:lastPrinted>
  <dcterms:created xsi:type="dcterms:W3CDTF">2003-12-29T19:39:16Z</dcterms:created>
  <dcterms:modified xsi:type="dcterms:W3CDTF">2006-02-06T17:31:11Z</dcterms:modified>
  <cp:category/>
  <cp:version/>
  <cp:contentType/>
  <cp:contentStatus/>
</cp:coreProperties>
</file>