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240" windowHeight="8805" tabRatio="601" activeTab="0"/>
  </bookViews>
  <sheets>
    <sheet name="3-29a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<sst xmlns="http://schemas.openxmlformats.org/spreadsheetml/2006/main" count="47" uniqueCount="25">
  <si>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Air, total</t>
  </si>
  <si>
    <t>Water, total</t>
  </si>
  <si>
    <t>Federal</t>
  </si>
  <si>
    <t>Highways, total</t>
  </si>
  <si>
    <t>Rail, total</t>
  </si>
  <si>
    <t>1980: U.S. Department of Transportation, Bureau of Transportation Statistics, unpublished data.</t>
  </si>
  <si>
    <t>NOTE</t>
  </si>
  <si>
    <t>SOURCES</t>
  </si>
  <si>
    <t>RZ</t>
  </si>
  <si>
    <t xml:space="preserve">Numbers may not add to totals due to rounding. </t>
  </si>
  <si>
    <t>Table 3-29a:  Transportation Expenditures by Mode and Level of Government from Own Funds, Fiscal Year (Current $ millions)</t>
  </si>
  <si>
    <r>
      <t>TOTAL, all modes</t>
    </r>
    <r>
      <rPr>
        <b/>
        <vertAlign val="superscript"/>
        <sz val="11"/>
        <rFont val="Arial Narrow"/>
        <family val="2"/>
      </rPr>
      <t>a</t>
    </r>
  </si>
  <si>
    <t>State and local</t>
  </si>
  <si>
    <r>
      <t>b</t>
    </r>
    <r>
      <rPr>
        <sz val="9"/>
        <rFont val="Arial"/>
        <family val="2"/>
      </rPr>
      <t xml:space="preserve"> Includes gas and liquid pipeline.</t>
    </r>
  </si>
  <si>
    <r>
      <t>State and local</t>
    </r>
    <r>
      <rPr>
        <vertAlign val="superscript"/>
        <sz val="11"/>
        <rFont val="Arial Narrow"/>
        <family val="2"/>
      </rPr>
      <t>a</t>
    </r>
  </si>
  <si>
    <r>
      <t>Transit, total</t>
    </r>
    <r>
      <rPr>
        <b/>
        <vertAlign val="superscript"/>
        <sz val="11"/>
        <rFont val="Arial Narrow"/>
        <family val="2"/>
      </rPr>
      <t>a</t>
    </r>
  </si>
  <si>
    <r>
      <t>General support, total</t>
    </r>
    <r>
      <rPr>
        <b/>
        <vertAlign val="superscript"/>
        <sz val="11"/>
        <rFont val="Arial Narrow"/>
        <family val="2"/>
      </rPr>
      <t xml:space="preserve">c </t>
    </r>
  </si>
  <si>
    <t>Federal / general support</t>
  </si>
  <si>
    <r>
      <t>Pipeline, total</t>
    </r>
    <r>
      <rPr>
        <b/>
        <vertAlign val="superscript"/>
        <sz val="11"/>
        <rFont val="Arial Narrow"/>
        <family val="2"/>
      </rPr>
      <t xml:space="preserve">b </t>
    </r>
  </si>
  <si>
    <r>
      <t xml:space="preserve">a </t>
    </r>
    <r>
      <rPr>
        <sz val="9"/>
        <rFont val="Arial"/>
        <family val="2"/>
      </rPr>
      <t>Data for 1980, 1985 and 1990-2001 have been revised due to the Office of Management and Budget (OMB)'s revision to the source data on federal expenditure and federal grants.</t>
    </r>
  </si>
  <si>
    <r>
      <t xml:space="preserve">c </t>
    </r>
    <r>
      <rPr>
        <sz val="9"/>
        <rFont val="Arial"/>
        <family val="2"/>
      </rPr>
      <t>General support represents administrative and operating expenditures of the U.S. Department of Transportation, the Interstate Commerce Commission (terminated at the end of 1995), and the National Transportation Safety Board.</t>
    </r>
  </si>
  <si>
    <r>
      <t>KEY:</t>
    </r>
    <r>
      <rPr>
        <sz val="9"/>
        <rFont val="Arial"/>
        <family val="2"/>
      </rPr>
      <t xml:space="preserve">  R = revised; RZ = no activity or a value of zero; U = data are not available.</t>
    </r>
  </si>
  <si>
    <t>Numbers for state and local expenditures from own funds were calculated by deducting federal grants from state and local expenditures that included federal grants</t>
  </si>
  <si>
    <t>Beginning in 1995 a new methodology is used, numbers from years prior to 1995 are not comparable, see the Government Transportation Financial Statistics report for details.</t>
  </si>
  <si>
    <r>
      <t xml:space="preserve">1985–2003: U.S. Department of Transportation, Bureau of Transportation Statistics, </t>
    </r>
    <r>
      <rPr>
        <i/>
        <sz val="9"/>
        <rFont val="Arial"/>
        <family val="2"/>
      </rPr>
      <t>Government Transportation Financial Statistics: 2007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</si>
</sst>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_(* #,##0,_);_(* \(#,##0,\);_(* &quot;-&quot;_);_(@_)"/>
    <numFmt numFmtId="166" formatCode="#,##0.0"/>
    <numFmt numFmtId="167" formatCode="0.0%"/>
    <numFmt numFmtId="168" formatCode="#,##0_W"/>
    <numFmt numFmtId="169" formatCode="&quot;(R)&quot;\ #,##0;&quot;(R) -&quot;#,##0;&quot;(R) &quot;\ 0"/>
    <numFmt numFmtId="170" formatCode="[$-409]h:mm:ss\ AM/PM"/>
    <numFmt numFmtId="171" formatCode="[$-409]dddd\,\ mmmm\ dd\,\ yyyy"/>
  </numFmts>
  <fonts count="18">
    <font>
      <sz val="10"/>
      <name val="Arial"/>
      <family val="0"/>
    </font>
    <font>
      <sz val="10"/>
      <name val="Helv"/>
      <family val="0"/>
    </font>
    <font>
      <u val="single"/>
      <sz val="10"/>
      <color indexed="20"/>
      <name val="Arial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>
      <alignment horizontal="right"/>
      <protection/>
    </xf>
    <xf numFmtId="0" fontId="2" fillId="0" borderId="0" applyNumberFormat="0" applyFill="0" applyBorder="0" applyAlignment="0" applyProtection="0"/>
    <xf numFmtId="0" fontId="3" fillId="0" borderId="1">
      <alignment horizontal="left"/>
      <protection/>
    </xf>
    <xf numFmtId="0" fontId="3" fillId="2" borderId="0">
      <alignment horizontal="centerContinuous"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6" fillId="0" borderId="0">
      <alignment horizontal="left" vertical="top"/>
      <protection/>
    </xf>
    <xf numFmtId="0" fontId="7" fillId="0" borderId="0">
      <alignment horizontal="left"/>
      <protection/>
    </xf>
  </cellStyleXfs>
  <cellXfs count="34">
    <xf numFmtId="0" fontId="0" fillId="0" borderId="0" xfId="0" applyAlignment="1">
      <alignment/>
    </xf>
    <xf numFmtId="165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0" xfId="22" applyFont="1" applyFill="1" applyBorder="1" applyAlignment="1">
      <alignment horizontal="left"/>
      <protection/>
    </xf>
    <xf numFmtId="0" fontId="10" fillId="0" borderId="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9" fillId="0" borderId="3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68" fontId="15" fillId="0" borderId="0" xfId="19" applyNumberFormat="1" applyFont="1" applyFill="1" applyBorder="1" applyAlignment="1">
      <alignment wrapText="1"/>
      <protection/>
    </xf>
    <xf numFmtId="0" fontId="13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NumberFormat="1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Hed" xfId="25"/>
    <cellStyle name="Title-1" xfId="26"/>
    <cellStyle name="Title-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22.421875" style="3" customWidth="1"/>
    <col min="2" max="17" width="8.7109375" style="3" customWidth="1"/>
    <col min="18" max="16384" width="9.140625" style="3" customWidth="1"/>
  </cols>
  <sheetData>
    <row r="1" spans="1:17" ht="22.5" customHeight="1" thickBot="1">
      <c r="A1" s="21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8"/>
      <c r="Q1" s="18"/>
    </row>
    <row r="2" spans="1:17" ht="16.5">
      <c r="A2" s="6"/>
      <c r="B2" s="10">
        <v>1980</v>
      </c>
      <c r="C2" s="10">
        <v>1985</v>
      </c>
      <c r="D2" s="10">
        <v>1990</v>
      </c>
      <c r="E2" s="10">
        <v>1991</v>
      </c>
      <c r="F2" s="10">
        <v>1992</v>
      </c>
      <c r="G2" s="10">
        <v>1993</v>
      </c>
      <c r="H2" s="10">
        <v>1994</v>
      </c>
      <c r="I2" s="10">
        <v>1995</v>
      </c>
      <c r="J2" s="10">
        <v>1996</v>
      </c>
      <c r="K2" s="10">
        <v>1997</v>
      </c>
      <c r="L2" s="10">
        <v>1998</v>
      </c>
      <c r="M2" s="10">
        <v>1999</v>
      </c>
      <c r="N2" s="10">
        <v>2000</v>
      </c>
      <c r="O2" s="10">
        <v>2001</v>
      </c>
      <c r="P2" s="10">
        <v>2002</v>
      </c>
      <c r="Q2" s="10">
        <v>2003</v>
      </c>
    </row>
    <row r="3" spans="1:19" ht="18">
      <c r="A3" s="7" t="s">
        <v>11</v>
      </c>
      <c r="B3" s="11">
        <v>56216.7439288558</v>
      </c>
      <c r="C3" s="11">
        <v>77213.1592894933</v>
      </c>
      <c r="D3" s="11">
        <v>100684.631965012</v>
      </c>
      <c r="E3" s="11">
        <v>108338.382966263</v>
      </c>
      <c r="F3" s="11">
        <v>114640.346575711</v>
      </c>
      <c r="G3" s="11">
        <v>116517.068048103</v>
      </c>
      <c r="H3" s="11">
        <v>125945.543685665</v>
      </c>
      <c r="I3" s="11">
        <v>143254.498342526</v>
      </c>
      <c r="J3" s="11">
        <v>149146.202425209</v>
      </c>
      <c r="K3" s="11">
        <v>155920.001508986</v>
      </c>
      <c r="L3" s="11">
        <v>163524.914150682</v>
      </c>
      <c r="M3" s="11">
        <v>182296.375033637</v>
      </c>
      <c r="N3" s="11">
        <v>186311.163641784</v>
      </c>
      <c r="O3" s="11">
        <v>211079.923626138</v>
      </c>
      <c r="P3" s="11">
        <v>223674.956849768</v>
      </c>
      <c r="Q3" s="11">
        <v>238060.579390451</v>
      </c>
      <c r="S3" s="15"/>
    </row>
    <row r="4" spans="1:17" ht="16.5">
      <c r="A4" s="2" t="s">
        <v>2</v>
      </c>
      <c r="B4" s="12">
        <v>24661</v>
      </c>
      <c r="C4" s="5">
        <v>28299603.611729775</v>
      </c>
      <c r="D4" s="5">
        <v>30924412.091960672</v>
      </c>
      <c r="E4" s="5">
        <v>33015139.77028872</v>
      </c>
      <c r="F4" s="5">
        <v>35331031.718568616</v>
      </c>
      <c r="G4" s="5">
        <v>37337220.19096015</v>
      </c>
      <c r="H4" s="5">
        <v>39732929.82852233</v>
      </c>
      <c r="I4" s="12">
        <v>19869.146395158</v>
      </c>
      <c r="J4" s="12">
        <v>19975.6100918752</v>
      </c>
      <c r="K4" s="12">
        <v>19945.8173197795</v>
      </c>
      <c r="L4" s="12">
        <v>21178.3609926824</v>
      </c>
      <c r="M4" s="12">
        <v>20959.5235329704</v>
      </c>
      <c r="N4" s="12">
        <v>21020.0829289695</v>
      </c>
      <c r="O4" s="12">
        <v>30215.0829330469</v>
      </c>
      <c r="P4" s="12">
        <v>35662.2970517683</v>
      </c>
      <c r="Q4" s="12">
        <v>42637.3267871179</v>
      </c>
    </row>
    <row r="5" spans="1:17" ht="18">
      <c r="A5" s="2" t="s">
        <v>14</v>
      </c>
      <c r="B5" s="12">
        <v>31555.9990406716</v>
      </c>
      <c r="C5" s="12">
        <v>48913.5556777635</v>
      </c>
      <c r="D5" s="12">
        <v>69760.2198730511</v>
      </c>
      <c r="E5" s="12">
        <v>75323.2431959742</v>
      </c>
      <c r="F5" s="12">
        <v>79309.3148571429</v>
      </c>
      <c r="G5" s="12">
        <v>79179.8478571429</v>
      </c>
      <c r="H5" s="12">
        <v>86212.6138571429</v>
      </c>
      <c r="I5" s="12">
        <v>123385.351947368</v>
      </c>
      <c r="J5" s="12">
        <v>129170.592333333</v>
      </c>
      <c r="K5" s="12">
        <v>135974.184189207</v>
      </c>
      <c r="L5" s="12">
        <v>142346.553158</v>
      </c>
      <c r="M5" s="12">
        <v>161336.851500667</v>
      </c>
      <c r="N5" s="12">
        <v>165291.080712815</v>
      </c>
      <c r="O5" s="12">
        <v>180864.840693091</v>
      </c>
      <c r="P5" s="12">
        <v>188012.659798</v>
      </c>
      <c r="Q5" s="12">
        <v>195423.252603333</v>
      </c>
    </row>
    <row r="6" spans="1:17" ht="16.5">
      <c r="A6" s="7" t="s">
        <v>3</v>
      </c>
      <c r="B6" s="1">
        <v>34552892.290067084</v>
      </c>
      <c r="C6" s="1">
        <v>46612615.62615023</v>
      </c>
      <c r="D6" s="1">
        <v>62628929.59991939</v>
      </c>
      <c r="E6" s="1">
        <v>66587943.59122011</v>
      </c>
      <c r="F6" s="1">
        <v>69018254</v>
      </c>
      <c r="G6" s="1">
        <v>70054172</v>
      </c>
      <c r="H6" s="1">
        <v>74590919</v>
      </c>
      <c r="I6" s="1">
        <f>I7+I8</f>
        <v>90075441</v>
      </c>
      <c r="J6" s="1">
        <f aca="true" t="shared" si="0" ref="J6:Q6">J7+J8</f>
        <v>94745874</v>
      </c>
      <c r="K6" s="1">
        <f t="shared" si="0"/>
        <v>98397988</v>
      </c>
      <c r="L6" s="1">
        <f t="shared" si="0"/>
        <v>103987699</v>
      </c>
      <c r="M6" s="1">
        <f t="shared" si="0"/>
        <v>112258778</v>
      </c>
      <c r="N6" s="1">
        <f t="shared" si="0"/>
        <v>119846746</v>
      </c>
      <c r="O6" s="1">
        <f t="shared" si="0"/>
        <v>127002943</v>
      </c>
      <c r="P6" s="1">
        <f t="shared" si="0"/>
        <v>133538268</v>
      </c>
      <c r="Q6" s="11">
        <f t="shared" si="0"/>
        <v>138499.69999999998</v>
      </c>
    </row>
    <row r="7" spans="1:17" ht="16.5">
      <c r="A7" s="2" t="s">
        <v>2</v>
      </c>
      <c r="B7" s="5">
        <v>11705670.392252656</v>
      </c>
      <c r="C7" s="5">
        <v>15038903.948386706</v>
      </c>
      <c r="D7" s="5">
        <v>15517024.012582557</v>
      </c>
      <c r="E7" s="5">
        <v>15921105.680960147</v>
      </c>
      <c r="F7" s="5">
        <v>16836516</v>
      </c>
      <c r="G7" s="5">
        <v>18144443</v>
      </c>
      <c r="H7" s="5">
        <v>20113343</v>
      </c>
      <c r="I7" s="5">
        <v>1684800</v>
      </c>
      <c r="J7" s="5">
        <v>1977800</v>
      </c>
      <c r="K7" s="5">
        <v>1580600</v>
      </c>
      <c r="L7" s="5">
        <v>1653600</v>
      </c>
      <c r="M7" s="5">
        <v>1575900</v>
      </c>
      <c r="N7" s="5">
        <v>2126400</v>
      </c>
      <c r="O7" s="5">
        <v>2392900</v>
      </c>
      <c r="P7" s="5">
        <v>2620200</v>
      </c>
      <c r="Q7" s="12">
        <v>3166.115</v>
      </c>
    </row>
    <row r="8" spans="1:17" ht="16.5">
      <c r="A8" s="2" t="s">
        <v>12</v>
      </c>
      <c r="B8" s="5">
        <v>22847221.897814427</v>
      </c>
      <c r="C8" s="5">
        <v>31573711.67776352</v>
      </c>
      <c r="D8" s="5">
        <v>47111905.58733684</v>
      </c>
      <c r="E8" s="5">
        <v>50666837.91025996</v>
      </c>
      <c r="F8" s="5">
        <v>52181738</v>
      </c>
      <c r="G8" s="5">
        <v>51909729</v>
      </c>
      <c r="H8" s="5">
        <v>54477576</v>
      </c>
      <c r="I8" s="5">
        <v>88390641</v>
      </c>
      <c r="J8" s="5">
        <v>92768074</v>
      </c>
      <c r="K8" s="5">
        <v>96817388</v>
      </c>
      <c r="L8" s="5">
        <v>102334099</v>
      </c>
      <c r="M8" s="5">
        <v>110682878</v>
      </c>
      <c r="N8" s="5">
        <v>117720346</v>
      </c>
      <c r="O8" s="5">
        <v>124610043</v>
      </c>
      <c r="P8" s="5">
        <v>130918068</v>
      </c>
      <c r="Q8" s="12">
        <v>135333.585</v>
      </c>
    </row>
    <row r="9" spans="1:17" ht="16.5">
      <c r="A9" s="7" t="s">
        <v>0</v>
      </c>
      <c r="B9" s="1">
        <v>5672623</v>
      </c>
      <c r="C9" s="1">
        <v>7902653</v>
      </c>
      <c r="D9" s="1">
        <v>12568123</v>
      </c>
      <c r="E9" s="1">
        <v>13977584</v>
      </c>
      <c r="F9" s="1">
        <v>15920436</v>
      </c>
      <c r="G9" s="1">
        <v>17412014</v>
      </c>
      <c r="H9" s="1">
        <v>17944918</v>
      </c>
      <c r="I9" s="11">
        <f>I10+I11</f>
        <v>19250.284</v>
      </c>
      <c r="J9" s="11">
        <f aca="true" t="shared" si="1" ref="J9:Q9">J10+J11</f>
        <v>19769.728</v>
      </c>
      <c r="K9" s="11">
        <f t="shared" si="1"/>
        <v>20694.088</v>
      </c>
      <c r="L9" s="11">
        <f t="shared" si="1"/>
        <v>21732.265</v>
      </c>
      <c r="M9" s="11">
        <f t="shared" si="1"/>
        <v>22066.27</v>
      </c>
      <c r="N9" s="11">
        <f t="shared" si="1"/>
        <v>22525.014</v>
      </c>
      <c r="O9" s="11">
        <f t="shared" si="1"/>
        <v>32838.62</v>
      </c>
      <c r="P9" s="11">
        <f t="shared" si="1"/>
        <v>37025.402</v>
      </c>
      <c r="Q9" s="11">
        <f t="shared" si="1"/>
        <v>34184.509999999995</v>
      </c>
    </row>
    <row r="10" spans="1:17" ht="16.5">
      <c r="A10" s="2" t="s">
        <v>2</v>
      </c>
      <c r="B10" s="5">
        <v>3761988</v>
      </c>
      <c r="C10" s="5">
        <v>4947488</v>
      </c>
      <c r="D10" s="5">
        <v>7304651</v>
      </c>
      <c r="E10" s="5">
        <v>8285261</v>
      </c>
      <c r="F10" s="5">
        <v>9316913</v>
      </c>
      <c r="G10" s="5">
        <v>10053095</v>
      </c>
      <c r="H10" s="5">
        <v>10150214</v>
      </c>
      <c r="I10" s="12">
        <v>10807</v>
      </c>
      <c r="J10" s="12">
        <v>10921</v>
      </c>
      <c r="K10" s="12">
        <v>10499</v>
      </c>
      <c r="L10" s="12">
        <v>11193</v>
      </c>
      <c r="M10" s="12">
        <v>9389</v>
      </c>
      <c r="N10" s="12">
        <v>9285</v>
      </c>
      <c r="O10" s="12">
        <v>17220</v>
      </c>
      <c r="P10" s="12">
        <v>20675</v>
      </c>
      <c r="Q10" s="12">
        <v>17019</v>
      </c>
    </row>
    <row r="11" spans="1:17" ht="16.5">
      <c r="A11" s="2" t="s">
        <v>12</v>
      </c>
      <c r="B11" s="5">
        <v>1910635</v>
      </c>
      <c r="C11" s="5">
        <v>2955165</v>
      </c>
      <c r="D11" s="5">
        <v>5263472</v>
      </c>
      <c r="E11" s="5">
        <v>5692323</v>
      </c>
      <c r="F11" s="5">
        <v>6603523</v>
      </c>
      <c r="G11" s="5">
        <v>7358919</v>
      </c>
      <c r="H11" s="5">
        <v>7794704</v>
      </c>
      <c r="I11" s="12">
        <v>8443.284</v>
      </c>
      <c r="J11" s="12">
        <v>8848.728</v>
      </c>
      <c r="K11" s="12">
        <v>10195.088</v>
      </c>
      <c r="L11" s="12">
        <v>10539.265</v>
      </c>
      <c r="M11" s="12">
        <v>12677.27</v>
      </c>
      <c r="N11" s="12">
        <v>13240.014</v>
      </c>
      <c r="O11" s="12">
        <v>15618.62</v>
      </c>
      <c r="P11" s="12">
        <v>16350.402</v>
      </c>
      <c r="Q11" s="12">
        <v>17165.51</v>
      </c>
    </row>
    <row r="12" spans="1:17" ht="18">
      <c r="A12" s="7" t="s">
        <v>15</v>
      </c>
      <c r="B12" s="11">
        <v>8914.797</v>
      </c>
      <c r="C12" s="11">
        <v>16307.655</v>
      </c>
      <c r="D12" s="11">
        <v>19251.297</v>
      </c>
      <c r="E12" s="11">
        <v>20847.665</v>
      </c>
      <c r="F12" s="11">
        <v>22313.282</v>
      </c>
      <c r="G12" s="11">
        <v>21271.578</v>
      </c>
      <c r="H12" s="11">
        <v>25086.938</v>
      </c>
      <c r="I12" s="11">
        <f>I13+I14</f>
        <v>25459.58655042425</v>
      </c>
      <c r="J12" s="11">
        <f aca="true" t="shared" si="2" ref="J12:Q12">J13+J14</f>
        <v>26113.43820224719</v>
      </c>
      <c r="K12" s="11">
        <f t="shared" si="2"/>
        <v>27858.48949778186</v>
      </c>
      <c r="L12" s="11">
        <f t="shared" si="2"/>
        <v>28989.88846192157</v>
      </c>
      <c r="M12" s="11">
        <f t="shared" si="2"/>
        <v>39169.558834</v>
      </c>
      <c r="N12" s="11">
        <f t="shared" si="2"/>
        <v>34827.54702782126</v>
      </c>
      <c r="O12" s="11">
        <f t="shared" si="2"/>
        <v>38988.96513474865</v>
      </c>
      <c r="P12" s="11">
        <f t="shared" si="2"/>
        <v>41603.54451929098</v>
      </c>
      <c r="Q12" s="11">
        <f t="shared" si="2"/>
        <v>41555.0763904512</v>
      </c>
    </row>
    <row r="13" spans="1:17" ht="16.5">
      <c r="A13" s="2" t="s">
        <v>2</v>
      </c>
      <c r="B13" s="5">
        <v>3306526</v>
      </c>
      <c r="C13" s="5">
        <v>3426857</v>
      </c>
      <c r="D13" s="5">
        <v>3831655</v>
      </c>
      <c r="E13" s="5">
        <v>3917340</v>
      </c>
      <c r="F13" s="5">
        <v>3674686</v>
      </c>
      <c r="G13" s="5">
        <v>3516543</v>
      </c>
      <c r="H13" s="5">
        <v>3769573</v>
      </c>
      <c r="I13" s="12">
        <v>1276.88655042425</v>
      </c>
      <c r="J13" s="12">
        <v>1194.43820224719</v>
      </c>
      <c r="K13" s="12">
        <v>1750.01689478186</v>
      </c>
      <c r="L13" s="12">
        <v>2340.50980392157</v>
      </c>
      <c r="M13" s="12">
        <v>4309</v>
      </c>
      <c r="N13" s="12">
        <v>3677.47412982126</v>
      </c>
      <c r="O13" s="12">
        <v>4408.84135074865</v>
      </c>
      <c r="P13" s="12">
        <v>4508.20672129098</v>
      </c>
      <c r="Q13" s="12">
        <v>4559.8631204512</v>
      </c>
    </row>
    <row r="14" spans="1:18" ht="18">
      <c r="A14" s="2" t="s">
        <v>14</v>
      </c>
      <c r="B14" s="12">
        <v>5608.271</v>
      </c>
      <c r="C14" s="12">
        <v>12880.798</v>
      </c>
      <c r="D14" s="12">
        <v>15419.642</v>
      </c>
      <c r="E14" s="12">
        <v>16930.325</v>
      </c>
      <c r="F14" s="12">
        <v>18638.596</v>
      </c>
      <c r="G14" s="12">
        <v>17755.035</v>
      </c>
      <c r="H14" s="12">
        <v>21317.365</v>
      </c>
      <c r="I14" s="12">
        <v>24182.7</v>
      </c>
      <c r="J14" s="12">
        <v>24919</v>
      </c>
      <c r="K14" s="12">
        <v>26108.472603</v>
      </c>
      <c r="L14" s="12">
        <v>26649.378658</v>
      </c>
      <c r="M14" s="12">
        <v>34860.558834</v>
      </c>
      <c r="N14" s="12">
        <v>31150.072898</v>
      </c>
      <c r="O14" s="12">
        <v>34580.123784</v>
      </c>
      <c r="P14" s="12">
        <v>37095.337798</v>
      </c>
      <c r="Q14" s="12">
        <v>36995.21327</v>
      </c>
      <c r="R14" s="15"/>
    </row>
    <row r="15" spans="1:17" ht="16.5">
      <c r="A15" s="7" t="s">
        <v>1</v>
      </c>
      <c r="B15" s="11">
        <v>4474.94649593159</v>
      </c>
      <c r="C15" s="1">
        <v>5123598.663343066</v>
      </c>
      <c r="D15" s="1">
        <v>5479683.079378116</v>
      </c>
      <c r="E15" s="1">
        <v>5846638.089328572</v>
      </c>
      <c r="F15" s="1">
        <v>6166873.718568614</v>
      </c>
      <c r="G15" s="1">
        <v>6592745.190960145</v>
      </c>
      <c r="H15" s="1">
        <v>7045858.3045223355</v>
      </c>
      <c r="I15" s="11">
        <f>I16+I17</f>
        <v>6622.9867921022105</v>
      </c>
      <c r="J15" s="11">
        <f aca="true" t="shared" si="3" ref="J15:Q15">J16+J17</f>
        <v>6726.762222961321</v>
      </c>
      <c r="K15" s="11">
        <f t="shared" si="3"/>
        <v>7108.336011204483</v>
      </c>
      <c r="L15" s="11">
        <f t="shared" si="3"/>
        <v>7097.761688760807</v>
      </c>
      <c r="M15" s="11">
        <f t="shared" si="3"/>
        <v>7700.768199637025</v>
      </c>
      <c r="N15" s="11">
        <f t="shared" si="3"/>
        <v>7633.75661396304</v>
      </c>
      <c r="O15" s="11">
        <f t="shared" si="3"/>
        <v>10620.395491389207</v>
      </c>
      <c r="P15" s="11">
        <f t="shared" si="3"/>
        <v>8037.7423304773565</v>
      </c>
      <c r="Q15" s="11">
        <f t="shared" si="3"/>
        <v>11774.611</v>
      </c>
    </row>
    <row r="16" spans="1:17" ht="16.5">
      <c r="A16" s="2" t="s">
        <v>2</v>
      </c>
      <c r="B16" s="5">
        <v>3308372.4959315937</v>
      </c>
      <c r="C16" s="5">
        <v>3642318.663343067</v>
      </c>
      <c r="D16" s="5">
        <v>3536993.079378116</v>
      </c>
      <c r="E16" s="5">
        <v>3832974.089328572</v>
      </c>
      <c r="F16" s="5">
        <v>4304245.718568614</v>
      </c>
      <c r="G16" s="5">
        <v>4461762.190960145</v>
      </c>
      <c r="H16" s="5">
        <v>4456969.3045223355</v>
      </c>
      <c r="I16" s="13">
        <v>4313.638792102211</v>
      </c>
      <c r="J16" s="13">
        <v>4149.205222961321</v>
      </c>
      <c r="K16" s="13">
        <v>4299.028011204483</v>
      </c>
      <c r="L16" s="13">
        <v>4312.963688760808</v>
      </c>
      <c r="M16" s="13">
        <v>4630.390199637024</v>
      </c>
      <c r="N16" s="13">
        <v>4493.2236139630395</v>
      </c>
      <c r="O16" s="13">
        <v>4625.732491389207</v>
      </c>
      <c r="P16" s="13">
        <v>4466.690330477356</v>
      </c>
      <c r="Q16" s="13">
        <v>5900</v>
      </c>
    </row>
    <row r="17" spans="1:17" ht="16.5">
      <c r="A17" s="2" t="s">
        <v>12</v>
      </c>
      <c r="B17" s="12">
        <v>1167</v>
      </c>
      <c r="C17" s="5">
        <v>1481280</v>
      </c>
      <c r="D17" s="5">
        <v>1942690</v>
      </c>
      <c r="E17" s="5">
        <v>2013664</v>
      </c>
      <c r="F17" s="5">
        <v>1862628</v>
      </c>
      <c r="G17" s="5">
        <v>2130983</v>
      </c>
      <c r="H17" s="5">
        <v>2588889</v>
      </c>
      <c r="I17" s="13">
        <v>2309.348</v>
      </c>
      <c r="J17" s="13">
        <v>2577.557</v>
      </c>
      <c r="K17" s="13">
        <v>2809.308</v>
      </c>
      <c r="L17" s="13">
        <v>2784.798</v>
      </c>
      <c r="M17" s="13">
        <v>3070.378</v>
      </c>
      <c r="N17" s="13">
        <v>3140.533</v>
      </c>
      <c r="O17" s="13">
        <v>5994.663</v>
      </c>
      <c r="P17" s="13">
        <v>3571.052</v>
      </c>
      <c r="Q17" s="13">
        <v>5874.611</v>
      </c>
    </row>
    <row r="18" spans="1:17" ht="16.5">
      <c r="A18" s="7" t="s">
        <v>4</v>
      </c>
      <c r="B18" s="1">
        <v>2418717.1428571427</v>
      </c>
      <c r="C18" s="1">
        <v>1072298</v>
      </c>
      <c r="D18" s="11">
        <v>540</v>
      </c>
      <c r="E18" s="11">
        <v>781</v>
      </c>
      <c r="F18" s="11">
        <v>903</v>
      </c>
      <c r="G18" s="11">
        <v>816</v>
      </c>
      <c r="H18" s="11">
        <v>844.488857142857</v>
      </c>
      <c r="I18" s="11">
        <f>I19+I20</f>
        <v>1064.8</v>
      </c>
      <c r="J18" s="11">
        <f aca="true" t="shared" si="4" ref="J18:Q18">J19+J20</f>
        <v>1040.9</v>
      </c>
      <c r="K18" s="11">
        <f t="shared" si="4"/>
        <v>1150.1</v>
      </c>
      <c r="L18" s="11">
        <f t="shared" si="4"/>
        <v>1083.2</v>
      </c>
      <c r="M18" s="11">
        <f t="shared" si="4"/>
        <v>437.9</v>
      </c>
      <c r="N18" s="11">
        <f t="shared" si="4"/>
        <v>779.3</v>
      </c>
      <c r="O18" s="11">
        <f t="shared" si="4"/>
        <v>754.3</v>
      </c>
      <c r="P18" s="11">
        <f t="shared" si="4"/>
        <v>1325.3</v>
      </c>
      <c r="Q18" s="11">
        <f t="shared" si="4"/>
        <v>1242</v>
      </c>
    </row>
    <row r="19" spans="1:17" ht="16.5">
      <c r="A19" s="2" t="s">
        <v>2</v>
      </c>
      <c r="B19" s="5">
        <v>2395420</v>
      </c>
      <c r="C19" s="5">
        <v>1057358</v>
      </c>
      <c r="D19" s="5">
        <v>534057</v>
      </c>
      <c r="E19" s="5">
        <v>779411</v>
      </c>
      <c r="F19" s="5">
        <v>900287</v>
      </c>
      <c r="G19" s="5">
        <v>811273</v>
      </c>
      <c r="H19" s="5">
        <v>832809</v>
      </c>
      <c r="I19" s="12">
        <v>1023</v>
      </c>
      <c r="J19" s="12">
        <v>1001</v>
      </c>
      <c r="K19" s="12">
        <v>1125</v>
      </c>
      <c r="L19" s="12">
        <v>1064</v>
      </c>
      <c r="M19" s="12">
        <v>414</v>
      </c>
      <c r="N19" s="12">
        <v>765</v>
      </c>
      <c r="O19" s="12">
        <v>722</v>
      </c>
      <c r="P19" s="12">
        <v>1281</v>
      </c>
      <c r="Q19" s="12">
        <v>1220</v>
      </c>
    </row>
    <row r="20" spans="1:17" ht="16.5">
      <c r="A20" s="2" t="s">
        <v>12</v>
      </c>
      <c r="B20" s="5">
        <v>23297.142857142855</v>
      </c>
      <c r="C20" s="5">
        <v>14940</v>
      </c>
      <c r="D20" s="12">
        <v>6</v>
      </c>
      <c r="E20" s="12">
        <v>1</v>
      </c>
      <c r="F20" s="12">
        <v>3</v>
      </c>
      <c r="G20" s="12">
        <v>5</v>
      </c>
      <c r="H20" s="5">
        <v>11679.857142857145</v>
      </c>
      <c r="I20" s="12">
        <v>41.8</v>
      </c>
      <c r="J20" s="12">
        <v>39.9</v>
      </c>
      <c r="K20" s="12">
        <v>25.1</v>
      </c>
      <c r="L20" s="12">
        <v>19.2</v>
      </c>
      <c r="M20" s="12">
        <v>23.9</v>
      </c>
      <c r="N20" s="12">
        <v>14.3</v>
      </c>
      <c r="O20" s="12">
        <v>32.3</v>
      </c>
      <c r="P20" s="12">
        <v>44.3</v>
      </c>
      <c r="Q20" s="12">
        <v>22</v>
      </c>
    </row>
    <row r="21" spans="1:17" ht="18">
      <c r="A21" s="9" t="s">
        <v>18</v>
      </c>
      <c r="B21" s="11" t="s">
        <v>8</v>
      </c>
      <c r="C21" s="1">
        <v>7661</v>
      </c>
      <c r="D21" s="1">
        <v>25903</v>
      </c>
      <c r="E21" s="1">
        <v>28195</v>
      </c>
      <c r="F21" s="1">
        <v>32438</v>
      </c>
      <c r="G21" s="1">
        <v>33572</v>
      </c>
      <c r="H21" s="1">
        <v>38398</v>
      </c>
      <c r="I21" s="11">
        <f>I22+I23</f>
        <v>24</v>
      </c>
      <c r="J21" s="11">
        <f aca="true" t="shared" si="5" ref="J21:Q21">J22+J23</f>
        <v>34</v>
      </c>
      <c r="K21" s="11">
        <f t="shared" si="5"/>
        <v>33</v>
      </c>
      <c r="L21" s="11">
        <f t="shared" si="5"/>
        <v>36</v>
      </c>
      <c r="M21" s="11">
        <f t="shared" si="5"/>
        <v>38</v>
      </c>
      <c r="N21" s="11">
        <f t="shared" si="5"/>
        <v>46</v>
      </c>
      <c r="O21" s="11">
        <f t="shared" si="5"/>
        <v>37</v>
      </c>
      <c r="P21" s="11">
        <f t="shared" si="5"/>
        <v>48</v>
      </c>
      <c r="Q21" s="11">
        <f t="shared" si="5"/>
        <v>65</v>
      </c>
    </row>
    <row r="22" spans="1:18" ht="16.5">
      <c r="A22" s="2" t="s">
        <v>2</v>
      </c>
      <c r="B22" s="12" t="s">
        <v>8</v>
      </c>
      <c r="C22" s="5" t="s">
        <v>8</v>
      </c>
      <c r="D22" s="5">
        <v>9403</v>
      </c>
      <c r="E22" s="5">
        <v>9195</v>
      </c>
      <c r="F22" s="5">
        <v>12438</v>
      </c>
      <c r="G22" s="5">
        <v>13572</v>
      </c>
      <c r="H22" s="5">
        <v>15998</v>
      </c>
      <c r="I22" s="12">
        <v>12.421052631578947</v>
      </c>
      <c r="J22" s="12">
        <v>22.666666666666664</v>
      </c>
      <c r="K22" s="12">
        <v>20.172413793103445</v>
      </c>
      <c r="L22" s="12">
        <v>22.1875</v>
      </c>
      <c r="M22" s="12">
        <v>22.133333333333333</v>
      </c>
      <c r="N22" s="12">
        <v>28.185185185185183</v>
      </c>
      <c r="O22" s="12">
        <v>17.90909090909091</v>
      </c>
      <c r="P22" s="12">
        <v>26.5</v>
      </c>
      <c r="Q22" s="12">
        <v>44.666666666666664</v>
      </c>
      <c r="R22" s="15"/>
    </row>
    <row r="23" spans="1:18" ht="16.5">
      <c r="A23" s="2" t="s">
        <v>12</v>
      </c>
      <c r="B23" s="12" t="s">
        <v>8</v>
      </c>
      <c r="C23" s="5">
        <v>7661</v>
      </c>
      <c r="D23" s="5">
        <v>16500</v>
      </c>
      <c r="E23" s="5">
        <v>19000</v>
      </c>
      <c r="F23" s="5">
        <v>20000</v>
      </c>
      <c r="G23" s="5">
        <v>20000</v>
      </c>
      <c r="H23" s="5">
        <v>22400</v>
      </c>
      <c r="I23" s="12">
        <v>11.578947368421051</v>
      </c>
      <c r="J23" s="12">
        <v>11.333333333333332</v>
      </c>
      <c r="K23" s="12">
        <v>12.827586206896552</v>
      </c>
      <c r="L23" s="12">
        <v>13.8125</v>
      </c>
      <c r="M23" s="12">
        <v>15.866666666666665</v>
      </c>
      <c r="N23" s="12">
        <v>17.814814814814813</v>
      </c>
      <c r="O23" s="12">
        <v>19.090909090909093</v>
      </c>
      <c r="P23" s="12">
        <v>21.5</v>
      </c>
      <c r="Q23" s="12">
        <v>20.333333333333332</v>
      </c>
      <c r="R23" s="15"/>
    </row>
    <row r="24" spans="1:17" ht="18">
      <c r="A24" s="9" t="s">
        <v>16</v>
      </c>
      <c r="B24" s="11">
        <v>183</v>
      </c>
      <c r="C24" s="1">
        <v>186678</v>
      </c>
      <c r="D24" s="1">
        <v>190629</v>
      </c>
      <c r="E24" s="1">
        <v>269853</v>
      </c>
      <c r="F24" s="1">
        <v>285946</v>
      </c>
      <c r="G24" s="1">
        <v>336532</v>
      </c>
      <c r="H24" s="1">
        <v>394023.524</v>
      </c>
      <c r="I24" s="11">
        <f>I25+I26</f>
        <v>757.4</v>
      </c>
      <c r="J24" s="11">
        <f aca="true" t="shared" si="6" ref="J24:Q24">J25+J26</f>
        <v>715.5</v>
      </c>
      <c r="K24" s="11">
        <f t="shared" si="6"/>
        <v>678</v>
      </c>
      <c r="L24" s="11">
        <f t="shared" si="6"/>
        <v>598.1</v>
      </c>
      <c r="M24" s="11">
        <f t="shared" si="6"/>
        <v>625.1</v>
      </c>
      <c r="N24" s="11">
        <f t="shared" si="6"/>
        <v>652.8</v>
      </c>
      <c r="O24" s="11">
        <f t="shared" si="6"/>
        <v>837.7</v>
      </c>
      <c r="P24" s="11">
        <f t="shared" si="6"/>
        <v>2096.7</v>
      </c>
      <c r="Q24" s="11">
        <f t="shared" si="6"/>
        <v>10739.682</v>
      </c>
    </row>
    <row r="25" spans="1:17" s="16" customFormat="1" ht="16.5">
      <c r="A25" s="2" t="s">
        <v>17</v>
      </c>
      <c r="B25" s="12">
        <v>183</v>
      </c>
      <c r="C25" s="5">
        <v>186678</v>
      </c>
      <c r="D25" s="5">
        <v>190629</v>
      </c>
      <c r="E25" s="5">
        <v>269853</v>
      </c>
      <c r="F25" s="5">
        <v>285946</v>
      </c>
      <c r="G25" s="5">
        <v>336532</v>
      </c>
      <c r="H25" s="5">
        <v>394023.524</v>
      </c>
      <c r="I25" s="12">
        <v>751.4</v>
      </c>
      <c r="J25" s="12">
        <v>709.5</v>
      </c>
      <c r="K25" s="12">
        <v>672</v>
      </c>
      <c r="L25" s="12">
        <v>592.1</v>
      </c>
      <c r="M25" s="12">
        <v>619.1</v>
      </c>
      <c r="N25" s="12">
        <v>644.8</v>
      </c>
      <c r="O25" s="12">
        <v>827.7</v>
      </c>
      <c r="P25" s="12">
        <v>2084.7</v>
      </c>
      <c r="Q25" s="12">
        <v>10727.682</v>
      </c>
    </row>
    <row r="26" spans="1:17" ht="17.25" thickBot="1">
      <c r="A26" s="8" t="s">
        <v>12</v>
      </c>
      <c r="B26" s="14" t="s">
        <v>8</v>
      </c>
      <c r="C26" s="14" t="s">
        <v>8</v>
      </c>
      <c r="D26" s="14" t="s">
        <v>8</v>
      </c>
      <c r="E26" s="14" t="s">
        <v>8</v>
      </c>
      <c r="F26" s="14" t="s">
        <v>8</v>
      </c>
      <c r="G26" s="14" t="s">
        <v>8</v>
      </c>
      <c r="H26" s="14" t="s">
        <v>8</v>
      </c>
      <c r="I26" s="14">
        <v>6</v>
      </c>
      <c r="J26" s="14">
        <v>6</v>
      </c>
      <c r="K26" s="14">
        <v>6</v>
      </c>
      <c r="L26" s="14">
        <v>6</v>
      </c>
      <c r="M26" s="14">
        <v>6</v>
      </c>
      <c r="N26" s="14">
        <v>8</v>
      </c>
      <c r="O26" s="14">
        <v>10</v>
      </c>
      <c r="P26" s="14">
        <v>12</v>
      </c>
      <c r="Q26" s="14">
        <v>12</v>
      </c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19" t="s">
        <v>21</v>
      </c>
      <c r="B28" s="18"/>
      <c r="C28" s="18"/>
      <c r="D28" s="18"/>
      <c r="E28" s="18"/>
      <c r="F28" s="18"/>
      <c r="G28" s="18"/>
      <c r="H28" s="18"/>
      <c r="I28" s="18"/>
    </row>
    <row r="29" spans="1:9" ht="13.5">
      <c r="A29" s="24" t="s">
        <v>19</v>
      </c>
      <c r="B29" s="24"/>
      <c r="C29" s="24"/>
      <c r="D29" s="24"/>
      <c r="E29" s="24"/>
      <c r="F29" s="24"/>
      <c r="G29" s="24"/>
      <c r="H29" s="18"/>
      <c r="I29" s="18"/>
    </row>
    <row r="30" spans="1:9" ht="13.5">
      <c r="A30" s="25" t="s">
        <v>13</v>
      </c>
      <c r="B30" s="25"/>
      <c r="C30" s="25"/>
      <c r="D30" s="25"/>
      <c r="E30" s="25"/>
      <c r="F30" s="25"/>
      <c r="G30" s="25"/>
      <c r="H30" s="18"/>
      <c r="I30" s="18"/>
    </row>
    <row r="31" spans="1:9" ht="13.5">
      <c r="A31" s="17" t="s">
        <v>20</v>
      </c>
      <c r="B31" s="17"/>
      <c r="C31" s="17"/>
      <c r="D31" s="17"/>
      <c r="E31" s="17"/>
      <c r="F31" s="17"/>
      <c r="G31" s="18"/>
      <c r="H31" s="18"/>
      <c r="I31" s="18"/>
    </row>
    <row r="32" spans="1:9" ht="13.5">
      <c r="A32" s="17"/>
      <c r="B32" s="18"/>
      <c r="C32" s="18"/>
      <c r="D32" s="18"/>
      <c r="E32" s="18"/>
      <c r="F32" s="18"/>
      <c r="G32" s="18"/>
      <c r="H32" s="18"/>
      <c r="I32" s="18"/>
    </row>
    <row r="33" spans="1:9" ht="12.75">
      <c r="A33" s="19" t="s">
        <v>6</v>
      </c>
      <c r="B33" s="19"/>
      <c r="C33" s="19"/>
      <c r="D33" s="19"/>
      <c r="E33" s="19"/>
      <c r="F33" s="19"/>
      <c r="G33" s="18"/>
      <c r="H33" s="18"/>
      <c r="I33" s="18"/>
    </row>
    <row r="34" spans="1:9" ht="12.75">
      <c r="A34" s="20" t="s">
        <v>9</v>
      </c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20" t="s">
        <v>22</v>
      </c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20" t="s">
        <v>23</v>
      </c>
      <c r="B36" s="18"/>
      <c r="C36" s="18"/>
      <c r="D36" s="18"/>
      <c r="E36" s="18"/>
      <c r="F36" s="18"/>
      <c r="G36" s="18"/>
      <c r="H36" s="18"/>
      <c r="I36" s="18"/>
    </row>
    <row r="37" spans="1:9" ht="12.7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18"/>
      <c r="B38" s="18"/>
      <c r="C38" s="18"/>
      <c r="D38" s="18"/>
      <c r="E38" s="18"/>
      <c r="F38" s="18"/>
      <c r="G38" s="18"/>
      <c r="H38" s="18"/>
      <c r="I38" s="18"/>
    </row>
    <row r="39" spans="1:7" ht="12.75">
      <c r="A39" s="29" t="s">
        <v>7</v>
      </c>
      <c r="B39" s="30"/>
      <c r="C39" s="30"/>
      <c r="D39" s="30"/>
      <c r="E39" s="30"/>
      <c r="F39" s="30"/>
      <c r="G39" s="4"/>
    </row>
    <row r="40" spans="1:7" ht="12.75">
      <c r="A40" s="31" t="s">
        <v>5</v>
      </c>
      <c r="B40" s="32"/>
      <c r="C40" s="32"/>
      <c r="D40" s="32"/>
      <c r="E40" s="32"/>
      <c r="F40" s="32"/>
      <c r="G40" s="33"/>
    </row>
    <row r="41" spans="1:7" ht="12.75">
      <c r="A41" s="26" t="s">
        <v>24</v>
      </c>
      <c r="B41" s="27"/>
      <c r="C41" s="27"/>
      <c r="D41" s="27"/>
      <c r="E41" s="27"/>
      <c r="F41" s="27"/>
      <c r="G41" s="28"/>
    </row>
    <row r="42" spans="1:7" ht="12.75">
      <c r="A42" s="18"/>
      <c r="B42" s="18"/>
      <c r="C42" s="18"/>
      <c r="D42" s="18"/>
      <c r="E42" s="18"/>
      <c r="F42" s="18"/>
      <c r="G42" s="18"/>
    </row>
  </sheetData>
  <mergeCells count="15">
    <mergeCell ref="A30:I30"/>
    <mergeCell ref="A31:I31"/>
    <mergeCell ref="A41:G42"/>
    <mergeCell ref="A39:F39"/>
    <mergeCell ref="A40:G40"/>
    <mergeCell ref="A36:I37"/>
    <mergeCell ref="A38:I38"/>
    <mergeCell ref="A1:Q1"/>
    <mergeCell ref="A27:I27"/>
    <mergeCell ref="A28:I28"/>
    <mergeCell ref="A29:I29"/>
    <mergeCell ref="A32:I32"/>
    <mergeCell ref="A33:I33"/>
    <mergeCell ref="A34:I34"/>
    <mergeCell ref="A35:I35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gmekonne</dc:creator>
  <cp:keywords/>
  <dc:description/>
  <cp:lastModifiedBy>luwito.tardia</cp:lastModifiedBy>
  <cp:lastPrinted>2008-04-10T16:01:12Z</cp:lastPrinted>
  <dcterms:created xsi:type="dcterms:W3CDTF">2004-10-15T20:54:07Z</dcterms:created>
  <dcterms:modified xsi:type="dcterms:W3CDTF">2008-04-10T16:01:13Z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-1866407285</vt:i4>
  </property>
  <property fmtid="{D5CDD505-2E9C-101B-9397-08002B2CF9AE}" pid="3" name="_EmailSubject">
    <vt:lpwstr>NTS updates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-790423064</vt:i4>
  </property>
  <property fmtid="{D5CDD505-2E9C-101B-9397-08002B2CF9AE}" pid="7" name="_ReviewingToolsShownOnce">
    <vt:lpwstr/>
  </property>
</Properties>
</file>