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2108 2006 V21-27" sheetId="1" r:id="rId1"/>
    <sheet name="Footnotes V28" sheetId="2" r:id="rId2"/>
    <sheet name="SGLDATA" sheetId="3" r:id="rId3"/>
  </sheets>
  <definedNames>
    <definedName name="_xlnm.Print_Area" localSheetId="0">'2108 2006 V21-27'!$A$1:$N$277</definedName>
    <definedName name="_xlnm.Print_Area" localSheetId="1">'Footnotes V28'!$A$1:$K$39</definedName>
  </definedNames>
  <calcPr fullCalcOnLoad="1"/>
</workbook>
</file>

<file path=xl/sharedStrings.xml><?xml version="1.0" encoding="utf-8"?>
<sst xmlns="http://schemas.openxmlformats.org/spreadsheetml/2006/main" count="1088" uniqueCount="530">
  <si>
    <t xml:space="preserve"> </t>
  </si>
  <si>
    <t>FMS 2108</t>
  </si>
  <si>
    <t>Begin</t>
  </si>
  <si>
    <t>Apportionment</t>
  </si>
  <si>
    <t>End</t>
  </si>
  <si>
    <t>Category</t>
  </si>
  <si>
    <t>Reimbursable</t>
  </si>
  <si>
    <t>Advance</t>
  </si>
  <si>
    <t>Title</t>
  </si>
  <si>
    <t>B_Sub_Code</t>
  </si>
  <si>
    <t>Flag</t>
  </si>
  <si>
    <t>Type</t>
  </si>
  <si>
    <t>1</t>
  </si>
  <si>
    <t>2</t>
  </si>
  <si>
    <t>3</t>
  </si>
  <si>
    <t>N/A</t>
  </si>
  <si>
    <t>4</t>
  </si>
  <si>
    <t>Canceled Authority</t>
  </si>
  <si>
    <t>E</t>
  </si>
  <si>
    <t>I</t>
  </si>
  <si>
    <t>5</t>
  </si>
  <si>
    <t>6</t>
  </si>
  <si>
    <t>Imprest Funds</t>
  </si>
  <si>
    <t>Funds Held by the Public</t>
  </si>
  <si>
    <t>D</t>
  </si>
  <si>
    <t>B</t>
  </si>
  <si>
    <t>Borrowing Authority Converted to Cash</t>
  </si>
  <si>
    <t>7</t>
  </si>
  <si>
    <t>Appropriation Trust Fund Expenditure Transfers - Receivable</t>
  </si>
  <si>
    <t>Reimbursements and Other Income Earned - Receivable</t>
  </si>
  <si>
    <t>Other Federal Receivables</t>
  </si>
  <si>
    <t>8</t>
  </si>
  <si>
    <t>9</t>
  </si>
  <si>
    <t>10</t>
  </si>
  <si>
    <t>11</t>
  </si>
  <si>
    <t>Unapportioned Authority - OMB Deferral</t>
  </si>
  <si>
    <t>Allotments - Realized Resources</t>
  </si>
  <si>
    <t>Funds Not Available for Commitment/Obligation</t>
  </si>
  <si>
    <t>Allotments - Expired Authority</t>
  </si>
  <si>
    <t>Borrowing Authority Carried Forward</t>
  </si>
  <si>
    <t>Contract Authority Liquidated</t>
  </si>
  <si>
    <t>Contract Authority Carried Forward</t>
  </si>
  <si>
    <t>Adjustments to Indefinite No-Year Authority</t>
  </si>
  <si>
    <t>Unfilled Customer Orders Without Advance</t>
  </si>
  <si>
    <t>Source</t>
  </si>
  <si>
    <t>Partner</t>
  </si>
  <si>
    <t>Number</t>
  </si>
  <si>
    <t>(RT7 Ind.)</t>
  </si>
  <si>
    <t>Unapportioned Authority - Pending Rescission</t>
  </si>
  <si>
    <t>Auth.</t>
  </si>
  <si>
    <t>Auth. Ind.</t>
  </si>
  <si>
    <t>Def./Indef.</t>
  </si>
  <si>
    <t>Borrow.</t>
  </si>
  <si>
    <t>Trans.</t>
  </si>
  <si>
    <t>Addl.</t>
  </si>
  <si>
    <t>Apportionments</t>
  </si>
  <si>
    <t>ADDITIONAL INFORMATION:</t>
  </si>
  <si>
    <t>Unrealized Discounts</t>
  </si>
  <si>
    <t>Unamortized Discounts or Premiums</t>
  </si>
  <si>
    <t>Contract Authority</t>
  </si>
  <si>
    <t>Investments in Treasury Securities</t>
  </si>
  <si>
    <t>Investments in Agency Securities</t>
  </si>
  <si>
    <t>For all Treasury Appropriation Fund Symbols:</t>
  </si>
  <si>
    <t>4/  Authorization Indicator (RT7 Indicator) 931 can be used only when authorized by Treasury.</t>
  </si>
  <si>
    <t>2,3</t>
  </si>
  <si>
    <t>2,4</t>
  </si>
  <si>
    <t>Column</t>
  </si>
  <si>
    <t xml:space="preserve"> Auth. Ind./2</t>
  </si>
  <si>
    <t>Fund Balance With Treasury</t>
  </si>
  <si>
    <t>CALC  (5 + 6 + 7 + 8 - 9 - 10) for Unexpended Balances; (6 - 9 - 10) for Definite Borrowing and Contract</t>
  </si>
  <si>
    <t>Transfers of Contract Authority</t>
  </si>
  <si>
    <t>USSGL Account</t>
  </si>
  <si>
    <t>USSGL Account Attributes/1</t>
  </si>
  <si>
    <t>Treasury Appropriation Fund Symbol</t>
  </si>
  <si>
    <t>Market Adjustment - Investments in U.S. Treasury Zero Coupon Bonds</t>
  </si>
  <si>
    <t>CALC  (2 +/- 3 - 4)   Also Equals:</t>
  </si>
  <si>
    <t>CALC  (2 + 3 - 4 - 5)   Also Equals:</t>
  </si>
  <si>
    <t>CALC  (2 + 3 - 4 +/- 5)   Also Equals:</t>
  </si>
  <si>
    <t>CALC   (2 + 3 - 4 - 5)   Also Equals:</t>
  </si>
  <si>
    <t>Authority; and Zero for Indefinite Borrowing and Contract Authority.  Also Equals:</t>
  </si>
  <si>
    <t>2/  "Authorization Indicator"  (RT7 Indicator) is used for Treasury Appropriation Fund Symbols (TAFS) that have</t>
  </si>
  <si>
    <t>For Treasury Appropriation Fund Symbols With Unrealized Discounts:</t>
  </si>
  <si>
    <t>For Treasury Appropriation Fund Symbols With Imprest Funds:</t>
  </si>
  <si>
    <t>For Treasury Appropriation Fund Symbols With Unamortized Discounts or Premiums:</t>
  </si>
  <si>
    <t>For Treasury Appropriation Fund Symbols With Investments in Treasury Securities:</t>
  </si>
  <si>
    <t>For Treasury Appropriation Fund Symbols With Investments in Agency Securities:</t>
  </si>
  <si>
    <t xml:space="preserve">     The undisbursed balances for these subaccount codes are reported in FMS 2108, Column 6.</t>
  </si>
  <si>
    <t>Undelivered Orders - Obligations, Unpaid</t>
  </si>
  <si>
    <t>Undelivered Orders - Obligations Transferred, Unpaid</t>
  </si>
  <si>
    <t>Downward Adjustments of Prior-Year Unpaid Undelivered Orders - Obligations, Recoveries</t>
  </si>
  <si>
    <t>Delivered Orders - Obligations, Unpaid</t>
  </si>
  <si>
    <t>Delivered Orders - Obligations Transferred, Unpaid</t>
  </si>
  <si>
    <t>Downward Adjustments of Prior-Year Unpaid Delivered Orders - Obligations, Recoveries</t>
  </si>
  <si>
    <t>Upward Adjustments of Prior-Year Delivered Orders - Obligations, Unpaid</t>
  </si>
  <si>
    <t xml:space="preserve">Current-Year Contract Authority Realized </t>
  </si>
  <si>
    <t>Preclosing Unexpended Balance - Treasury Supplied</t>
  </si>
  <si>
    <t>Unobligated and Obligated Balance Withdrawn/Canceled</t>
  </si>
  <si>
    <t>Postclosing Unexpended Balance</t>
  </si>
  <si>
    <t>Other Authorizations</t>
  </si>
  <si>
    <t>Balance of Borrowing Authority - Treasury Supplied</t>
  </si>
  <si>
    <t>Increases</t>
  </si>
  <si>
    <t>Borrowings</t>
  </si>
  <si>
    <t>Adjustments</t>
  </si>
  <si>
    <t>Balance</t>
  </si>
  <si>
    <t>Increases and Rescissions</t>
  </si>
  <si>
    <t>Reimbursements Earned and Refunds</t>
  </si>
  <si>
    <t>Unfilled Customer Orders</t>
  </si>
  <si>
    <t>Undelivered Orders and Contracts</t>
  </si>
  <si>
    <t>Accounts Payable and Other Liabilities</t>
  </si>
  <si>
    <t>Unobligated Balance</t>
  </si>
  <si>
    <t>Balance of Contract Authority - Treasury Supplied</t>
  </si>
  <si>
    <t>New Contract Authority</t>
  </si>
  <si>
    <t>Writeoffs, Restorations, or Adjustments</t>
  </si>
  <si>
    <t>Balance of Unfunded Contract Authority</t>
  </si>
  <si>
    <t>E/F</t>
  </si>
  <si>
    <t>Substitution of Borrowing Authority</t>
  </si>
  <si>
    <t>Borrowing Authority Withdrawn</t>
  </si>
  <si>
    <t>Discount on U.S. Treasury Securities Issued by the Bureau of the Public Debt</t>
  </si>
  <si>
    <t>Discount on Securities Other Than the Bureau of the Public Debt Securities</t>
  </si>
  <si>
    <t>Premium on U.S. Treasury Securities Issued by the Bureau of the Public Debt</t>
  </si>
  <si>
    <t>Amortization of Discount and Premium on U.S. Treasury Securities Issued by the Bureau of the Public Debt</t>
  </si>
  <si>
    <t>Discount on U.S. Treasury Zero Coupon Bonds Issued by the Bureau of the Public Debt</t>
  </si>
  <si>
    <t>Investments in U.S. Treasury Securities Issued by the Bureau of the Public Debt</t>
  </si>
  <si>
    <t>Investments in U.S. Treasury Zero Coupon Bonds Issued by the Bureau of the Public Debt</t>
  </si>
  <si>
    <t>Investments in Securities Other Than the Bureau of the Public Debt Securities</t>
  </si>
  <si>
    <t>Appropriations To Liquidate</t>
  </si>
  <si>
    <t>Allocations of Realized Authority - To Be Transferred From Invested Balances</t>
  </si>
  <si>
    <t>Interest Receivable From Treasury</t>
  </si>
  <si>
    <t>Receivable From the Liquidating Fund</t>
  </si>
  <si>
    <t>Receivable From the Financing Fund</t>
  </si>
  <si>
    <t xml:space="preserve">      Imprest Funds, Borrowing or Contract Authority, or Investments and includes the following subaccount codes:</t>
  </si>
  <si>
    <t>Authority To Borrow From the Treasury</t>
  </si>
  <si>
    <t>Authority To Borrow From the Public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</si>
  <si>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</si>
  <si>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</si>
  <si>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</si>
  <si>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Allocations of Realized Authority - To Be Transferred From Invested Balances - Transferred</t>
  </si>
  <si>
    <t>Transfers - Current-Year Authority - Receivable - Transferred</t>
  </si>
  <si>
    <t>Assets</t>
  </si>
  <si>
    <t>Net Position</t>
  </si>
  <si>
    <t>GL Account No</t>
  </si>
  <si>
    <t>Account Title</t>
  </si>
  <si>
    <t>Cash</t>
  </si>
  <si>
    <t>Undeposited Collections</t>
  </si>
  <si>
    <t>Other Cash</t>
  </si>
  <si>
    <t>Other Monetary Assets</t>
  </si>
  <si>
    <t>Foreign Currency</t>
  </si>
  <si>
    <t>Receivables</t>
  </si>
  <si>
    <t>Accounts Receivable</t>
  </si>
  <si>
    <t>Allowance for Loss on Accounts Receivable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</si>
  <si>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</si>
  <si>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</si>
  <si>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</si>
  <si>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</si>
  <si>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</si>
  <si>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</t>
  </si>
  <si>
    <t>Allowance for Loss on Interest Receivable</t>
  </si>
  <si>
    <t>Loans Receivable</t>
  </si>
  <si>
    <t>Allowance for Loss on Loans Receivable</t>
  </si>
  <si>
    <t>Penalties, Fines, and Administrative Fees Receivable</t>
  </si>
  <si>
    <t>Allowance for Loss on Penalties, Fines, and Administrative Fees Receivable</t>
  </si>
  <si>
    <t>Allowance for Subsidy</t>
  </si>
  <si>
    <t>Advances and Prepayments</t>
  </si>
  <si>
    <t>Advances to Others</t>
  </si>
  <si>
    <t>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</si>
  <si>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</si>
  <si>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</si>
  <si>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</si>
  <si>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</si>
  <si>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</si>
  <si>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</si>
  <si>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</si>
  <si>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</si>
  <si>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</si>
  <si>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</si>
  <si>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</si>
  <si>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</si>
  <si>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</si>
  <si>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</si>
  <si>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Monetary Instruments</t>
  </si>
  <si>
    <t>Seized Cash Deposited</t>
  </si>
  <si>
    <t>Forfeited Property Held for Sale</t>
  </si>
  <si>
    <t>Forfeited Property Held for Donation or Use</t>
  </si>
  <si>
    <t>Forfeited Property - Allowance</t>
  </si>
  <si>
    <t>Foreclosed Property</t>
  </si>
  <si>
    <t>Foreclosed Property - Allowance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</si>
  <si>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</si>
  <si>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</si>
  <si>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</si>
  <si>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</si>
  <si>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</si>
  <si>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</t>
  </si>
  <si>
    <t>Other Related Property - Allowance</t>
  </si>
  <si>
    <t>Market Adjustment - Investments</t>
  </si>
  <si>
    <t>Premium on Securities Other Than the Bureau of the Public Debt Securities</t>
  </si>
  <si>
    <t>Amortization of Discount on U.S. Treasury Zero Coupon Bonds Issued by the Bureau of the Public Debt</t>
  </si>
  <si>
    <t>Contra Market Adjustment - Investments in U.S. Treasury Zero Coupon Bonds</t>
  </si>
  <si>
    <t>Other Investments</t>
  </si>
  <si>
    <t>1700/1800</t>
  </si>
  <si>
    <t>General Property, Plant, and Equipment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</si>
  <si>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</si>
  <si>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</si>
  <si>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</si>
  <si>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</si>
  <si>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</si>
  <si>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</si>
  <si>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</si>
  <si>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</si>
  <si>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</si>
  <si>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</si>
  <si>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</si>
  <si>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</si>
  <si>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</si>
  <si>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</si>
  <si>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</si>
  <si>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</si>
  <si>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</si>
  <si>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</si>
  <si>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</si>
  <si>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</si>
  <si>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 xml:space="preserve">Accumulated Depreciation on Other General Property, Plant, and Equipment </t>
  </si>
  <si>
    <t>Other Assets</t>
  </si>
  <si>
    <t>Liabilities</t>
  </si>
  <si>
    <t>Accounts Payable</t>
  </si>
  <si>
    <t>Disbursements in Transit</t>
  </si>
  <si>
    <t>Contract Holdbacks</t>
  </si>
  <si>
    <t>Accrued Interest Payable</t>
  </si>
  <si>
    <t>Payable for Transfers of Currently Invested Balances</t>
  </si>
  <si>
    <t>Expenditure Transfers Payable</t>
  </si>
  <si>
    <t>Entitlement Benefits Due and Payable</t>
  </si>
  <si>
    <t>Subsidy Payable to the Financing Account</t>
  </si>
  <si>
    <t>Contra Liability for Subsidy Payable to the Financing Account</t>
  </si>
  <si>
    <t>Loan Guarantee Liability</t>
  </si>
  <si>
    <t>Other Accrued Liabilities</t>
  </si>
  <si>
    <t>Accrued Liabilities - Payroll and Benefits</t>
  </si>
  <si>
    <t>Accrued Funded Payroll and Leave</t>
  </si>
  <si>
    <t>Withholdings Payable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</si>
  <si>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</si>
  <si>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</si>
  <si>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</si>
  <si>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</si>
  <si>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</si>
  <si>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</si>
  <si>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</si>
  <si>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</si>
  <si>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</si>
  <si>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Deferred Credits</t>
  </si>
  <si>
    <t>Liability for Deposit Funds, Clearing Accounts, and Undeposited Collections</t>
  </si>
  <si>
    <t>Debt</t>
  </si>
  <si>
    <t>Principal Payable to the Bureau of the Public Debt</t>
  </si>
  <si>
    <t>Principal Payable to the Federal Financing Bank</t>
  </si>
  <si>
    <t>Participation Certificates</t>
  </si>
  <si>
    <t>Other Debt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</si>
  <si>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</si>
  <si>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</si>
  <si>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</si>
  <si>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</si>
  <si>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</si>
  <si>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Other Actuarial Liabilities</t>
  </si>
  <si>
    <t>Other Liabilities</t>
  </si>
  <si>
    <t>Prior Liens Outstanding on Acquired Collateral</t>
  </si>
  <si>
    <t>Contingent Liabilities</t>
  </si>
  <si>
    <t>Capital Lease Liability</t>
  </si>
  <si>
    <t>Liability for Subsidy Related to Undisbursed Loans</t>
  </si>
  <si>
    <t>Accounts Payable From Canceled Appropriations</t>
  </si>
  <si>
    <t>Resources Payable to Treasury</t>
  </si>
  <si>
    <t>Custodial Liability</t>
  </si>
  <si>
    <t>Estimated Cleanup Cost Liability</t>
  </si>
  <si>
    <t>Unexpended Appropriations - Cumulative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</si>
  <si>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</si>
  <si>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</si>
  <si>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</si>
  <si>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</si>
  <si>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</si>
  <si>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Cumulative Results of Operations</t>
  </si>
  <si>
    <t>Budgetary</t>
  </si>
  <si>
    <t>Estimated Indefinite Contract Authority</t>
  </si>
  <si>
    <t>Anticipated Adjustments to Contract Authority</t>
  </si>
  <si>
    <t xml:space="preserve">Estimated Indefinite Borrowing Authority </t>
  </si>
  <si>
    <t>Anticipated Reductions to Borrowing Authority</t>
  </si>
  <si>
    <t>Anticipated Transfers to the General Fund of the Treasury</t>
  </si>
  <si>
    <t>Anticipated Collections From Non-Federal Sources</t>
  </si>
  <si>
    <t>Anticipated Collections From Federal Sources</t>
  </si>
  <si>
    <t>Appropriations Realized</t>
  </si>
  <si>
    <t>Debt Liquidation Appropriations</t>
  </si>
  <si>
    <t>Appropriated Trust or Special Fund Receipts</t>
  </si>
  <si>
    <t xml:space="preserve">Loan Subsidy Appropriation </t>
  </si>
  <si>
    <t xml:space="preserve">Loan Administrative Expense Appropriation </t>
  </si>
  <si>
    <t xml:space="preserve">Reestimated Loan Subsidy Appropriation </t>
  </si>
  <si>
    <t>Other Appropriations Realized</t>
  </si>
  <si>
    <t>Appropriations Anticipated - Indefinite</t>
  </si>
  <si>
    <t>Loan Modification Adjustment Transfer Appropriation</t>
  </si>
  <si>
    <t>Appropriation To Liquidate Contract Authority</t>
  </si>
  <si>
    <t>Borrowing Authority</t>
  </si>
  <si>
    <t xml:space="preserve">Current-Year Borrowing Authority Realized </t>
  </si>
  <si>
    <t>Actual Repayments of Debt, Current-Year Authority</t>
  </si>
  <si>
    <t>Actual Repayments of Debt, Prior-Year Balances</t>
  </si>
  <si>
    <t>Resources Realized From Borrowing Authority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</si>
  <si>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</si>
  <si>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</si>
  <si>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</si>
  <si>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Anticipated Transfers - Current-Year Authority</t>
  </si>
  <si>
    <t>Allocations of Authority - Anticipated From Invested Balances</t>
  </si>
  <si>
    <t>Allocations of Realized Authority - Transferred From Invested Balances</t>
  </si>
  <si>
    <t>Allocation Transfers of Current-Year Authority for Non-Invested Accounts</t>
  </si>
  <si>
    <t>Allocation Transfers of Prior-Year Balances</t>
  </si>
  <si>
    <t>Anticipated Transfers - Prior-Year Balances</t>
  </si>
  <si>
    <t>Transfers - Prior-Year Balances</t>
  </si>
  <si>
    <t>Total Actual Resources - Collected</t>
  </si>
  <si>
    <t>Anticipated Reimbursements and Other Income</t>
  </si>
  <si>
    <t>Liquidation of Deficiency - Offsetting Collections</t>
  </si>
  <si>
    <t>Anticipated Appropriation Trust Fund Expenditure Transfers</t>
  </si>
  <si>
    <t>Unfilled Customer Orders With Advance</t>
  </si>
  <si>
    <t>Reimbursements and Other Income Earned - Collected</t>
  </si>
  <si>
    <t>Appropriation Trust Fund Expenditure Transfers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</si>
  <si>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</si>
  <si>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</si>
  <si>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</si>
  <si>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</si>
  <si>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</si>
  <si>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</si>
  <si>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</si>
  <si>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</si>
  <si>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</si>
  <si>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</si>
  <si>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</si>
  <si>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</si>
  <si>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</si>
  <si>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 xml:space="preserve">Actual Program Fund Subsidy Receivable </t>
  </si>
  <si>
    <t>Anticipated Recoveries of Prior-Year Obligations</t>
  </si>
  <si>
    <t>Receipts Unavailable for Obligation Upon Collection</t>
  </si>
  <si>
    <t>Receipts and Appropriations Temporarily Precluded From Obligation</t>
  </si>
  <si>
    <t>Offsetting Collections Temporarily Precluded From Obligation</t>
  </si>
  <si>
    <t xml:space="preserve">Unapportioned Authority </t>
  </si>
  <si>
    <t>Reserved for Agency Use</t>
  </si>
  <si>
    <t>Downward Adjustments of Prior-Year Undelivered Orders</t>
  </si>
  <si>
    <t>Upward Adjustments of Prior-Year Undelivered Orders</t>
  </si>
  <si>
    <t xml:space="preserve">Upward Adjustments of Prior-Year Undelivered Orders - Obligations, Prepaid/Advanced </t>
  </si>
  <si>
    <t>Delivered Orders - Obligations, Paid</t>
  </si>
  <si>
    <t>Downward Adjustments of Prior-Year Paid Delivered Orders - Obligations, Refunds Collected</t>
  </si>
  <si>
    <t>Upward Adjustments of Prior-Year Expended Authority</t>
  </si>
  <si>
    <t>Revenue From Goods Sold</t>
  </si>
  <si>
    <t>Contra Revenue for Goods Sold</t>
  </si>
  <si>
    <t>Revenue From Services Provided</t>
  </si>
  <si>
    <t>Contra Revenue for Services Provided</t>
  </si>
  <si>
    <t>Penalties, Fines, and Administrative Fees Revenue</t>
  </si>
  <si>
    <t>Contra Revenue for Penalties, Fines, and Administrative Fees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</si>
  <si>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</si>
  <si>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</si>
  <si>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</si>
  <si>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</si>
  <si>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</si>
  <si>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</si>
  <si>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</si>
  <si>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</si>
  <si>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</si>
  <si>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</si>
  <si>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</si>
  <si>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</si>
  <si>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</si>
  <si>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</si>
  <si>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Expenditure Financing Sources - Transfers-Out</t>
  </si>
  <si>
    <t xml:space="preserve">Imputed Financing Sources </t>
  </si>
  <si>
    <t>Other Financing Sources</t>
  </si>
  <si>
    <t>Adjustment of Appropriations Used</t>
  </si>
  <si>
    <t>Tax Revenue Accrual Adjustment</t>
  </si>
  <si>
    <t>Contra Revenue for Taxes</t>
  </si>
  <si>
    <t>Other Revenue</t>
  </si>
  <si>
    <t>Contra Revenue for Other Revenue</t>
  </si>
  <si>
    <t>Collections for Others</t>
  </si>
  <si>
    <t>Accrued Collections for Others</t>
  </si>
  <si>
    <t>Operating Expenses/Program Costs</t>
  </si>
  <si>
    <t>Adjustment to Subsidy Expense</t>
  </si>
  <si>
    <t>Interest Expenses on Securities</t>
  </si>
  <si>
    <t>Other Interest Expenses</t>
  </si>
  <si>
    <t>Benefit Expense</t>
  </si>
  <si>
    <t>Cost of Goods Sold</t>
  </si>
  <si>
    <t>Applied Overhead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</si>
  <si>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</si>
  <si>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</si>
  <si>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</si>
  <si>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</si>
  <si>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</si>
  <si>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</si>
  <si>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</si>
  <si>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</si>
  <si>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</t>
  </si>
  <si>
    <t xml:space="preserve">Unrealized Gains </t>
  </si>
  <si>
    <t>Other Gains</t>
  </si>
  <si>
    <t>Losses</t>
  </si>
  <si>
    <t xml:space="preserve">Unrealized Losses </t>
  </si>
  <si>
    <t>Other Losses</t>
  </si>
  <si>
    <t>Extraordinary Items</t>
  </si>
  <si>
    <t>Distribution of Income - Dividend</t>
  </si>
  <si>
    <t>Changes in Actuarial Liability</t>
  </si>
  <si>
    <t>Memorandum</t>
  </si>
  <si>
    <t xml:space="preserve">Guaranteed Loan Level 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</si>
  <si>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</si>
  <si>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</si>
  <si>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</si>
  <si>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</si>
  <si>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Principal Outstanding</t>
  </si>
  <si>
    <t>Guaranteed Loan New Disbursements by Lender</t>
  </si>
  <si>
    <t>Guaranteed Loan Collections, Defaults, and Adjustments</t>
  </si>
  <si>
    <t>Guaranteed Loan Cumulative Disbursements by Lenders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</si>
  <si>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</si>
  <si>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</si>
  <si>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</si>
  <si>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</si>
  <si>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4080-90</t>
  </si>
  <si>
    <t xml:space="preserve">Transfers of Receivables From Invested Balances </t>
  </si>
  <si>
    <t>Unfilled Customer Orders Without Advance - Transferred</t>
  </si>
  <si>
    <t>Unfilled Customer Orders With Advance - Transferred</t>
  </si>
  <si>
    <t>Authority Outlayed Not Yet Disbursed</t>
  </si>
  <si>
    <t>Interest Revenue - Investments</t>
  </si>
  <si>
    <t>Gains on Disposition of Investments</t>
  </si>
  <si>
    <t>Interest Revenue - Other</t>
  </si>
  <si>
    <t>Gains on Disposition of Assets - Other</t>
  </si>
  <si>
    <t>Losses on Disposition of Assets - Other</t>
  </si>
  <si>
    <t>Liquidation of Deficiency - Appropriations</t>
  </si>
  <si>
    <t>Interest Revenue - Loans Receivable/Uninvested Funds</t>
  </si>
  <si>
    <t>Contra Revenue for Interest Revenue - Investments</t>
  </si>
  <si>
    <t>Contra Revenue for Interest Revenue - Other</t>
  </si>
  <si>
    <t>Contra Revenue for Interest Revenue - Loans Receivable</t>
  </si>
  <si>
    <t>Transfers - Current-Year Authority</t>
  </si>
  <si>
    <t>Transfer of Expired Expenditure Transfers - Receivable</t>
  </si>
  <si>
    <t>Special and Trust Fund Refunds and Recoveries Temporarily Precluded From Obligation</t>
  </si>
  <si>
    <t>Interest Expenses on Borrowing From the Bureau of the Public Debt and/or the Federal Financing Bank</t>
  </si>
  <si>
    <t>Losses on Disposition of Investments</t>
  </si>
  <si>
    <t>Losses on Disposition of Borrowings</t>
  </si>
  <si>
    <t>Gains on Disposition of Borrowings</t>
  </si>
  <si>
    <t>For All Unexpended Balances:</t>
  </si>
  <si>
    <t>Amortization of Discount and Premium on Securities Other Than the Bureau of the Public Debt Securities</t>
  </si>
  <si>
    <t>Receivable From Appropriations</t>
  </si>
  <si>
    <t>Advances From Others</t>
  </si>
  <si>
    <t xml:space="preserve">Amounts Appropriated From a Specific Treasury-Managed Trust Fund TAFS - Receivable - Transferred </t>
  </si>
  <si>
    <t>Authority Adjusted for Interest on the Bureau of the Public Debt Securities</t>
  </si>
  <si>
    <t>Appropriation To Liquidate Contract Authority Withdrawn</t>
  </si>
  <si>
    <t>Contract Authority Withdrawn</t>
  </si>
  <si>
    <t>Contract Authority To Be Liquidated by Trust Funds</t>
  </si>
  <si>
    <t>Other Budgetary Resources</t>
  </si>
  <si>
    <t>Authority Made Available From Receipt or Appropriation Balances Previously Precluded From Obligation</t>
  </si>
  <si>
    <t>Authority Made Available From Offsetting Collection Balances Previously Precluded From Obligation</t>
  </si>
  <si>
    <t>Non-Allocation Transfers of Invested Balances - Receivable</t>
  </si>
  <si>
    <t>Non-Allocation Transfers of Invested Balances - Payable</t>
  </si>
  <si>
    <t>Non-Allocation Transfers of Invested Balances - Transferred</t>
  </si>
  <si>
    <t>Balance Transfers - Extensions of Availability Other Than Reappropriations</t>
  </si>
  <si>
    <t>Transfer of Obligated Balances</t>
  </si>
  <si>
    <t>Budgetary Adjustments and Status of Resources - Unobligated</t>
  </si>
  <si>
    <t>Authority Unavailable for Obligation Pursuant to Public Law - Temporary</t>
  </si>
  <si>
    <t>Budgetary Adjustments and Status of Resources - Unexpended Obligations</t>
  </si>
  <si>
    <t>Undelivered Orders - Obligations, Prepaid/Advanced</t>
  </si>
  <si>
    <t>Undelivered Orders - Obligations Transferred, Prepaid/Advanced</t>
  </si>
  <si>
    <t>Downward Adjustments of Prior-Year Prepaid/Advanced Undelivered Orders - Obligations, Refunds Collected</t>
  </si>
  <si>
    <t>Upward Adjustments of Prior-Year Undelivered Orders - Obligations, Unpaid</t>
  </si>
  <si>
    <t>Upward Adjustments of Prior-Year Delivered Orders - Obligations, Paid</t>
  </si>
  <si>
    <t>Nonexpenditure Financing Sources - Transfers-In</t>
  </si>
  <si>
    <t>Nonexpenditure Financing Sources - Transfers-Out</t>
  </si>
  <si>
    <t>Tax Revenue Collected</t>
  </si>
  <si>
    <t>Tax Revenue Refunds</t>
  </si>
  <si>
    <t>Expenses</t>
  </si>
  <si>
    <t>Contra Bad Debt Expense - Incurred for Others</t>
  </si>
  <si>
    <t>Inventory</t>
  </si>
  <si>
    <t>Seized Monetary Assets</t>
  </si>
  <si>
    <t>Forfeited Property</t>
  </si>
  <si>
    <t>Commodities</t>
  </si>
  <si>
    <t>Investments</t>
  </si>
  <si>
    <t>Decreases to Indefinite Contract Authority</t>
  </si>
  <si>
    <t>Decreases to Indefinite Borrowing Authority</t>
  </si>
  <si>
    <t>Allocations of Realized Authority Reclassified - Authority To Be Transferred From Invested Balances - Temporary Reduction</t>
  </si>
  <si>
    <t>Temporary Reduction - New Budget Authority</t>
  </si>
  <si>
    <t xml:space="preserve">Temporary Reduction - Prior-Year Balances  </t>
  </si>
  <si>
    <t xml:space="preserve">Permanent Reduction - New Budget Authority </t>
  </si>
  <si>
    <t>Permanent Reduction - Prior-Year Balances</t>
  </si>
  <si>
    <t>Apportionments - Anticipated Resources - Programs Subject to Apportionment</t>
  </si>
  <si>
    <t>Unobligated Funds Exempt From Apportionment</t>
  </si>
  <si>
    <t>Anticipated Resources - Programs Exempt From Apportionment</t>
  </si>
  <si>
    <t>Commitments - Programs Subject to Apportionment</t>
  </si>
  <si>
    <t>Commitments - Programs Exempt From Apportionment</t>
  </si>
  <si>
    <t>Expended Authority</t>
  </si>
  <si>
    <t>Revenues and Other Financing Sources</t>
  </si>
  <si>
    <t>Interest and Penalties Revenue</t>
  </si>
  <si>
    <t>Info.</t>
  </si>
  <si>
    <t>4,5</t>
  </si>
  <si>
    <t>For Treasury Appropriation Fund Symbols With Investments in Non-Federal Securities: NATIONAL RAILROAD RETIREMENT INVESTMENT TRUST FUND ONLY</t>
  </si>
  <si>
    <t>Investments in Non-Federal Securities</t>
  </si>
  <si>
    <t>Substitution of Contract Authority</t>
  </si>
  <si>
    <t>F</t>
  </si>
  <si>
    <t>X</t>
  </si>
  <si>
    <t xml:space="preserve">3/  Authorization Indicator (RT7 Indicator) 973 is for use by National Railroad Retirement Investment Trust Fund ONLY. </t>
  </si>
  <si>
    <t>6/  For use with OMB approval (SSA and HHS related TAFS ONLY).</t>
  </si>
  <si>
    <t>Balance Transfers - Unexpired to Expired</t>
  </si>
  <si>
    <t>Adjustments for Changes In Prior-Year Allocations of Budgetary Resources</t>
  </si>
  <si>
    <t>Temporary Reduction of Appropriation From Unavailable Receipts, New Budget Authority</t>
  </si>
  <si>
    <t xml:space="preserve">Temporary Reduction of Appropriation From Unavailable Receipts, Prior-Year Balances </t>
  </si>
  <si>
    <t>USSGL Crosswalk - FMS 2108: Yearend Closing Statement - Unexpended Balances, Investments, and Imprest Funds for Fiscal 2006 Reporting</t>
  </si>
  <si>
    <t>USSGL Crosswalk - FMS 2108: Yearend Closing Statement - Definite Borrowing Authority for Fiscal 2006 Reporting</t>
  </si>
  <si>
    <t>USSGL Crosswalk - FMS 2108: Yearend Closing Statement - Definite Contract Authority for Fiscal 2006 Reporting</t>
  </si>
  <si>
    <t>USSGL Crosswalk - FMS 2108: Yearend Closing Statement - Indefinite Contract Authority for Fiscal 2006 Reporting</t>
  </si>
  <si>
    <t>USSGL Crosswalk - FMS 2108: Yearend Closing Statement - All Treasury Appropriation Fund Symbols for Fiscal 2006 Reporting</t>
  </si>
  <si>
    <t>USSGL Crosswalk - FMS 2108: Yearend Closing Statement - Indefinite Borrowing Authority for Fiscal 2006 Reporting</t>
  </si>
  <si>
    <t xml:space="preserve">5/  For use with OMB approval Department of Defense trust funds ONLY. (OMB Circular No. A-11, Section 20.6). </t>
  </si>
  <si>
    <t>Fund Balance With Treasury Under a Continuing Resolution</t>
  </si>
  <si>
    <t>Unexpended Appropriations - Prior-Period Adjustments Due to Correction of Errors</t>
  </si>
  <si>
    <t>Unexpended Appropriations - Prior-Period Adjustments Due to Changes in Accounting Principles</t>
  </si>
  <si>
    <t>Expended Appropriations - Prior-Period Adjustments Due to Corrections of Errors</t>
  </si>
  <si>
    <t>Expended Appropriations - Prior-Period Adjustments Due to Changes in Accounting Principles</t>
  </si>
  <si>
    <t>Prior-Period Adjustments Due to Corrections of Errors</t>
  </si>
  <si>
    <t>Prior-Period Adjustments Due to Changes in Accounting Principles</t>
  </si>
  <si>
    <t>1/  Use USSGL account attribute domains as provided in Section IV, page 4.</t>
  </si>
  <si>
    <t>CategoryB Program</t>
  </si>
  <si>
    <t>Other Liabilities Without Related Budgetary Obligations</t>
  </si>
  <si>
    <t>Amounts Appropriated From Specific Invested TAFS Reclassified - Receivable - Temporary Reduction/Cancellation</t>
  </si>
  <si>
    <t>Amounts Appropriated From Specific Invested TAFS Reclassified - Payable - Temporary Reduction/Cancellation</t>
  </si>
  <si>
    <t>Amounts Appropriated From Specific Invested TAFS - Receivable</t>
  </si>
  <si>
    <t>Amounts Appropriated From Specific Invested TAFS - Payable</t>
  </si>
  <si>
    <t>Amounts Appropriated From Specific Invested TAFS - Transfers-In</t>
  </si>
  <si>
    <t>Amounts Appropriated From Specific Invested TAFS - Transfers-Out</t>
  </si>
  <si>
    <t>Cancellation of Appropriation From Unavailable Receipts</t>
  </si>
  <si>
    <t xml:space="preserve">Cancellation of Appropriation From Invested Balances </t>
  </si>
  <si>
    <t xml:space="preserve">Temporary Reduction/Cancellation Returned by Appropriation </t>
  </si>
  <si>
    <t>Partial Authority Cancellation</t>
  </si>
  <si>
    <t>Offset for Partial Authority Cancellation</t>
  </si>
  <si>
    <t>Offset for Purchases of Assets</t>
  </si>
  <si>
    <t>Purchases of Property, Plant, and Equipment</t>
  </si>
  <si>
    <t>Purchases of Inventory and Related Property</t>
  </si>
  <si>
    <t>Purchases of Assets - Other</t>
  </si>
  <si>
    <t>Cancellation of Appropriated Amounts Receivable From Invested Trust or Special Funds</t>
  </si>
  <si>
    <t>Shaded USSGL attributes indicate that the attribute domain value is supplied by FACTS II.</t>
  </si>
  <si>
    <t>FOOTNOTES: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</si>
</sst>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5">
    <font>
      <sz val="12"/>
      <name val="Arial"/>
      <family val="0"/>
    </font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color indexed="8"/>
      <name val="Arial"/>
      <family val="2"/>
    </font>
    <font>
      <strike/>
      <sz val="9"/>
      <color indexed="8"/>
      <name val="Arial"/>
      <family val="2"/>
    </font>
    <font>
      <strike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9" xfId="0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6" fillId="2" borderId="5" xfId="0" applyFont="1" applyFill="1" applyBorder="1" applyAlignment="1" applyProtection="1">
      <alignment horizontal="centerContinuous" vertical="center"/>
      <protection/>
    </xf>
    <xf numFmtId="0" fontId="6" fillId="2" borderId="6" xfId="0" applyFont="1" applyFill="1" applyBorder="1" applyAlignment="1" applyProtection="1">
      <alignment horizontal="centerContinuous" vertic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14" fontId="6" fillId="0" borderId="0" xfId="0" applyNumberFormat="1" applyFont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0" borderId="3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8" xfId="0" applyFont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0" borderId="9" xfId="0" applyFont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9" fillId="4" borderId="3" xfId="0" applyFont="1" applyFill="1" applyBorder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10" fillId="4" borderId="0" xfId="0" applyFont="1" applyFill="1" applyAlignment="1">
      <alignment/>
    </xf>
    <xf numFmtId="0" fontId="10" fillId="5" borderId="0" xfId="0" applyFont="1" applyFill="1" applyAlignment="1">
      <alignment/>
    </xf>
    <xf numFmtId="0" fontId="2" fillId="6" borderId="3" xfId="0" applyFont="1" applyFill="1" applyBorder="1" applyAlignment="1" applyProtection="1">
      <alignment horizontal="center"/>
      <protection/>
    </xf>
    <xf numFmtId="0" fontId="9" fillId="6" borderId="3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/>
      <protection/>
    </xf>
    <xf numFmtId="0" fontId="6" fillId="6" borderId="0" xfId="0" applyFont="1" applyFill="1" applyAlignment="1" applyProtection="1">
      <alignment/>
      <protection/>
    </xf>
    <xf numFmtId="0" fontId="6" fillId="6" borderId="6" xfId="0" applyFont="1" applyFill="1" applyBorder="1" applyAlignment="1" applyProtection="1">
      <alignment/>
      <protection/>
    </xf>
    <xf numFmtId="0" fontId="2" fillId="6" borderId="3" xfId="0" applyFont="1" applyFill="1" applyBorder="1" applyAlignment="1" applyProtection="1">
      <alignment/>
      <protection/>
    </xf>
    <xf numFmtId="0" fontId="9" fillId="6" borderId="3" xfId="0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2" fillId="7" borderId="3" xfId="0" applyFont="1" applyFill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6" fillId="6" borderId="6" xfId="0" applyFont="1" applyFill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2" borderId="9" xfId="0" applyFont="1" applyFill="1" applyBorder="1" applyAlignment="1" applyProtection="1">
      <alignment horizontal="left"/>
      <protection/>
    </xf>
    <xf numFmtId="0" fontId="6" fillId="2" borderId="11" xfId="0" applyFont="1" applyFill="1" applyBorder="1" applyAlignment="1" applyProtection="1">
      <alignment horizontal="left"/>
      <protection/>
    </xf>
    <xf numFmtId="0" fontId="10" fillId="6" borderId="0" xfId="0" applyFont="1" applyFill="1" applyAlignment="1">
      <alignment/>
    </xf>
    <xf numFmtId="0" fontId="6" fillId="6" borderId="3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3" fillId="6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6" borderId="0" xfId="0" applyFont="1" applyFill="1" applyAlignment="1">
      <alignment/>
    </xf>
    <xf numFmtId="0" fontId="3" fillId="2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2" fillId="2" borderId="16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9" fillId="2" borderId="3" xfId="0" applyFont="1" applyFill="1" applyBorder="1" applyAlignment="1" applyProtection="1">
      <alignment horizontal="left"/>
      <protection/>
    </xf>
    <xf numFmtId="0" fontId="9" fillId="2" borderId="5" xfId="0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6" borderId="3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wrapText="1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14" fontId="6" fillId="0" borderId="6" xfId="0" applyNumberFormat="1" applyFont="1" applyBorder="1" applyAlignment="1" applyProtection="1">
      <alignment horizontal="right"/>
      <protection/>
    </xf>
    <xf numFmtId="0" fontId="2" fillId="6" borderId="0" xfId="0" applyFont="1" applyFill="1" applyBorder="1" applyAlignment="1" applyProtection="1">
      <alignment horizontal="left"/>
      <protection/>
    </xf>
    <xf numFmtId="0" fontId="2" fillId="6" borderId="0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left"/>
      <protection/>
    </xf>
    <xf numFmtId="0" fontId="2" fillId="6" borderId="3" xfId="0" applyFont="1" applyFill="1" applyBorder="1" applyAlignment="1" applyProtection="1">
      <alignment horizontal="left"/>
      <protection/>
    </xf>
    <xf numFmtId="0" fontId="9" fillId="6" borderId="3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6" borderId="2" xfId="0" applyFont="1" applyFill="1" applyBorder="1" applyAlignment="1" applyProtection="1">
      <alignment horizontal="left"/>
      <protection/>
    </xf>
    <xf numFmtId="0" fontId="7" fillId="0" borderId="0" xfId="0" applyFont="1" applyAlignment="1">
      <alignment vertical="top"/>
    </xf>
    <xf numFmtId="0" fontId="6" fillId="6" borderId="2" xfId="0" applyFont="1" applyFill="1" applyBorder="1" applyAlignment="1" applyProtection="1">
      <alignment horizontal="left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7" fillId="6" borderId="0" xfId="0" applyFont="1" applyFill="1" applyAlignment="1">
      <alignment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0" fillId="6" borderId="0" xfId="0" applyFill="1" applyBorder="1" applyAlignment="1">
      <alignment/>
    </xf>
    <xf numFmtId="0" fontId="3" fillId="6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4"/>
  <sheetViews>
    <sheetView tabSelected="1" workbookViewId="0" topLeftCell="A1">
      <selection activeCell="A1" sqref="A1"/>
    </sheetView>
  </sheetViews>
  <sheetFormatPr defaultColWidth="8.88671875" defaultRowHeight="12" customHeight="1"/>
  <cols>
    <col min="1" max="1" width="6.99609375" style="10" customWidth="1"/>
    <col min="2" max="2" width="8.4453125" style="2" customWidth="1"/>
    <col min="3" max="3" width="7.77734375" style="2" customWidth="1"/>
    <col min="4" max="4" width="75.88671875" style="2" customWidth="1"/>
    <col min="5" max="5" width="5.77734375" style="2" customWidth="1"/>
    <col min="6" max="6" width="8.88671875" style="2" hidden="1" customWidth="1"/>
    <col min="7" max="7" width="13.77734375" style="2" hidden="1" customWidth="1"/>
    <col min="8" max="8" width="8.88671875" style="2" hidden="1" customWidth="1"/>
    <col min="9" max="9" width="6.6640625" style="2" hidden="1" customWidth="1"/>
    <col min="10" max="10" width="8.88671875" style="2" hidden="1" customWidth="1"/>
    <col min="11" max="11" width="6.77734375" style="2" customWidth="1"/>
    <col min="12" max="12" width="7.77734375" style="2" customWidth="1"/>
    <col min="13" max="13" width="6.77734375" style="2" customWidth="1"/>
    <col min="14" max="14" width="5.99609375" style="2" customWidth="1"/>
    <col min="15" max="15" width="3.77734375" style="2" customWidth="1"/>
    <col min="16" max="16" width="19.77734375" style="2" customWidth="1"/>
    <col min="17" max="17" width="28.77734375" style="2" customWidth="1"/>
    <col min="18" max="16384" width="9.77734375" style="2" customWidth="1"/>
  </cols>
  <sheetData>
    <row r="1" spans="1:16" s="32" customFormat="1" ht="12" customHeight="1">
      <c r="A1" s="29" t="s">
        <v>0</v>
      </c>
      <c r="B1" s="30"/>
      <c r="C1" s="30"/>
      <c r="D1" s="31"/>
      <c r="E1" s="30"/>
      <c r="F1" s="30"/>
      <c r="G1" s="30"/>
      <c r="H1" s="30"/>
      <c r="I1" s="30"/>
      <c r="J1" s="30"/>
      <c r="K1" s="30"/>
      <c r="L1" s="30"/>
      <c r="M1" s="33"/>
      <c r="N1" s="33"/>
      <c r="O1" s="30"/>
      <c r="P1" s="30"/>
    </row>
    <row r="2" spans="1:15" s="32" customFormat="1" ht="12" customHeight="1">
      <c r="A2" s="34" t="s">
        <v>495</v>
      </c>
      <c r="B2" s="35"/>
      <c r="C2" s="35"/>
      <c r="D2" s="35"/>
      <c r="E2" s="35"/>
      <c r="F2" s="35"/>
      <c r="G2" s="35"/>
      <c r="H2" s="35"/>
      <c r="I2" s="35"/>
      <c r="J2" s="35"/>
      <c r="K2" s="30"/>
      <c r="M2" s="35"/>
      <c r="N2" s="54"/>
      <c r="O2" s="30" t="s">
        <v>0</v>
      </c>
    </row>
    <row r="3" spans="1:16" s="32" customFormat="1" ht="12" customHeight="1">
      <c r="A3" s="36" t="s">
        <v>1</v>
      </c>
      <c r="B3" s="37"/>
      <c r="C3" s="36" t="s">
        <v>71</v>
      </c>
      <c r="D3" s="37"/>
      <c r="E3" s="36" t="s">
        <v>72</v>
      </c>
      <c r="F3" s="37"/>
      <c r="G3" s="37"/>
      <c r="H3" s="37"/>
      <c r="I3" s="37"/>
      <c r="J3" s="37"/>
      <c r="K3" s="37"/>
      <c r="L3" s="37"/>
      <c r="M3" s="38"/>
      <c r="N3" s="38"/>
      <c r="O3" s="35"/>
      <c r="P3" s="30"/>
    </row>
    <row r="4" spans="1:16" s="32" customFormat="1" ht="12" customHeight="1">
      <c r="A4" s="39" t="s">
        <v>66</v>
      </c>
      <c r="B4" s="39" t="s">
        <v>67</v>
      </c>
      <c r="C4" s="40"/>
      <c r="D4" s="40"/>
      <c r="E4" s="41" t="s">
        <v>2</v>
      </c>
      <c r="F4" s="39" t="s">
        <v>3</v>
      </c>
      <c r="G4" s="39" t="s">
        <v>3</v>
      </c>
      <c r="H4" s="39" t="s">
        <v>6</v>
      </c>
      <c r="I4" s="39" t="s">
        <v>51</v>
      </c>
      <c r="J4" s="39" t="s">
        <v>7</v>
      </c>
      <c r="K4" s="39" t="s">
        <v>49</v>
      </c>
      <c r="L4" s="39" t="s">
        <v>52</v>
      </c>
      <c r="M4" s="39" t="s">
        <v>53</v>
      </c>
      <c r="N4" s="39" t="s">
        <v>54</v>
      </c>
      <c r="O4" s="30"/>
      <c r="P4" s="30"/>
    </row>
    <row r="5" spans="1:16" s="32" customFormat="1" ht="12" customHeight="1">
      <c r="A5" s="42" t="s">
        <v>46</v>
      </c>
      <c r="B5" s="42" t="s">
        <v>47</v>
      </c>
      <c r="C5" s="42" t="s">
        <v>46</v>
      </c>
      <c r="D5" s="42" t="s">
        <v>8</v>
      </c>
      <c r="E5" s="42" t="s">
        <v>4</v>
      </c>
      <c r="F5" s="42" t="s">
        <v>5</v>
      </c>
      <c r="G5" s="42" t="s">
        <v>510</v>
      </c>
      <c r="H5" s="42" t="s">
        <v>10</v>
      </c>
      <c r="I5" s="42" t="s">
        <v>10</v>
      </c>
      <c r="J5" s="42" t="s">
        <v>10</v>
      </c>
      <c r="K5" s="42" t="s">
        <v>11</v>
      </c>
      <c r="L5" s="42" t="s">
        <v>44</v>
      </c>
      <c r="M5" s="42" t="s">
        <v>45</v>
      </c>
      <c r="N5" s="42" t="s">
        <v>482</v>
      </c>
      <c r="O5" s="30"/>
      <c r="P5" s="43"/>
    </row>
    <row r="6" spans="1:16" ht="12" customHeight="1">
      <c r="A6" s="4"/>
      <c r="B6" s="4"/>
      <c r="C6" s="4"/>
      <c r="D6" s="4"/>
      <c r="E6" s="3"/>
      <c r="F6" s="4"/>
      <c r="G6" s="4"/>
      <c r="H6" s="4"/>
      <c r="I6" s="4"/>
      <c r="J6" s="4"/>
      <c r="K6" s="4"/>
      <c r="L6" s="4"/>
      <c r="M6" s="4"/>
      <c r="N6" s="4"/>
      <c r="O6" s="1"/>
      <c r="P6" s="5"/>
    </row>
    <row r="7" spans="1:43" ht="11.25" customHeight="1">
      <c r="A7" s="56"/>
      <c r="B7" s="57" t="s">
        <v>431</v>
      </c>
      <c r="C7" s="58"/>
      <c r="D7" s="58"/>
      <c r="E7" s="13"/>
      <c r="F7" s="13"/>
      <c r="G7" s="13"/>
      <c r="H7" s="13"/>
      <c r="I7" s="14"/>
      <c r="J7" s="14"/>
      <c r="K7" s="14"/>
      <c r="L7" s="13"/>
      <c r="M7" s="14"/>
      <c r="N7" s="14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1.25" customHeight="1">
      <c r="A8" s="56"/>
      <c r="B8" s="56"/>
      <c r="C8" s="58"/>
      <c r="D8" s="58"/>
      <c r="E8" s="13"/>
      <c r="F8" s="13"/>
      <c r="G8" s="13"/>
      <c r="H8" s="13"/>
      <c r="I8" s="14"/>
      <c r="J8" s="14"/>
      <c r="K8" s="14"/>
      <c r="L8" s="13"/>
      <c r="M8" s="14"/>
      <c r="N8" s="14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2" customHeight="1">
      <c r="A9" s="56" t="s">
        <v>12</v>
      </c>
      <c r="B9" s="30" t="s">
        <v>73</v>
      </c>
      <c r="C9" s="30"/>
      <c r="E9" s="14"/>
      <c r="F9" s="14"/>
      <c r="G9" s="14"/>
      <c r="H9" s="14"/>
      <c r="I9" s="14"/>
      <c r="J9" s="17"/>
      <c r="K9" s="17"/>
      <c r="L9" s="13" t="s">
        <v>0</v>
      </c>
      <c r="M9" s="17"/>
      <c r="N9" s="14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11.25" customHeight="1">
      <c r="A10" s="6"/>
      <c r="B10" s="56"/>
      <c r="C10" s="58"/>
      <c r="D10" s="58"/>
      <c r="E10" s="14"/>
      <c r="F10" s="14"/>
      <c r="G10" s="14"/>
      <c r="H10" s="14"/>
      <c r="I10" s="14"/>
      <c r="J10" s="14"/>
      <c r="K10" s="14"/>
      <c r="L10" s="13" t="s">
        <v>0</v>
      </c>
      <c r="M10" s="14"/>
      <c r="N10" s="14"/>
      <c r="O10" s="15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2" customHeight="1">
      <c r="A11" s="56" t="s">
        <v>13</v>
      </c>
      <c r="B11" s="90" t="s">
        <v>95</v>
      </c>
      <c r="C11" s="91"/>
      <c r="E11" s="14"/>
      <c r="F11" s="14"/>
      <c r="G11" s="14"/>
      <c r="H11" s="14"/>
      <c r="I11" s="14"/>
      <c r="J11" s="14"/>
      <c r="K11" s="14"/>
      <c r="L11" s="13" t="s">
        <v>0</v>
      </c>
      <c r="M11" s="14"/>
      <c r="N11" s="14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1.25" customHeight="1">
      <c r="A12" s="6"/>
      <c r="B12" s="6"/>
      <c r="C12" s="7"/>
      <c r="D12" s="7"/>
      <c r="E12" s="13"/>
      <c r="F12" s="13"/>
      <c r="G12" s="13"/>
      <c r="H12" s="13"/>
      <c r="I12" s="14"/>
      <c r="J12" s="14"/>
      <c r="K12" s="14"/>
      <c r="L12" s="13" t="s">
        <v>0</v>
      </c>
      <c r="M12" s="14"/>
      <c r="N12" s="14"/>
      <c r="O12" s="15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2" customHeight="1">
      <c r="A13" s="56" t="s">
        <v>14</v>
      </c>
      <c r="B13" s="6"/>
      <c r="C13" s="138" t="s">
        <v>15</v>
      </c>
      <c r="D13" s="7"/>
      <c r="E13" s="13"/>
      <c r="F13" s="13"/>
      <c r="G13" s="13"/>
      <c r="H13" s="13"/>
      <c r="I13" s="14"/>
      <c r="J13" s="14"/>
      <c r="K13" s="14"/>
      <c r="L13" s="13"/>
      <c r="M13" s="14"/>
      <c r="N13" s="14"/>
      <c r="O13" s="15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2" customHeight="1">
      <c r="A14" s="6"/>
      <c r="B14" s="6"/>
      <c r="C14" s="138"/>
      <c r="D14" s="7"/>
      <c r="E14" s="13"/>
      <c r="F14" s="13"/>
      <c r="G14" s="13"/>
      <c r="H14" s="13"/>
      <c r="I14" s="14"/>
      <c r="J14" s="14"/>
      <c r="K14" s="14"/>
      <c r="L14" s="13"/>
      <c r="M14" s="14"/>
      <c r="N14" s="14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1.25" customHeight="1">
      <c r="A15" s="56" t="s">
        <v>16</v>
      </c>
      <c r="B15" s="97" t="s">
        <v>96</v>
      </c>
      <c r="C15" s="92"/>
      <c r="E15" s="13"/>
      <c r="F15" s="13"/>
      <c r="G15" s="13"/>
      <c r="H15" s="13"/>
      <c r="I15" s="14"/>
      <c r="J15" s="14"/>
      <c r="K15" s="14"/>
      <c r="L15" s="13"/>
      <c r="M15" s="14"/>
      <c r="N15" s="14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2" customHeight="1">
      <c r="A16" s="6" t="s">
        <v>16</v>
      </c>
      <c r="B16" s="6"/>
      <c r="C16" s="138">
        <v>4350</v>
      </c>
      <c r="D16" s="7" t="str">
        <f>VLOOKUP(C16,SGLDATA!$A$6:$B$500,2,FALSE)</f>
        <v>Canceled Authority</v>
      </c>
      <c r="E16" s="73" t="s">
        <v>18</v>
      </c>
      <c r="F16" s="13"/>
      <c r="G16" s="13"/>
      <c r="H16" s="13"/>
      <c r="I16" s="14"/>
      <c r="J16" s="14"/>
      <c r="K16" s="14"/>
      <c r="L16" s="13"/>
      <c r="M16" s="14"/>
      <c r="N16" s="14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ht="12" customHeight="1">
      <c r="A17" s="6" t="s">
        <v>16</v>
      </c>
      <c r="B17" s="6"/>
      <c r="C17" s="138">
        <v>4391</v>
      </c>
      <c r="D17" s="7" t="str">
        <f>VLOOKUP(C17,SGLDATA!$A$6:$B$500,2,FALSE)</f>
        <v>Adjustments to Indefinite No-Year Authority</v>
      </c>
      <c r="E17" s="73" t="s">
        <v>18</v>
      </c>
      <c r="F17" s="13"/>
      <c r="G17" s="13"/>
      <c r="H17" s="13"/>
      <c r="I17" s="76"/>
      <c r="J17" s="76"/>
      <c r="K17" s="76"/>
      <c r="L17" s="77"/>
      <c r="M17" s="76"/>
      <c r="N17" s="14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2" customHeight="1">
      <c r="A18" s="6"/>
      <c r="B18" s="6"/>
      <c r="C18" s="138"/>
      <c r="D18" s="7"/>
      <c r="E18" s="14"/>
      <c r="F18" s="13"/>
      <c r="G18" s="13"/>
      <c r="H18" s="13"/>
      <c r="I18" s="76"/>
      <c r="J18" s="76"/>
      <c r="K18" s="76"/>
      <c r="L18" s="77"/>
      <c r="M18" s="76"/>
      <c r="N18" s="14"/>
      <c r="O18" s="15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ht="11.25" customHeight="1">
      <c r="A19" s="56" t="s">
        <v>20</v>
      </c>
      <c r="B19" s="97" t="s">
        <v>97</v>
      </c>
      <c r="C19" s="92"/>
      <c r="E19" s="13"/>
      <c r="F19" s="13"/>
      <c r="G19" s="13"/>
      <c r="H19" s="13"/>
      <c r="I19" s="76"/>
      <c r="J19" s="76"/>
      <c r="K19" s="76"/>
      <c r="L19" s="77"/>
      <c r="M19" s="76"/>
      <c r="N19" s="14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2" customHeight="1">
      <c r="A20" s="6" t="s">
        <v>20</v>
      </c>
      <c r="B20" s="6"/>
      <c r="C20" s="138">
        <v>1010</v>
      </c>
      <c r="D20" s="7" t="str">
        <f>VLOOKUP(C20,SGLDATA!$A$6:$B$500,2,FALSE)</f>
        <v>Fund Balance With Treasury</v>
      </c>
      <c r="E20" s="73" t="s">
        <v>18</v>
      </c>
      <c r="F20" s="13"/>
      <c r="G20" s="13"/>
      <c r="H20" s="13"/>
      <c r="I20" s="76"/>
      <c r="J20" s="76"/>
      <c r="K20" s="76"/>
      <c r="L20" s="77"/>
      <c r="M20" s="76"/>
      <c r="N20" s="14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2" customHeight="1">
      <c r="A21" s="6"/>
      <c r="B21" s="6"/>
      <c r="C21" s="138"/>
      <c r="D21" s="7"/>
      <c r="E21" s="14"/>
      <c r="F21" s="13"/>
      <c r="G21" s="13"/>
      <c r="H21" s="13"/>
      <c r="I21" s="76"/>
      <c r="J21" s="76"/>
      <c r="K21" s="76"/>
      <c r="L21" s="77"/>
      <c r="M21" s="76"/>
      <c r="N21" s="14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1.25" customHeight="1">
      <c r="A22" s="56" t="s">
        <v>21</v>
      </c>
      <c r="B22" s="98" t="s">
        <v>98</v>
      </c>
      <c r="C22" s="7"/>
      <c r="E22" s="14"/>
      <c r="F22" s="13"/>
      <c r="G22" s="13"/>
      <c r="H22" s="13"/>
      <c r="I22" s="76"/>
      <c r="J22" s="76"/>
      <c r="K22" s="76"/>
      <c r="L22" s="77"/>
      <c r="M22" s="76"/>
      <c r="N22" s="14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11.25" customHeight="1">
      <c r="A23" s="56"/>
      <c r="B23" s="96"/>
      <c r="C23" s="98"/>
      <c r="D23" s="79"/>
      <c r="E23" s="14"/>
      <c r="F23" s="13"/>
      <c r="G23" s="13"/>
      <c r="H23" s="13"/>
      <c r="I23" s="76"/>
      <c r="J23" s="76"/>
      <c r="K23" s="76"/>
      <c r="L23" s="77"/>
      <c r="M23" s="76"/>
      <c r="N23" s="14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2" customHeight="1">
      <c r="A24" s="6"/>
      <c r="B24" s="60" t="s">
        <v>81</v>
      </c>
      <c r="C24" s="56"/>
      <c r="D24" s="61"/>
      <c r="E24" s="13"/>
      <c r="F24" s="13"/>
      <c r="G24" s="13"/>
      <c r="H24" s="13"/>
      <c r="I24" s="14"/>
      <c r="J24" s="14"/>
      <c r="K24" s="14"/>
      <c r="L24" s="13"/>
      <c r="M24" s="14"/>
      <c r="N24" s="14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ht="12" customHeight="1">
      <c r="A25" s="6" t="s">
        <v>21</v>
      </c>
      <c r="B25" s="14">
        <v>911</v>
      </c>
      <c r="C25" s="138">
        <v>1611</v>
      </c>
      <c r="D25" s="7" t="str">
        <f>VLOOKUP(C25,SGLDATA!$A$6:$B$500,2,FALSE)</f>
        <v>Discount on U.S. Treasury Securities Issued by the Bureau of the Public Debt</v>
      </c>
      <c r="E25" s="73" t="s">
        <v>18</v>
      </c>
      <c r="F25" s="13"/>
      <c r="G25" s="13"/>
      <c r="H25" s="13"/>
      <c r="I25" s="76"/>
      <c r="J25" s="76"/>
      <c r="K25" s="76"/>
      <c r="L25" s="77"/>
      <c r="M25" s="76"/>
      <c r="N25" s="14">
        <v>2</v>
      </c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ht="12" customHeight="1">
      <c r="A26" s="6" t="s">
        <v>21</v>
      </c>
      <c r="B26" s="14">
        <v>911</v>
      </c>
      <c r="C26" s="138">
        <v>1621</v>
      </c>
      <c r="D26" s="7" t="str">
        <f>VLOOKUP(C26,SGLDATA!$A$6:$B$500,2,FALSE)</f>
        <v>Discount on Securities Other Than the Bureau of the Public Debt Securities</v>
      </c>
      <c r="E26" s="73" t="s">
        <v>18</v>
      </c>
      <c r="F26" s="13"/>
      <c r="G26" s="13"/>
      <c r="H26" s="13"/>
      <c r="I26" s="76"/>
      <c r="J26" s="76"/>
      <c r="K26" s="76"/>
      <c r="L26" s="77"/>
      <c r="M26" s="76"/>
      <c r="N26" s="14" t="s">
        <v>64</v>
      </c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11.25" customHeight="1">
      <c r="A27" s="6"/>
      <c r="B27" s="14"/>
      <c r="C27" s="138"/>
      <c r="D27" s="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2" customHeight="1">
      <c r="A28" s="6"/>
      <c r="B28" s="57" t="s">
        <v>82</v>
      </c>
      <c r="C28" s="56"/>
      <c r="D28" s="61"/>
      <c r="E28" s="13"/>
      <c r="F28" s="13"/>
      <c r="G28" s="13"/>
      <c r="H28" s="13"/>
      <c r="I28" s="14"/>
      <c r="J28" s="14"/>
      <c r="K28" s="14"/>
      <c r="L28" s="13"/>
      <c r="M28" s="14"/>
      <c r="N28" s="14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ht="12" customHeight="1">
      <c r="A29" s="6" t="s">
        <v>21</v>
      </c>
      <c r="B29" s="14">
        <v>921</v>
      </c>
      <c r="C29" s="138">
        <v>1120</v>
      </c>
      <c r="D29" s="7" t="str">
        <f>VLOOKUP(C29,SGLDATA!$A$6:$B$500,2,FALSE)</f>
        <v>Imprest Funds</v>
      </c>
      <c r="E29" s="73" t="s">
        <v>18</v>
      </c>
      <c r="F29" s="13"/>
      <c r="G29" s="13"/>
      <c r="H29" s="13"/>
      <c r="I29" s="14"/>
      <c r="J29" s="14"/>
      <c r="K29" s="14"/>
      <c r="L29" s="13"/>
      <c r="M29" s="14"/>
      <c r="N29" s="14">
        <v>2</v>
      </c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ht="12" customHeight="1">
      <c r="A30" s="6" t="s">
        <v>21</v>
      </c>
      <c r="B30" s="14">
        <v>921</v>
      </c>
      <c r="C30" s="138">
        <v>1130</v>
      </c>
      <c r="D30" s="7" t="str">
        <f>VLOOKUP(C30,SGLDATA!$A$6:$B$500,2,FALSE)</f>
        <v>Funds Held by the Public</v>
      </c>
      <c r="E30" s="73" t="s">
        <v>18</v>
      </c>
      <c r="F30" s="13"/>
      <c r="G30" s="13"/>
      <c r="H30" s="13"/>
      <c r="I30" s="14"/>
      <c r="J30" s="14"/>
      <c r="K30" s="14"/>
      <c r="L30" s="13"/>
      <c r="M30" s="14"/>
      <c r="N30" s="14">
        <v>2</v>
      </c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ht="11.25" customHeight="1">
      <c r="A31" s="6"/>
      <c r="B31" s="14"/>
      <c r="C31" s="138"/>
      <c r="D31" s="7"/>
      <c r="E31" s="14"/>
      <c r="F31" s="13"/>
      <c r="G31" s="13"/>
      <c r="H31" s="13"/>
      <c r="I31" s="14"/>
      <c r="J31" s="14"/>
      <c r="K31" s="14"/>
      <c r="L31" s="13"/>
      <c r="M31" s="14"/>
      <c r="N31" s="14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2" customHeight="1">
      <c r="A32" s="6"/>
      <c r="B32" s="57" t="s">
        <v>83</v>
      </c>
      <c r="C32" s="56"/>
      <c r="D32" s="61"/>
      <c r="E32" s="13"/>
      <c r="F32" s="13"/>
      <c r="G32" s="13"/>
      <c r="H32" s="13"/>
      <c r="I32" s="14"/>
      <c r="J32" s="14"/>
      <c r="K32" s="14"/>
      <c r="L32" s="13"/>
      <c r="M32" s="14"/>
      <c r="N32" s="14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ht="11.25" customHeight="1">
      <c r="A33" s="6">
        <v>6</v>
      </c>
      <c r="B33" s="14">
        <v>931</v>
      </c>
      <c r="C33" s="138">
        <v>1340</v>
      </c>
      <c r="D33" s="7" t="str">
        <f>VLOOKUP(C33,SGLDATA!$A$6:$B$500,2,FALSE)</f>
        <v>Interest Receivable</v>
      </c>
      <c r="E33" s="14" t="s">
        <v>18</v>
      </c>
      <c r="F33" s="14"/>
      <c r="G33" s="14"/>
      <c r="H33" s="14"/>
      <c r="I33" s="14"/>
      <c r="J33" s="14"/>
      <c r="K33" s="14"/>
      <c r="L33" s="14"/>
      <c r="M33" s="14"/>
      <c r="N33" s="14" t="s">
        <v>483</v>
      </c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ht="12" customHeight="1">
      <c r="A34" s="6" t="s">
        <v>21</v>
      </c>
      <c r="B34" s="14">
        <v>931</v>
      </c>
      <c r="C34" s="138">
        <v>1611</v>
      </c>
      <c r="D34" s="7" t="str">
        <f>VLOOKUP(C34,SGLDATA!$A$6:$B$500,2,FALSE)</f>
        <v>Discount on U.S. Treasury Securities Issued by the Bureau of the Public Debt</v>
      </c>
      <c r="E34" s="73" t="s">
        <v>18</v>
      </c>
      <c r="F34" s="13" t="s">
        <v>0</v>
      </c>
      <c r="G34" s="13" t="s">
        <v>0</v>
      </c>
      <c r="H34" s="13"/>
      <c r="I34" s="14"/>
      <c r="J34" s="14"/>
      <c r="K34" s="14"/>
      <c r="L34" s="13"/>
      <c r="M34" s="76"/>
      <c r="N34" s="14" t="s">
        <v>65</v>
      </c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2" customHeight="1">
      <c r="A35" s="6" t="s">
        <v>21</v>
      </c>
      <c r="B35" s="14">
        <v>931</v>
      </c>
      <c r="C35" s="138">
        <v>1612</v>
      </c>
      <c r="D35" s="7" t="str">
        <f>VLOOKUP(C35,SGLDATA!$A$6:$B$500,2,FALSE)</f>
        <v>Premium on U.S. Treasury Securities Issued by the Bureau of the Public Debt</v>
      </c>
      <c r="E35" s="73" t="s">
        <v>18</v>
      </c>
      <c r="F35" s="13"/>
      <c r="G35" s="13"/>
      <c r="H35" s="13"/>
      <c r="I35" s="14"/>
      <c r="J35" s="14"/>
      <c r="K35" s="14"/>
      <c r="L35" s="13"/>
      <c r="M35" s="76"/>
      <c r="N35" s="14" t="s">
        <v>65</v>
      </c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12.75" customHeight="1">
      <c r="A36" s="6" t="s">
        <v>21</v>
      </c>
      <c r="B36" s="14">
        <v>931</v>
      </c>
      <c r="C36" s="138">
        <v>1613</v>
      </c>
      <c r="D36" s="130" t="str">
        <f>VLOOKUP(C36,SGLDATA!$A$6:$B$500,2,FALSE)</f>
        <v>Amortization of Discount and Premium on U.S. Treasury Securities Issued by the Bureau of the Public Debt</v>
      </c>
      <c r="E36" s="73" t="s">
        <v>18</v>
      </c>
      <c r="F36" s="13"/>
      <c r="G36" s="13"/>
      <c r="H36" s="13"/>
      <c r="I36" s="14"/>
      <c r="J36" s="14"/>
      <c r="K36" s="14"/>
      <c r="L36" s="13"/>
      <c r="M36" s="76"/>
      <c r="N36" s="14" t="s">
        <v>65</v>
      </c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ht="12" customHeight="1">
      <c r="A37" s="6" t="s">
        <v>21</v>
      </c>
      <c r="B37" s="14">
        <v>931</v>
      </c>
      <c r="C37" s="138">
        <v>1631</v>
      </c>
      <c r="D37" s="7" t="str">
        <f>VLOOKUP(C37,SGLDATA!$A$6:$B$500,2,FALSE)</f>
        <v>Discount on U.S. Treasury Zero Coupon Bonds Issued by the Bureau of the Public Debt</v>
      </c>
      <c r="E37" s="73" t="s">
        <v>18</v>
      </c>
      <c r="F37" s="13"/>
      <c r="G37" s="13"/>
      <c r="H37" s="13"/>
      <c r="I37" s="14"/>
      <c r="J37" s="14"/>
      <c r="K37" s="14"/>
      <c r="L37" s="13"/>
      <c r="M37" s="76"/>
      <c r="N37" s="14" t="s">
        <v>65</v>
      </c>
      <c r="O37" s="15"/>
      <c r="P37" s="15"/>
      <c r="Q37" s="15"/>
      <c r="R37" s="15"/>
      <c r="S37" s="15"/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11.25" customHeight="1">
      <c r="A38" s="6">
        <v>6</v>
      </c>
      <c r="B38" s="14">
        <v>931</v>
      </c>
      <c r="C38" s="138">
        <v>1638</v>
      </c>
      <c r="D38" s="7" t="str">
        <f>VLOOKUP(C38,SGLDATA!$A$6:$B$500,2,FALSE)</f>
        <v>Market Adjustment - Investments in U.S. Treasury Zero Coupon Bonds</v>
      </c>
      <c r="E38" s="73" t="s">
        <v>18</v>
      </c>
      <c r="F38" s="13"/>
      <c r="G38" s="13"/>
      <c r="H38" s="13"/>
      <c r="I38" s="14"/>
      <c r="J38" s="14"/>
      <c r="K38" s="14"/>
      <c r="L38" s="13"/>
      <c r="M38" s="76"/>
      <c r="N38" s="14">
        <v>2</v>
      </c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1.25" customHeight="1">
      <c r="A39" s="6"/>
      <c r="B39" s="14"/>
      <c r="C39" s="138"/>
      <c r="D39" s="79"/>
      <c r="E39" s="13"/>
      <c r="F39" s="13"/>
      <c r="G39" s="13"/>
      <c r="H39" s="13"/>
      <c r="I39" s="14"/>
      <c r="J39" s="14"/>
      <c r="K39" s="14"/>
      <c r="L39" s="13"/>
      <c r="M39" s="14"/>
      <c r="N39" s="14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ht="12" customHeight="1">
      <c r="A40" s="6"/>
      <c r="B40" s="57" t="s">
        <v>84</v>
      </c>
      <c r="C40" s="56"/>
      <c r="D40" s="61"/>
      <c r="E40" s="13"/>
      <c r="F40" s="13"/>
      <c r="G40" s="13"/>
      <c r="H40" s="13"/>
      <c r="I40" s="14"/>
      <c r="J40" s="14"/>
      <c r="K40" s="14"/>
      <c r="L40" s="13"/>
      <c r="M40" s="14"/>
      <c r="N40" s="14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12" customHeight="1">
      <c r="A41" s="6" t="s">
        <v>21</v>
      </c>
      <c r="B41" s="14">
        <v>971</v>
      </c>
      <c r="C41" s="138">
        <v>1610</v>
      </c>
      <c r="D41" s="7" t="str">
        <f>VLOOKUP(C41,SGLDATA!$A$6:$B$500,2,FALSE)</f>
        <v>Investments in U.S. Treasury Securities Issued by the Bureau of the Public Debt</v>
      </c>
      <c r="E41" s="14" t="s">
        <v>18</v>
      </c>
      <c r="F41" s="13"/>
      <c r="G41" s="13"/>
      <c r="H41" s="13"/>
      <c r="I41" s="14"/>
      <c r="J41" s="14"/>
      <c r="K41" s="14"/>
      <c r="L41" s="13"/>
      <c r="M41" s="76"/>
      <c r="N41" s="14">
        <v>2</v>
      </c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2" customHeight="1">
      <c r="A42" s="6" t="s">
        <v>21</v>
      </c>
      <c r="B42" s="14">
        <v>971</v>
      </c>
      <c r="C42" s="138">
        <v>1630</v>
      </c>
      <c r="D42" s="7" t="str">
        <f>VLOOKUP(C42,SGLDATA!$A$6:$B$500,2,FALSE)</f>
        <v>Investments in U.S. Treasury Zero Coupon Bonds Issued by the Bureau of the Public Debt</v>
      </c>
      <c r="E42" s="73" t="s">
        <v>18</v>
      </c>
      <c r="F42" s="13"/>
      <c r="G42" s="13"/>
      <c r="H42" s="13"/>
      <c r="I42" s="14"/>
      <c r="J42" s="14"/>
      <c r="K42" s="14"/>
      <c r="L42" s="13"/>
      <c r="M42" s="76"/>
      <c r="N42" s="14">
        <v>2</v>
      </c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ht="11.25" customHeight="1">
      <c r="A43" s="6"/>
      <c r="B43" s="14"/>
      <c r="C43" s="138"/>
      <c r="D43" s="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ht="12" customHeight="1">
      <c r="A44" s="6"/>
      <c r="B44" s="57" t="s">
        <v>85</v>
      </c>
      <c r="C44" s="56"/>
      <c r="D44" s="61"/>
      <c r="E44" s="13"/>
      <c r="F44" s="13"/>
      <c r="G44" s="13"/>
      <c r="H44" s="13"/>
      <c r="I44" s="14"/>
      <c r="J44" s="14"/>
      <c r="K44" s="14"/>
      <c r="L44" s="13"/>
      <c r="M44" s="14"/>
      <c r="N44" s="14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s="116" customFormat="1" ht="12" customHeight="1">
      <c r="A45" s="6" t="s">
        <v>21</v>
      </c>
      <c r="B45" s="14">
        <v>972</v>
      </c>
      <c r="C45" s="138">
        <v>1620</v>
      </c>
      <c r="D45" s="7" t="str">
        <f>VLOOKUP(C45,SGLDATA!$A$6:$B$500,2,FALSE)</f>
        <v>Investments in Securities Other Than the Bureau of the Public Debt Securities</v>
      </c>
      <c r="E45" s="14" t="s">
        <v>18</v>
      </c>
      <c r="F45" s="13"/>
      <c r="G45" s="13"/>
      <c r="H45" s="13"/>
      <c r="I45" s="14"/>
      <c r="J45" s="14"/>
      <c r="K45" s="14"/>
      <c r="L45" s="13"/>
      <c r="M45" s="76" t="s">
        <v>487</v>
      </c>
      <c r="N45" s="14" t="s">
        <v>64</v>
      </c>
      <c r="O45" s="24"/>
      <c r="P45" s="24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</row>
    <row r="46" spans="1:43" ht="11.25" customHeight="1">
      <c r="A46" s="6"/>
      <c r="B46" s="14"/>
      <c r="C46" s="138"/>
      <c r="D46" s="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2" customHeight="1">
      <c r="A47" s="6"/>
      <c r="B47" s="57" t="s">
        <v>484</v>
      </c>
      <c r="C47" s="56"/>
      <c r="D47" s="61"/>
      <c r="E47" s="13"/>
      <c r="F47" s="13"/>
      <c r="G47" s="13"/>
      <c r="H47" s="13"/>
      <c r="I47" s="14"/>
      <c r="J47" s="14"/>
      <c r="K47" s="14"/>
      <c r="L47" s="13"/>
      <c r="M47" s="14"/>
      <c r="N47" s="14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s="116" customFormat="1" ht="12" customHeight="1">
      <c r="A48" s="6" t="s">
        <v>21</v>
      </c>
      <c r="B48" s="14">
        <v>973</v>
      </c>
      <c r="C48" s="138">
        <v>1618</v>
      </c>
      <c r="D48" s="7" t="str">
        <f>VLOOKUP(C48,SGLDATA!$A$6:$B$500,2,FALSE)</f>
        <v>Market Adjustment - Investments</v>
      </c>
      <c r="E48" s="14" t="s">
        <v>18</v>
      </c>
      <c r="F48" s="13"/>
      <c r="G48" s="13"/>
      <c r="H48" s="13"/>
      <c r="I48" s="14"/>
      <c r="J48" s="14"/>
      <c r="K48" s="14"/>
      <c r="L48" s="13"/>
      <c r="M48" s="76"/>
      <c r="N48" s="14" t="s">
        <v>64</v>
      </c>
      <c r="O48" s="24"/>
      <c r="P48" s="24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</row>
    <row r="49" spans="1:43" s="116" customFormat="1" ht="12" customHeight="1">
      <c r="A49" s="6" t="s">
        <v>21</v>
      </c>
      <c r="B49" s="14">
        <v>973</v>
      </c>
      <c r="C49" s="138">
        <v>1620</v>
      </c>
      <c r="D49" s="7" t="str">
        <f>VLOOKUP(C49,SGLDATA!$A$6:$B$500,2,FALSE)</f>
        <v>Investments in Securities Other Than the Bureau of the Public Debt Securities</v>
      </c>
      <c r="E49" s="14" t="s">
        <v>18</v>
      </c>
      <c r="F49" s="13"/>
      <c r="G49" s="13"/>
      <c r="H49" s="13"/>
      <c r="I49" s="14"/>
      <c r="J49" s="14"/>
      <c r="K49" s="14"/>
      <c r="L49" s="13"/>
      <c r="M49" s="76" t="s">
        <v>488</v>
      </c>
      <c r="N49" s="14" t="s">
        <v>64</v>
      </c>
      <c r="O49" s="24"/>
      <c r="P49" s="24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</row>
    <row r="50" spans="1:43" s="32" customFormat="1" ht="12" customHeight="1">
      <c r="A50" s="34" t="s">
        <v>496</v>
      </c>
      <c r="B50" s="47"/>
      <c r="C50" s="35"/>
      <c r="D50" s="35"/>
      <c r="E50" s="47"/>
      <c r="F50" s="47"/>
      <c r="G50" s="47"/>
      <c r="H50" s="47"/>
      <c r="I50" s="47"/>
      <c r="J50" s="47"/>
      <c r="K50" s="47"/>
      <c r="L50" s="47"/>
      <c r="M50" s="45"/>
      <c r="N50" s="54"/>
      <c r="O50" s="47" t="s">
        <v>0</v>
      </c>
      <c r="P50" s="44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</row>
    <row r="51" spans="1:43" s="32" customFormat="1" ht="12" customHeight="1">
      <c r="A51" s="36" t="s">
        <v>1</v>
      </c>
      <c r="B51" s="48"/>
      <c r="C51" s="36" t="s">
        <v>71</v>
      </c>
      <c r="D51" s="37"/>
      <c r="E51" s="36" t="s">
        <v>72</v>
      </c>
      <c r="F51" s="37"/>
      <c r="G51" s="37"/>
      <c r="H51" s="37"/>
      <c r="I51" s="37"/>
      <c r="J51" s="37"/>
      <c r="K51" s="37"/>
      <c r="L51" s="37"/>
      <c r="M51" s="38"/>
      <c r="N51" s="49"/>
      <c r="O51" s="47"/>
      <c r="P51" s="44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</row>
    <row r="52" spans="1:43" s="32" customFormat="1" ht="12" customHeight="1">
      <c r="A52" s="39" t="s">
        <v>66</v>
      </c>
      <c r="B52" s="50" t="s">
        <v>50</v>
      </c>
      <c r="C52" s="40"/>
      <c r="D52" s="40"/>
      <c r="E52" s="51" t="s">
        <v>2</v>
      </c>
      <c r="F52" s="50" t="s">
        <v>3</v>
      </c>
      <c r="G52" s="50" t="s">
        <v>5</v>
      </c>
      <c r="H52" s="50" t="s">
        <v>6</v>
      </c>
      <c r="I52" s="50" t="s">
        <v>51</v>
      </c>
      <c r="J52" s="50" t="s">
        <v>7</v>
      </c>
      <c r="K52" s="50" t="s">
        <v>49</v>
      </c>
      <c r="L52" s="50" t="s">
        <v>52</v>
      </c>
      <c r="M52" s="50" t="s">
        <v>53</v>
      </c>
      <c r="N52" s="50" t="s">
        <v>54</v>
      </c>
      <c r="O52" s="44"/>
      <c r="P52" s="44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</row>
    <row r="53" spans="1:43" s="32" customFormat="1" ht="12" customHeight="1">
      <c r="A53" s="42" t="s">
        <v>46</v>
      </c>
      <c r="B53" s="52" t="s">
        <v>47</v>
      </c>
      <c r="C53" s="42" t="s">
        <v>46</v>
      </c>
      <c r="D53" s="42" t="s">
        <v>8</v>
      </c>
      <c r="E53" s="50" t="s">
        <v>4</v>
      </c>
      <c r="F53" s="52" t="s">
        <v>5</v>
      </c>
      <c r="G53" s="52" t="s">
        <v>9</v>
      </c>
      <c r="H53" s="52" t="s">
        <v>10</v>
      </c>
      <c r="I53" s="52" t="s">
        <v>10</v>
      </c>
      <c r="J53" s="52" t="s">
        <v>10</v>
      </c>
      <c r="K53" s="52" t="s">
        <v>11</v>
      </c>
      <c r="L53" s="52" t="s">
        <v>44</v>
      </c>
      <c r="M53" s="52" t="s">
        <v>45</v>
      </c>
      <c r="N53" s="52" t="s">
        <v>482</v>
      </c>
      <c r="O53" s="44"/>
      <c r="P53" s="53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</row>
    <row r="54" spans="1:43" ht="12" customHeight="1">
      <c r="A54" s="56"/>
      <c r="B54" s="14"/>
      <c r="C54" s="7"/>
      <c r="D54" s="7"/>
      <c r="E54" s="13"/>
      <c r="F54" s="13"/>
      <c r="G54" s="13"/>
      <c r="H54" s="13"/>
      <c r="I54" s="14"/>
      <c r="J54" s="14"/>
      <c r="K54" s="14"/>
      <c r="L54" s="13"/>
      <c r="M54" s="14"/>
      <c r="N54" s="14"/>
      <c r="O54" s="15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2" customHeight="1">
      <c r="A55" s="56" t="s">
        <v>12</v>
      </c>
      <c r="B55" s="30" t="s">
        <v>73</v>
      </c>
      <c r="C55" s="59"/>
      <c r="E55" s="14"/>
      <c r="F55" s="15"/>
      <c r="G55" s="15"/>
      <c r="H55" s="15"/>
      <c r="I55" s="17"/>
      <c r="J55" s="17"/>
      <c r="K55" s="17"/>
      <c r="L55" s="13" t="s">
        <v>0</v>
      </c>
      <c r="M55" s="17"/>
      <c r="N55" s="14"/>
      <c r="O55" s="15"/>
      <c r="P55" s="15"/>
      <c r="Q55" s="15"/>
      <c r="R55" s="15"/>
      <c r="S55" s="15"/>
      <c r="T55" s="15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2" customHeight="1">
      <c r="A56" s="6"/>
      <c r="B56" s="63"/>
      <c r="C56" s="58"/>
      <c r="D56" s="58"/>
      <c r="E56" s="13"/>
      <c r="F56" s="13"/>
      <c r="G56" s="13"/>
      <c r="H56" s="13"/>
      <c r="I56" s="14"/>
      <c r="J56" s="14"/>
      <c r="K56" s="14"/>
      <c r="L56" s="13" t="s">
        <v>0</v>
      </c>
      <c r="M56" s="14"/>
      <c r="N56" s="14"/>
      <c r="O56" s="15"/>
      <c r="P56" s="15"/>
      <c r="Q56" s="15"/>
      <c r="R56" s="15"/>
      <c r="S56" s="15"/>
      <c r="T56" s="15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2" customHeight="1">
      <c r="A57" s="56" t="s">
        <v>13</v>
      </c>
      <c r="B57" s="94" t="s">
        <v>99</v>
      </c>
      <c r="C57" s="59"/>
      <c r="E57" s="13"/>
      <c r="F57" s="18"/>
      <c r="G57" s="18"/>
      <c r="H57" s="18"/>
      <c r="I57" s="19"/>
      <c r="J57" s="14"/>
      <c r="K57" s="14"/>
      <c r="L57" s="13" t="s">
        <v>0</v>
      </c>
      <c r="M57" s="14"/>
      <c r="N57" s="14"/>
      <c r="O57" s="15"/>
      <c r="P57" s="15"/>
      <c r="Q57" s="15"/>
      <c r="R57" s="15"/>
      <c r="S57" s="15"/>
      <c r="T57" s="15"/>
      <c r="U57" s="1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ht="12" customHeight="1">
      <c r="A58" s="6"/>
      <c r="B58" s="63"/>
      <c r="C58" s="58"/>
      <c r="D58" s="59"/>
      <c r="E58" s="13"/>
      <c r="F58" s="15"/>
      <c r="G58" s="15"/>
      <c r="H58" s="15"/>
      <c r="I58" s="22"/>
      <c r="J58" s="14"/>
      <c r="K58" s="14"/>
      <c r="L58" s="13"/>
      <c r="M58" s="14"/>
      <c r="N58" s="14"/>
      <c r="O58" s="15"/>
      <c r="P58" s="15"/>
      <c r="Q58" s="15"/>
      <c r="R58" s="15"/>
      <c r="S58" s="15"/>
      <c r="T58" s="15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ht="12" customHeight="1">
      <c r="A59" s="56" t="s">
        <v>14</v>
      </c>
      <c r="B59" s="98" t="s">
        <v>104</v>
      </c>
      <c r="C59" s="6"/>
      <c r="E59" s="14"/>
      <c r="F59" s="14"/>
      <c r="G59" s="14"/>
      <c r="H59" s="14"/>
      <c r="I59" s="14"/>
      <c r="J59" s="14"/>
      <c r="K59" s="14"/>
      <c r="L59" s="13"/>
      <c r="M59" s="14"/>
      <c r="N59" s="14"/>
      <c r="O59" s="15"/>
      <c r="P59" s="15"/>
      <c r="Q59" s="15"/>
      <c r="R59" s="15"/>
      <c r="S59" s="15"/>
      <c r="T59" s="15"/>
      <c r="U59" s="15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s="114" customFormat="1" ht="12" customHeight="1">
      <c r="A60" s="86">
        <v>3</v>
      </c>
      <c r="B60" s="117">
        <v>951</v>
      </c>
      <c r="C60" s="139">
        <v>4140</v>
      </c>
      <c r="D60" s="7" t="str">
        <f>VLOOKUP(C60,SGLDATA!$A$6:$B$500,2,FALSE)</f>
        <v>Substitution of Borrowing Authority</v>
      </c>
      <c r="E60" s="73" t="s">
        <v>18</v>
      </c>
      <c r="F60" s="13"/>
      <c r="G60" s="13"/>
      <c r="H60" s="13"/>
      <c r="I60" s="14" t="s">
        <v>24</v>
      </c>
      <c r="J60" s="86"/>
      <c r="K60" s="86"/>
      <c r="L60" s="13"/>
      <c r="M60" s="14"/>
      <c r="N60" s="14">
        <v>2</v>
      </c>
      <c r="O60" s="44"/>
      <c r="P60" s="44"/>
      <c r="Q60" s="44"/>
      <c r="R60" s="44"/>
      <c r="S60" s="44"/>
      <c r="T60" s="44"/>
      <c r="U60" s="44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</row>
    <row r="61" spans="1:43" s="114" customFormat="1" ht="12" customHeight="1">
      <c r="A61" s="86">
        <v>3</v>
      </c>
      <c r="B61" s="117">
        <v>962</v>
      </c>
      <c r="C61" s="139">
        <v>4140</v>
      </c>
      <c r="D61" s="7" t="str">
        <f>VLOOKUP(C61,SGLDATA!$A$6:$B$500,2,FALSE)</f>
        <v>Substitution of Borrowing Authority</v>
      </c>
      <c r="E61" s="73" t="s">
        <v>18</v>
      </c>
      <c r="F61" s="13"/>
      <c r="G61" s="13"/>
      <c r="H61" s="13"/>
      <c r="I61" s="14" t="s">
        <v>24</v>
      </c>
      <c r="J61" s="86"/>
      <c r="K61" s="86"/>
      <c r="L61" s="13"/>
      <c r="M61" s="14"/>
      <c r="N61" s="14">
        <v>2</v>
      </c>
      <c r="O61" s="44"/>
      <c r="P61" s="44"/>
      <c r="Q61" s="44"/>
      <c r="R61" s="44"/>
      <c r="S61" s="44"/>
      <c r="T61" s="44"/>
      <c r="U61" s="44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</row>
    <row r="62" spans="1:43" ht="12" customHeight="1">
      <c r="A62" s="6" t="s">
        <v>14</v>
      </c>
      <c r="B62" s="14">
        <v>951</v>
      </c>
      <c r="C62" s="139">
        <v>4141</v>
      </c>
      <c r="D62" s="7" t="str">
        <f>VLOOKUP(C62,SGLDATA!$A$6:$B$500,2,FALSE)</f>
        <v>Current-Year Borrowing Authority Realized </v>
      </c>
      <c r="E62" s="73" t="s">
        <v>18</v>
      </c>
      <c r="F62" s="13"/>
      <c r="G62" s="13"/>
      <c r="H62" s="13"/>
      <c r="I62" s="73" t="s">
        <v>24</v>
      </c>
      <c r="J62" s="76"/>
      <c r="K62" s="76"/>
      <c r="L62" s="13"/>
      <c r="M62" s="14"/>
      <c r="N62" s="14">
        <v>2</v>
      </c>
      <c r="O62" s="15"/>
      <c r="P62" s="15"/>
      <c r="Q62" s="15"/>
      <c r="R62" s="15"/>
      <c r="S62" s="15"/>
      <c r="T62" s="15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2" customHeight="1">
      <c r="A63" s="6" t="s">
        <v>14</v>
      </c>
      <c r="B63" s="14">
        <v>962</v>
      </c>
      <c r="C63" s="139">
        <v>4141</v>
      </c>
      <c r="D63" s="7" t="str">
        <f>VLOOKUP(C63,SGLDATA!$A$6:$B$500,2,FALSE)</f>
        <v>Current-Year Borrowing Authority Realized </v>
      </c>
      <c r="E63" s="73" t="s">
        <v>18</v>
      </c>
      <c r="F63" s="13"/>
      <c r="G63" s="13"/>
      <c r="H63" s="13"/>
      <c r="I63" s="73" t="s">
        <v>24</v>
      </c>
      <c r="J63" s="76"/>
      <c r="K63" s="76"/>
      <c r="L63" s="13"/>
      <c r="M63" s="14"/>
      <c r="N63" s="14">
        <v>2</v>
      </c>
      <c r="O63" s="15"/>
      <c r="P63" s="15"/>
      <c r="Q63" s="15"/>
      <c r="R63" s="15"/>
      <c r="S63" s="15"/>
      <c r="T63" s="15"/>
      <c r="U63" s="15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s="112" customFormat="1" ht="12" customHeight="1">
      <c r="A64" s="86" t="s">
        <v>14</v>
      </c>
      <c r="B64" s="14">
        <v>951</v>
      </c>
      <c r="C64" s="139">
        <v>4143</v>
      </c>
      <c r="D64" s="92" t="str">
        <f>VLOOKUP(C64,SGLDATA!$A$6:$B$500,2,FALSE)</f>
        <v>Decreases to Indefinite Borrowing Authority</v>
      </c>
      <c r="E64" s="73" t="s">
        <v>18</v>
      </c>
      <c r="F64" s="13"/>
      <c r="G64" s="13"/>
      <c r="H64" s="13"/>
      <c r="I64" s="14" t="s">
        <v>24</v>
      </c>
      <c r="J64" s="14"/>
      <c r="K64" s="14"/>
      <c r="L64" s="13"/>
      <c r="M64" s="14"/>
      <c r="N64" s="14">
        <v>2</v>
      </c>
      <c r="O64" s="15"/>
      <c r="P64" s="15"/>
      <c r="Q64" s="15"/>
      <c r="R64" s="15"/>
      <c r="S64" s="15"/>
      <c r="T64" s="15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s="112" customFormat="1" ht="12" customHeight="1">
      <c r="A65" s="86" t="s">
        <v>14</v>
      </c>
      <c r="B65" s="14">
        <v>962</v>
      </c>
      <c r="C65" s="139">
        <v>4143</v>
      </c>
      <c r="D65" s="92" t="str">
        <f>VLOOKUP(C65,SGLDATA!$A$6:$B$500,2,FALSE)</f>
        <v>Decreases to Indefinite Borrowing Authority</v>
      </c>
      <c r="E65" s="73" t="s">
        <v>18</v>
      </c>
      <c r="F65" s="13"/>
      <c r="G65" s="13"/>
      <c r="H65" s="13"/>
      <c r="I65" s="14" t="s">
        <v>24</v>
      </c>
      <c r="J65" s="14"/>
      <c r="K65" s="14"/>
      <c r="L65" s="13"/>
      <c r="M65" s="14"/>
      <c r="N65" s="14">
        <v>2</v>
      </c>
      <c r="O65" s="15"/>
      <c r="P65" s="15"/>
      <c r="Q65" s="15"/>
      <c r="R65" s="15"/>
      <c r="S65" s="15"/>
      <c r="T65" s="15"/>
      <c r="U65" s="1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s="112" customFormat="1" ht="12" customHeight="1">
      <c r="A66" s="86" t="s">
        <v>14</v>
      </c>
      <c r="B66" s="14">
        <v>951</v>
      </c>
      <c r="C66" s="139">
        <v>4392</v>
      </c>
      <c r="D66" s="92" t="str">
        <f>VLOOKUP(C66,SGLDATA!$A$6:$B$500,2,FALSE)</f>
        <v>Permanent Reduction - New Budget Authority </v>
      </c>
      <c r="E66" s="73" t="s">
        <v>18</v>
      </c>
      <c r="F66" s="13"/>
      <c r="G66" s="13"/>
      <c r="H66" s="13"/>
      <c r="I66" s="86"/>
      <c r="J66" s="14"/>
      <c r="K66" s="14"/>
      <c r="L66" s="13"/>
      <c r="M66" s="14"/>
      <c r="N66" s="14">
        <v>2</v>
      </c>
      <c r="O66" s="15"/>
      <c r="P66" s="15"/>
      <c r="Q66" s="15"/>
      <c r="R66" s="15"/>
      <c r="S66" s="15"/>
      <c r="T66" s="15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s="112" customFormat="1" ht="12" customHeight="1">
      <c r="A67" s="86" t="s">
        <v>14</v>
      </c>
      <c r="B67" s="14">
        <v>962</v>
      </c>
      <c r="C67" s="139">
        <v>4392</v>
      </c>
      <c r="D67" s="92" t="str">
        <f>VLOOKUP(C67,SGLDATA!$A$6:$B$500,2,FALSE)</f>
        <v>Permanent Reduction - New Budget Authority </v>
      </c>
      <c r="E67" s="73" t="s">
        <v>18</v>
      </c>
      <c r="F67" s="13"/>
      <c r="G67" s="13"/>
      <c r="H67" s="13"/>
      <c r="I67" s="86"/>
      <c r="J67" s="14"/>
      <c r="K67" s="14"/>
      <c r="L67" s="13"/>
      <c r="M67" s="14"/>
      <c r="N67" s="14">
        <v>2</v>
      </c>
      <c r="O67" s="15"/>
      <c r="P67" s="15"/>
      <c r="Q67" s="15"/>
      <c r="R67" s="15"/>
      <c r="S67" s="15"/>
      <c r="T67" s="15"/>
      <c r="U67" s="1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s="112" customFormat="1" ht="12" customHeight="1">
      <c r="A68" s="86" t="s">
        <v>14</v>
      </c>
      <c r="B68" s="14">
        <v>951</v>
      </c>
      <c r="C68" s="139">
        <v>4393</v>
      </c>
      <c r="D68" s="92" t="str">
        <f>VLOOKUP(C68,SGLDATA!$A$6:$B$500,2,FALSE)</f>
        <v>Permanent Reduction - Prior-Year Balances</v>
      </c>
      <c r="E68" s="73" t="s">
        <v>18</v>
      </c>
      <c r="F68" s="13"/>
      <c r="G68" s="13"/>
      <c r="H68" s="13"/>
      <c r="I68" s="86"/>
      <c r="J68" s="14"/>
      <c r="K68" s="14"/>
      <c r="L68" s="13"/>
      <c r="M68" s="14"/>
      <c r="N68" s="14">
        <v>2</v>
      </c>
      <c r="O68" s="15"/>
      <c r="P68" s="15"/>
      <c r="Q68" s="15"/>
      <c r="R68" s="15"/>
      <c r="S68" s="15"/>
      <c r="T68" s="15"/>
      <c r="U68" s="15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s="112" customFormat="1" ht="12" customHeight="1">
      <c r="A69" s="86" t="s">
        <v>14</v>
      </c>
      <c r="B69" s="14">
        <v>962</v>
      </c>
      <c r="C69" s="139">
        <v>4393</v>
      </c>
      <c r="D69" s="92" t="str">
        <f>VLOOKUP(C69,SGLDATA!$A$6:$B$500,2,FALSE)</f>
        <v>Permanent Reduction - Prior-Year Balances</v>
      </c>
      <c r="E69" s="73" t="s">
        <v>18</v>
      </c>
      <c r="F69" s="13"/>
      <c r="G69" s="13"/>
      <c r="H69" s="13"/>
      <c r="I69" s="86"/>
      <c r="J69" s="14"/>
      <c r="K69" s="14"/>
      <c r="L69" s="13"/>
      <c r="M69" s="14"/>
      <c r="N69" s="14">
        <v>2</v>
      </c>
      <c r="O69" s="15"/>
      <c r="P69" s="15"/>
      <c r="Q69" s="15"/>
      <c r="R69" s="15"/>
      <c r="S69" s="15"/>
      <c r="T69" s="15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2" customHeight="1">
      <c r="A70" s="6"/>
      <c r="B70" s="14"/>
      <c r="C70" s="139"/>
      <c r="D70" s="92"/>
      <c r="E70" s="14"/>
      <c r="F70" s="13"/>
      <c r="G70" s="13"/>
      <c r="H70" s="13"/>
      <c r="I70" s="76"/>
      <c r="J70" s="14"/>
      <c r="K70" s="14"/>
      <c r="L70" s="13"/>
      <c r="M70" s="14"/>
      <c r="N70" s="14"/>
      <c r="O70" s="15"/>
      <c r="P70" s="15"/>
      <c r="Q70" s="15"/>
      <c r="R70" s="15"/>
      <c r="S70" s="15"/>
      <c r="T70" s="15"/>
      <c r="U70" s="1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ht="12" customHeight="1">
      <c r="A71" s="56" t="s">
        <v>16</v>
      </c>
      <c r="B71" s="98" t="s">
        <v>101</v>
      </c>
      <c r="D71" s="7"/>
      <c r="E71" s="13"/>
      <c r="F71" s="13"/>
      <c r="G71" s="13"/>
      <c r="H71" s="13"/>
      <c r="I71" s="14"/>
      <c r="J71" s="14"/>
      <c r="K71" s="14"/>
      <c r="L71" s="13"/>
      <c r="M71" s="14"/>
      <c r="N71" s="14"/>
      <c r="O71" s="15"/>
      <c r="P71" s="15"/>
      <c r="Q71" s="15"/>
      <c r="R71" s="15"/>
      <c r="S71" s="15"/>
      <c r="T71" s="15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ht="12" customHeight="1">
      <c r="A72" s="6" t="s">
        <v>16</v>
      </c>
      <c r="B72" s="14">
        <v>951</v>
      </c>
      <c r="C72" s="138">
        <v>4145</v>
      </c>
      <c r="D72" s="7" t="str">
        <f>VLOOKUP(C72,SGLDATA!$A$6:$B$500,2,FALSE)</f>
        <v>Borrowing Authority Converted to Cash</v>
      </c>
      <c r="E72" s="73" t="s">
        <v>18</v>
      </c>
      <c r="F72" s="13"/>
      <c r="G72" s="13"/>
      <c r="H72" s="13"/>
      <c r="I72" s="73" t="s">
        <v>24</v>
      </c>
      <c r="J72" s="14"/>
      <c r="K72" s="14"/>
      <c r="L72" s="13"/>
      <c r="M72" s="14"/>
      <c r="N72" s="14">
        <v>2</v>
      </c>
      <c r="O72" s="15"/>
      <c r="P72" s="15"/>
      <c r="Q72" s="15"/>
      <c r="R72" s="15"/>
      <c r="S72" s="15"/>
      <c r="T72" s="15"/>
      <c r="U72" s="15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ht="12" customHeight="1">
      <c r="A73" s="6" t="s">
        <v>16</v>
      </c>
      <c r="B73" s="14">
        <v>962</v>
      </c>
      <c r="C73" s="138">
        <v>4145</v>
      </c>
      <c r="D73" s="7" t="str">
        <f>VLOOKUP(C73,SGLDATA!$A$6:$B$500,2,FALSE)</f>
        <v>Borrowing Authority Converted to Cash</v>
      </c>
      <c r="E73" s="73" t="s">
        <v>18</v>
      </c>
      <c r="F73" s="13"/>
      <c r="G73" s="13"/>
      <c r="H73" s="13"/>
      <c r="I73" s="73" t="s">
        <v>24</v>
      </c>
      <c r="J73" s="14"/>
      <c r="K73" s="14"/>
      <c r="L73" s="13"/>
      <c r="M73" s="14"/>
      <c r="N73" s="14">
        <v>2</v>
      </c>
      <c r="O73" s="15"/>
      <c r="P73" s="15"/>
      <c r="Q73" s="15"/>
      <c r="R73" s="15"/>
      <c r="S73" s="15"/>
      <c r="T73" s="15"/>
      <c r="U73" s="15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ht="12" customHeight="1">
      <c r="A74" s="6"/>
      <c r="B74" s="14"/>
      <c r="C74" s="138"/>
      <c r="D74" s="7"/>
      <c r="E74" s="14"/>
      <c r="F74" s="13"/>
      <c r="G74" s="13"/>
      <c r="H74" s="13"/>
      <c r="I74" s="14"/>
      <c r="J74" s="14"/>
      <c r="K74" s="14"/>
      <c r="L74" s="13"/>
      <c r="M74" s="14"/>
      <c r="N74" s="14"/>
      <c r="O74" s="15"/>
      <c r="P74" s="15"/>
      <c r="Q74" s="15"/>
      <c r="R74" s="15"/>
      <c r="S74" s="15"/>
      <c r="T74" s="15"/>
      <c r="U74" s="15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ht="12" customHeight="1">
      <c r="A75" s="56" t="s">
        <v>20</v>
      </c>
      <c r="B75" s="14"/>
      <c r="C75" s="138" t="s">
        <v>15</v>
      </c>
      <c r="D75" s="7"/>
      <c r="E75" s="13"/>
      <c r="F75" s="13"/>
      <c r="G75" s="13"/>
      <c r="H75" s="13"/>
      <c r="I75" s="14"/>
      <c r="J75" s="14"/>
      <c r="K75" s="14"/>
      <c r="L75" s="13"/>
      <c r="M75" s="14"/>
      <c r="N75" s="14"/>
      <c r="O75" s="15"/>
      <c r="P75" s="15"/>
      <c r="Q75" s="15"/>
      <c r="R75" s="15"/>
      <c r="S75" s="15"/>
      <c r="T75" s="15"/>
      <c r="U75" s="1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ht="12" customHeight="1">
      <c r="A76" s="6"/>
      <c r="B76" s="14"/>
      <c r="C76" s="138"/>
      <c r="D76" s="1"/>
      <c r="E76" s="13"/>
      <c r="F76" s="13"/>
      <c r="G76" s="13"/>
      <c r="H76" s="13"/>
      <c r="I76" s="14"/>
      <c r="J76" s="14"/>
      <c r="K76" s="14"/>
      <c r="L76" s="13"/>
      <c r="M76" s="14"/>
      <c r="N76" s="14"/>
      <c r="O76" s="15"/>
      <c r="P76" s="15"/>
      <c r="Q76" s="15"/>
      <c r="R76" s="15"/>
      <c r="S76" s="15"/>
      <c r="T76" s="15"/>
      <c r="U76" s="1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43" ht="12" customHeight="1">
      <c r="A77" s="6"/>
      <c r="B77" s="57" t="s">
        <v>75</v>
      </c>
      <c r="C77" s="56"/>
      <c r="D77" s="58"/>
      <c r="E77" s="13"/>
      <c r="F77" s="13"/>
      <c r="G77" s="13"/>
      <c r="H77" s="13"/>
      <c r="I77" s="14"/>
      <c r="J77" s="14"/>
      <c r="K77" s="14"/>
      <c r="L77" s="13"/>
      <c r="M77" s="14"/>
      <c r="N77" s="14"/>
      <c r="O77" s="15"/>
      <c r="P77" s="15"/>
      <c r="Q77" s="15"/>
      <c r="R77" s="15"/>
      <c r="S77" s="15"/>
      <c r="T77" s="15"/>
      <c r="U77" s="15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ht="12" customHeight="1">
      <c r="A78" s="56">
        <v>6</v>
      </c>
      <c r="B78" s="98" t="s">
        <v>103</v>
      </c>
      <c r="D78" s="58"/>
      <c r="E78" s="13"/>
      <c r="F78" s="13"/>
      <c r="G78" s="13"/>
      <c r="H78" s="13"/>
      <c r="I78" s="14"/>
      <c r="J78" s="14"/>
      <c r="K78" s="14"/>
      <c r="L78" s="13"/>
      <c r="M78" s="14"/>
      <c r="N78" s="14"/>
      <c r="O78" s="15"/>
      <c r="P78" s="15"/>
      <c r="Q78" s="15"/>
      <c r="R78" s="15"/>
      <c r="S78" s="15"/>
      <c r="T78" s="15"/>
      <c r="U78" s="1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s="112" customFormat="1" ht="12" customHeight="1">
      <c r="A79" s="86">
        <v>6</v>
      </c>
      <c r="B79" s="117">
        <v>951</v>
      </c>
      <c r="C79" s="139">
        <v>4140</v>
      </c>
      <c r="D79" s="7" t="str">
        <f>VLOOKUP(C79,SGLDATA!$A$6:$B$500,2,FALSE)</f>
        <v>Substitution of Borrowing Authority</v>
      </c>
      <c r="E79" s="73" t="s">
        <v>18</v>
      </c>
      <c r="F79" s="13"/>
      <c r="G79" s="13"/>
      <c r="H79" s="13"/>
      <c r="I79" s="14" t="s">
        <v>24</v>
      </c>
      <c r="J79" s="86"/>
      <c r="K79" s="86"/>
      <c r="L79" s="13"/>
      <c r="M79" s="14"/>
      <c r="N79" s="14">
        <v>2</v>
      </c>
      <c r="O79" s="15"/>
      <c r="P79" s="15"/>
      <c r="Q79" s="15"/>
      <c r="R79" s="15"/>
      <c r="S79" s="15"/>
      <c r="T79" s="15"/>
      <c r="U79" s="15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s="112" customFormat="1" ht="12" customHeight="1">
      <c r="A80" s="86">
        <v>6</v>
      </c>
      <c r="B80" s="117">
        <v>962</v>
      </c>
      <c r="C80" s="139">
        <v>4140</v>
      </c>
      <c r="D80" s="7" t="str">
        <f>VLOOKUP(C80,SGLDATA!$A$6:$B$500,2,FALSE)</f>
        <v>Substitution of Borrowing Authority</v>
      </c>
      <c r="E80" s="73" t="s">
        <v>18</v>
      </c>
      <c r="F80" s="13"/>
      <c r="G80" s="13"/>
      <c r="H80" s="13"/>
      <c r="I80" s="14" t="s">
        <v>24</v>
      </c>
      <c r="J80" s="86"/>
      <c r="K80" s="86"/>
      <c r="L80" s="13"/>
      <c r="M80" s="14"/>
      <c r="N80" s="14">
        <v>2</v>
      </c>
      <c r="O80" s="15"/>
      <c r="P80" s="15"/>
      <c r="Q80" s="15"/>
      <c r="R80" s="15"/>
      <c r="S80" s="15"/>
      <c r="T80" s="15"/>
      <c r="U80" s="15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1:43" ht="12" customHeight="1">
      <c r="A81" s="6">
        <v>6</v>
      </c>
      <c r="B81" s="14">
        <v>951</v>
      </c>
      <c r="C81" s="139">
        <v>4141</v>
      </c>
      <c r="D81" s="7" t="str">
        <f>VLOOKUP(C81,SGLDATA!$A$6:$B$500,2,FALSE)</f>
        <v>Current-Year Borrowing Authority Realized </v>
      </c>
      <c r="E81" s="73" t="s">
        <v>18</v>
      </c>
      <c r="F81" s="74"/>
      <c r="G81" s="74"/>
      <c r="H81" s="74"/>
      <c r="I81" s="73" t="s">
        <v>24</v>
      </c>
      <c r="J81" s="76"/>
      <c r="K81" s="76"/>
      <c r="L81" s="13"/>
      <c r="M81" s="14"/>
      <c r="N81" s="14">
        <v>2</v>
      </c>
      <c r="O81" s="15"/>
      <c r="P81" s="15"/>
      <c r="Q81" s="15"/>
      <c r="R81" s="15"/>
      <c r="S81" s="15"/>
      <c r="T81" s="15"/>
      <c r="U81" s="15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1:43" ht="12" customHeight="1">
      <c r="A82" s="6">
        <v>6</v>
      </c>
      <c r="B82" s="14">
        <v>962</v>
      </c>
      <c r="C82" s="139">
        <v>4141</v>
      </c>
      <c r="D82" s="7" t="str">
        <f>VLOOKUP(C82,SGLDATA!$A$6:$B$500,2,FALSE)</f>
        <v>Current-Year Borrowing Authority Realized </v>
      </c>
      <c r="E82" s="73" t="s">
        <v>18</v>
      </c>
      <c r="F82" s="74"/>
      <c r="G82" s="74"/>
      <c r="H82" s="74"/>
      <c r="I82" s="73" t="s">
        <v>24</v>
      </c>
      <c r="J82" s="76"/>
      <c r="K82" s="76"/>
      <c r="L82" s="13"/>
      <c r="M82" s="14"/>
      <c r="N82" s="14">
        <v>2</v>
      </c>
      <c r="O82" s="15"/>
      <c r="P82" s="15"/>
      <c r="Q82" s="15"/>
      <c r="R82" s="15"/>
      <c r="S82" s="15"/>
      <c r="T82" s="15"/>
      <c r="U82" s="15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1:43" s="112" customFormat="1" ht="12" customHeight="1">
      <c r="A83" s="86">
        <v>6</v>
      </c>
      <c r="B83" s="14">
        <v>951</v>
      </c>
      <c r="C83" s="139">
        <v>4143</v>
      </c>
      <c r="D83" s="92" t="str">
        <f>VLOOKUP(C83,SGLDATA!$A$6:$B$500,2,FALSE)</f>
        <v>Decreases to Indefinite Borrowing Authority</v>
      </c>
      <c r="E83" s="73" t="s">
        <v>18</v>
      </c>
      <c r="F83" s="13"/>
      <c r="G83" s="13"/>
      <c r="H83" s="13"/>
      <c r="I83" s="14" t="s">
        <v>24</v>
      </c>
      <c r="J83" s="14"/>
      <c r="K83" s="14"/>
      <c r="L83" s="13"/>
      <c r="M83" s="14"/>
      <c r="N83" s="14">
        <v>2</v>
      </c>
      <c r="O83" s="15"/>
      <c r="P83" s="15"/>
      <c r="Q83" s="15"/>
      <c r="R83" s="15"/>
      <c r="S83" s="15"/>
      <c r="T83" s="15"/>
      <c r="U83" s="15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1:43" s="112" customFormat="1" ht="12" customHeight="1">
      <c r="A84" s="86">
        <v>6</v>
      </c>
      <c r="B84" s="14">
        <v>962</v>
      </c>
      <c r="C84" s="139">
        <v>4143</v>
      </c>
      <c r="D84" s="92" t="str">
        <f>VLOOKUP(C84,SGLDATA!$A$6:$B$500,2,FALSE)</f>
        <v>Decreases to Indefinite Borrowing Authority</v>
      </c>
      <c r="E84" s="73" t="s">
        <v>18</v>
      </c>
      <c r="F84" s="13"/>
      <c r="G84" s="13"/>
      <c r="H84" s="13"/>
      <c r="I84" s="14" t="s">
        <v>24</v>
      </c>
      <c r="J84" s="14"/>
      <c r="K84" s="14"/>
      <c r="L84" s="13"/>
      <c r="M84" s="14"/>
      <c r="N84" s="14">
        <v>2</v>
      </c>
      <c r="O84" s="15"/>
      <c r="P84" s="15"/>
      <c r="Q84" s="15"/>
      <c r="R84" s="15"/>
      <c r="S84" s="15"/>
      <c r="T84" s="15"/>
      <c r="U84" s="15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ht="12" customHeight="1">
      <c r="A85" s="6">
        <v>6</v>
      </c>
      <c r="B85" s="14">
        <v>951</v>
      </c>
      <c r="C85" s="138">
        <v>4145</v>
      </c>
      <c r="D85" s="7" t="str">
        <f>VLOOKUP(C85,SGLDATA!$A$6:$B$500,2,FALSE)</f>
        <v>Borrowing Authority Converted to Cash</v>
      </c>
      <c r="E85" s="73" t="s">
        <v>18</v>
      </c>
      <c r="F85" s="13"/>
      <c r="G85" s="13"/>
      <c r="H85" s="13"/>
      <c r="I85" s="73" t="s">
        <v>24</v>
      </c>
      <c r="J85" s="14"/>
      <c r="K85" s="14"/>
      <c r="L85" s="13"/>
      <c r="M85" s="14"/>
      <c r="N85" s="14">
        <v>2</v>
      </c>
      <c r="O85" s="15"/>
      <c r="P85" s="15"/>
      <c r="Q85" s="15"/>
      <c r="R85" s="15"/>
      <c r="S85" s="15"/>
      <c r="T85" s="15"/>
      <c r="U85" s="15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ht="12" customHeight="1">
      <c r="A86" s="6">
        <v>6</v>
      </c>
      <c r="B86" s="14">
        <v>962</v>
      </c>
      <c r="C86" s="138">
        <v>4145</v>
      </c>
      <c r="D86" s="7" t="str">
        <f>VLOOKUP(C86,SGLDATA!$A$6:$B$500,2,FALSE)</f>
        <v>Borrowing Authority Converted to Cash</v>
      </c>
      <c r="E86" s="73" t="s">
        <v>18</v>
      </c>
      <c r="F86" s="13"/>
      <c r="G86" s="13"/>
      <c r="H86" s="13"/>
      <c r="I86" s="73" t="s">
        <v>24</v>
      </c>
      <c r="J86" s="14"/>
      <c r="K86" s="14"/>
      <c r="L86" s="13"/>
      <c r="M86" s="14"/>
      <c r="N86" s="14">
        <v>2</v>
      </c>
      <c r="O86" s="15"/>
      <c r="P86" s="15"/>
      <c r="Q86" s="15"/>
      <c r="R86" s="15"/>
      <c r="S86" s="15"/>
      <c r="T86" s="15"/>
      <c r="U86" s="15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ht="12" customHeight="1">
      <c r="A87" s="6">
        <v>6</v>
      </c>
      <c r="B87" s="14">
        <v>951</v>
      </c>
      <c r="C87" s="138">
        <v>4149</v>
      </c>
      <c r="D87" s="7" t="str">
        <f>VLOOKUP(C87,SGLDATA!$A$6:$B$500,2,FALSE)</f>
        <v>Borrowing Authority Carried Forward</v>
      </c>
      <c r="E87" s="14" t="s">
        <v>25</v>
      </c>
      <c r="F87" s="13"/>
      <c r="G87" s="13"/>
      <c r="H87" s="13"/>
      <c r="I87" s="73" t="s">
        <v>24</v>
      </c>
      <c r="J87" s="14"/>
      <c r="K87" s="14"/>
      <c r="L87" s="13"/>
      <c r="M87" s="14"/>
      <c r="N87" s="14">
        <v>2</v>
      </c>
      <c r="O87" s="15"/>
      <c r="P87" s="15"/>
      <c r="Q87" s="15"/>
      <c r="R87" s="15"/>
      <c r="S87" s="15"/>
      <c r="T87" s="15"/>
      <c r="U87" s="15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ht="12" customHeight="1">
      <c r="A88" s="6">
        <v>6</v>
      </c>
      <c r="B88" s="14">
        <v>962</v>
      </c>
      <c r="C88" s="138">
        <v>4149</v>
      </c>
      <c r="D88" s="7" t="str">
        <f>VLOOKUP(C88,SGLDATA!$A$6:$B$500,2,FALSE)</f>
        <v>Borrowing Authority Carried Forward</v>
      </c>
      <c r="E88" s="14" t="s">
        <v>25</v>
      </c>
      <c r="F88" s="13"/>
      <c r="G88" s="13"/>
      <c r="H88" s="13"/>
      <c r="I88" s="73" t="s">
        <v>24</v>
      </c>
      <c r="J88" s="14"/>
      <c r="K88" s="14"/>
      <c r="L88" s="13"/>
      <c r="M88" s="14"/>
      <c r="N88" s="14">
        <v>2</v>
      </c>
      <c r="O88" s="15"/>
      <c r="P88" s="15"/>
      <c r="Q88" s="15"/>
      <c r="R88" s="15"/>
      <c r="S88" s="15"/>
      <c r="T88" s="15"/>
      <c r="U88" s="15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1:43" s="112" customFormat="1" ht="12" customHeight="1">
      <c r="A89" s="86">
        <v>6</v>
      </c>
      <c r="B89" s="14">
        <v>951</v>
      </c>
      <c r="C89" s="139">
        <v>4392</v>
      </c>
      <c r="D89" s="92" t="str">
        <f>VLOOKUP(C89,SGLDATA!$A$6:$B$500,2,FALSE)</f>
        <v>Permanent Reduction - New Budget Authority </v>
      </c>
      <c r="E89" s="73" t="s">
        <v>18</v>
      </c>
      <c r="F89" s="13"/>
      <c r="G89" s="13"/>
      <c r="H89" s="13"/>
      <c r="I89" s="86"/>
      <c r="J89" s="14"/>
      <c r="K89" s="14"/>
      <c r="L89" s="13"/>
      <c r="M89" s="14"/>
      <c r="N89" s="14">
        <v>2</v>
      </c>
      <c r="O89" s="15"/>
      <c r="P89" s="15"/>
      <c r="Q89" s="15"/>
      <c r="R89" s="15"/>
      <c r="S89" s="15"/>
      <c r="T89" s="15"/>
      <c r="U89" s="15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1:43" s="112" customFormat="1" ht="12" customHeight="1">
      <c r="A90" s="86">
        <v>6</v>
      </c>
      <c r="B90" s="14">
        <v>962</v>
      </c>
      <c r="C90" s="139">
        <v>4392</v>
      </c>
      <c r="D90" s="92" t="str">
        <f>VLOOKUP(C90,SGLDATA!$A$6:$B$500,2,FALSE)</f>
        <v>Permanent Reduction - New Budget Authority </v>
      </c>
      <c r="E90" s="73" t="s">
        <v>18</v>
      </c>
      <c r="F90" s="13"/>
      <c r="G90" s="13"/>
      <c r="H90" s="13"/>
      <c r="I90" s="86"/>
      <c r="J90" s="14"/>
      <c r="K90" s="14"/>
      <c r="L90" s="13"/>
      <c r="M90" s="14"/>
      <c r="N90" s="14">
        <v>2</v>
      </c>
      <c r="O90" s="15"/>
      <c r="P90" s="15"/>
      <c r="Q90" s="15"/>
      <c r="R90" s="15"/>
      <c r="S90" s="15"/>
      <c r="T90" s="15"/>
      <c r="U90" s="15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1:43" s="112" customFormat="1" ht="12" customHeight="1">
      <c r="A91" s="86">
        <v>6</v>
      </c>
      <c r="B91" s="14">
        <v>951</v>
      </c>
      <c r="C91" s="139">
        <v>4393</v>
      </c>
      <c r="D91" s="92" t="str">
        <f>VLOOKUP(C91,SGLDATA!$A$6:$B$500,2,FALSE)</f>
        <v>Permanent Reduction - Prior-Year Balances</v>
      </c>
      <c r="E91" s="73" t="s">
        <v>18</v>
      </c>
      <c r="F91" s="13"/>
      <c r="G91" s="13"/>
      <c r="H91" s="13"/>
      <c r="I91" s="86"/>
      <c r="J91" s="14"/>
      <c r="K91" s="14"/>
      <c r="L91" s="13"/>
      <c r="M91" s="14"/>
      <c r="N91" s="14">
        <v>2</v>
      </c>
      <c r="O91" s="15"/>
      <c r="P91" s="15"/>
      <c r="Q91" s="15"/>
      <c r="R91" s="15"/>
      <c r="S91" s="15"/>
      <c r="T91" s="15"/>
      <c r="U91" s="15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1:43" s="112" customFormat="1" ht="12" customHeight="1">
      <c r="A92" s="86">
        <v>6</v>
      </c>
      <c r="B92" s="14">
        <v>962</v>
      </c>
      <c r="C92" s="139">
        <v>4393</v>
      </c>
      <c r="D92" s="92" t="str">
        <f>VLOOKUP(C92,SGLDATA!$A$6:$B$500,2,FALSE)</f>
        <v>Permanent Reduction - Prior-Year Balances</v>
      </c>
      <c r="E92" s="73" t="s">
        <v>18</v>
      </c>
      <c r="F92" s="13"/>
      <c r="G92" s="13"/>
      <c r="H92" s="13"/>
      <c r="I92" s="86"/>
      <c r="J92" s="14"/>
      <c r="K92" s="14"/>
      <c r="L92" s="13"/>
      <c r="M92" s="14"/>
      <c r="N92" s="14">
        <v>2</v>
      </c>
      <c r="O92" s="15"/>
      <c r="P92" s="15"/>
      <c r="Q92" s="15"/>
      <c r="R92" s="15"/>
      <c r="S92" s="15"/>
      <c r="T92" s="15"/>
      <c r="U92" s="15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s="32" customFormat="1" ht="12" customHeight="1">
      <c r="A93" s="34" t="s">
        <v>500</v>
      </c>
      <c r="B93" s="47"/>
      <c r="C93" s="35"/>
      <c r="D93" s="35"/>
      <c r="E93" s="47"/>
      <c r="F93" s="47"/>
      <c r="G93" s="47"/>
      <c r="H93" s="47"/>
      <c r="I93" s="47"/>
      <c r="J93" s="47"/>
      <c r="K93" s="47"/>
      <c r="L93" s="47"/>
      <c r="M93" s="45"/>
      <c r="N93" s="54"/>
      <c r="O93" s="47" t="s">
        <v>0</v>
      </c>
      <c r="P93" s="44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</row>
    <row r="94" spans="1:43" s="32" customFormat="1" ht="12" customHeight="1">
      <c r="A94" s="36" t="s">
        <v>1</v>
      </c>
      <c r="B94" s="48"/>
      <c r="C94" s="36" t="s">
        <v>71</v>
      </c>
      <c r="D94" s="37"/>
      <c r="E94" s="36" t="s">
        <v>72</v>
      </c>
      <c r="F94" s="37"/>
      <c r="G94" s="37"/>
      <c r="H94" s="37"/>
      <c r="I94" s="37"/>
      <c r="J94" s="37"/>
      <c r="K94" s="37"/>
      <c r="L94" s="37"/>
      <c r="M94" s="38"/>
      <c r="N94" s="49"/>
      <c r="O94" s="47"/>
      <c r="P94" s="44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</row>
    <row r="95" spans="1:43" s="32" customFormat="1" ht="12" customHeight="1">
      <c r="A95" s="39" t="s">
        <v>66</v>
      </c>
      <c r="B95" s="50" t="s">
        <v>50</v>
      </c>
      <c r="C95" s="40"/>
      <c r="D95" s="40"/>
      <c r="E95" s="51" t="s">
        <v>2</v>
      </c>
      <c r="F95" s="50" t="s">
        <v>3</v>
      </c>
      <c r="G95" s="50" t="s">
        <v>5</v>
      </c>
      <c r="H95" s="50" t="s">
        <v>6</v>
      </c>
      <c r="I95" s="50" t="s">
        <v>51</v>
      </c>
      <c r="J95" s="50" t="s">
        <v>7</v>
      </c>
      <c r="K95" s="50" t="s">
        <v>49</v>
      </c>
      <c r="L95" s="50" t="s">
        <v>52</v>
      </c>
      <c r="M95" s="50" t="s">
        <v>53</v>
      </c>
      <c r="N95" s="50" t="s">
        <v>54</v>
      </c>
      <c r="O95" s="44"/>
      <c r="P95" s="44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</row>
    <row r="96" spans="1:43" s="32" customFormat="1" ht="12" customHeight="1">
      <c r="A96" s="42" t="s">
        <v>46</v>
      </c>
      <c r="B96" s="52" t="s">
        <v>47</v>
      </c>
      <c r="C96" s="42" t="s">
        <v>46</v>
      </c>
      <c r="D96" s="42" t="s">
        <v>8</v>
      </c>
      <c r="E96" s="50" t="s">
        <v>4</v>
      </c>
      <c r="F96" s="52" t="s">
        <v>5</v>
      </c>
      <c r="G96" s="52" t="s">
        <v>9</v>
      </c>
      <c r="H96" s="52" t="s">
        <v>10</v>
      </c>
      <c r="I96" s="52" t="s">
        <v>10</v>
      </c>
      <c r="J96" s="52" t="s">
        <v>10</v>
      </c>
      <c r="K96" s="52" t="s">
        <v>11</v>
      </c>
      <c r="L96" s="52" t="s">
        <v>44</v>
      </c>
      <c r="M96" s="52" t="s">
        <v>45</v>
      </c>
      <c r="N96" s="52" t="s">
        <v>482</v>
      </c>
      <c r="O96" s="44"/>
      <c r="P96" s="53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</row>
    <row r="97" spans="1:43" ht="12" customHeight="1">
      <c r="A97" s="56"/>
      <c r="B97" s="14"/>
      <c r="C97" s="7"/>
      <c r="D97" s="7"/>
      <c r="E97" s="13"/>
      <c r="F97" s="13"/>
      <c r="G97" s="13"/>
      <c r="H97" s="13"/>
      <c r="I97" s="14"/>
      <c r="J97" s="14"/>
      <c r="K97" s="14"/>
      <c r="L97" s="13"/>
      <c r="M97" s="14"/>
      <c r="N97" s="14"/>
      <c r="O97" s="15"/>
      <c r="P97" s="15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1:43" ht="12" customHeight="1">
      <c r="A98" s="56" t="s">
        <v>12</v>
      </c>
      <c r="B98" s="30" t="s">
        <v>73</v>
      </c>
      <c r="C98" s="59"/>
      <c r="E98" s="13"/>
      <c r="F98" s="15"/>
      <c r="G98" s="15"/>
      <c r="H98" s="15"/>
      <c r="I98" s="17"/>
      <c r="J98" s="17"/>
      <c r="K98" s="17"/>
      <c r="L98" s="13" t="s">
        <v>0</v>
      </c>
      <c r="M98" s="17"/>
      <c r="N98" s="14"/>
      <c r="O98" s="15"/>
      <c r="P98" s="15"/>
      <c r="Q98" s="15"/>
      <c r="R98" s="15"/>
      <c r="S98" s="15"/>
      <c r="T98" s="15"/>
      <c r="U98" s="15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1:43" ht="12" customHeight="1">
      <c r="A99" s="56"/>
      <c r="B99" s="63"/>
      <c r="C99" s="58"/>
      <c r="D99" s="58"/>
      <c r="E99" s="13"/>
      <c r="F99" s="13"/>
      <c r="G99" s="13"/>
      <c r="H99" s="13"/>
      <c r="I99" s="14"/>
      <c r="J99" s="14"/>
      <c r="K99" s="14"/>
      <c r="L99" s="13" t="s">
        <v>0</v>
      </c>
      <c r="M99" s="14"/>
      <c r="N99" s="14"/>
      <c r="O99" s="15"/>
      <c r="P99" s="15"/>
      <c r="Q99" s="15"/>
      <c r="R99" s="15"/>
      <c r="S99" s="15"/>
      <c r="T99" s="15"/>
      <c r="U99" s="15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1:43" ht="12" customHeight="1">
      <c r="A100" s="56" t="s">
        <v>13</v>
      </c>
      <c r="B100" s="94" t="s">
        <v>99</v>
      </c>
      <c r="C100" s="59"/>
      <c r="E100" s="13"/>
      <c r="F100" s="13"/>
      <c r="G100" s="13"/>
      <c r="H100" s="13"/>
      <c r="I100" s="14"/>
      <c r="J100" s="14"/>
      <c r="K100" s="14"/>
      <c r="L100" s="13" t="s">
        <v>0</v>
      </c>
      <c r="M100" s="14"/>
      <c r="N100" s="14"/>
      <c r="O100" s="15"/>
      <c r="P100" s="15"/>
      <c r="Q100" s="15"/>
      <c r="R100" s="15"/>
      <c r="S100" s="15"/>
      <c r="T100" s="15"/>
      <c r="U100" s="15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1:43" ht="12" customHeight="1">
      <c r="A101" s="56"/>
      <c r="B101" s="63"/>
      <c r="C101" s="58"/>
      <c r="D101" s="59"/>
      <c r="E101" s="13"/>
      <c r="F101" s="13"/>
      <c r="G101" s="13"/>
      <c r="H101" s="13"/>
      <c r="I101" s="14"/>
      <c r="J101" s="14"/>
      <c r="K101" s="14"/>
      <c r="L101" s="13"/>
      <c r="M101" s="14"/>
      <c r="N101" s="14"/>
      <c r="O101" s="15"/>
      <c r="P101" s="15"/>
      <c r="Q101" s="15"/>
      <c r="R101" s="15"/>
      <c r="S101" s="15"/>
      <c r="T101" s="15"/>
      <c r="U101" s="15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1:43" ht="12" customHeight="1">
      <c r="A102" s="102" t="s">
        <v>14</v>
      </c>
      <c r="B102" s="98" t="s">
        <v>100</v>
      </c>
      <c r="D102" s="7"/>
      <c r="E102" s="13"/>
      <c r="F102" s="13"/>
      <c r="G102" s="13"/>
      <c r="H102" s="13"/>
      <c r="I102" s="14"/>
      <c r="J102" s="14"/>
      <c r="K102" s="14"/>
      <c r="L102" s="13"/>
      <c r="M102" s="14"/>
      <c r="N102" s="14"/>
      <c r="O102" s="15"/>
      <c r="P102" s="15"/>
      <c r="Q102" s="15"/>
      <c r="R102" s="15"/>
      <c r="S102" s="15"/>
      <c r="T102" s="15"/>
      <c r="U102" s="15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1:43" ht="12" customHeight="1">
      <c r="A103" s="86" t="s">
        <v>14</v>
      </c>
      <c r="B103" s="14">
        <v>951</v>
      </c>
      <c r="C103" s="139">
        <v>4141</v>
      </c>
      <c r="D103" s="7" t="str">
        <f>VLOOKUP(C103,SGLDATA!$A$6:$B$500,2,FALSE)</f>
        <v>Current-Year Borrowing Authority Realized </v>
      </c>
      <c r="E103" s="73" t="s">
        <v>18</v>
      </c>
      <c r="F103" s="74"/>
      <c r="G103" s="74"/>
      <c r="H103" s="74"/>
      <c r="I103" s="73" t="s">
        <v>19</v>
      </c>
      <c r="J103" s="73"/>
      <c r="K103" s="73"/>
      <c r="L103" s="13"/>
      <c r="M103" s="14"/>
      <c r="N103" s="14">
        <v>2</v>
      </c>
      <c r="O103" s="15"/>
      <c r="P103" s="15"/>
      <c r="Q103" s="15"/>
      <c r="R103" s="15"/>
      <c r="S103" s="15"/>
      <c r="T103" s="15"/>
      <c r="U103" s="15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1:43" ht="12" customHeight="1">
      <c r="A104" s="86" t="s">
        <v>14</v>
      </c>
      <c r="B104" s="14">
        <v>962</v>
      </c>
      <c r="C104" s="139">
        <v>4141</v>
      </c>
      <c r="D104" s="7" t="str">
        <f>VLOOKUP(C104,SGLDATA!$A$6:$B$500,2,FALSE)</f>
        <v>Current-Year Borrowing Authority Realized </v>
      </c>
      <c r="E104" s="73" t="s">
        <v>18</v>
      </c>
      <c r="F104" s="74"/>
      <c r="G104" s="74"/>
      <c r="H104" s="74"/>
      <c r="I104" s="73" t="s">
        <v>19</v>
      </c>
      <c r="J104" s="73"/>
      <c r="K104" s="73"/>
      <c r="L104" s="13"/>
      <c r="M104" s="14"/>
      <c r="N104" s="14">
        <v>2</v>
      </c>
      <c r="O104" s="15"/>
      <c r="P104" s="15"/>
      <c r="Q104" s="15"/>
      <c r="R104" s="15"/>
      <c r="S104" s="15"/>
      <c r="T104" s="15"/>
      <c r="U104" s="15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1:43" s="101" customFormat="1" ht="12" customHeight="1">
      <c r="A105" s="87"/>
      <c r="B105" s="88"/>
      <c r="C105" s="140"/>
      <c r="D105" s="93"/>
      <c r="E105" s="88"/>
      <c r="F105" s="82"/>
      <c r="G105" s="82"/>
      <c r="H105" s="82"/>
      <c r="I105" s="87"/>
      <c r="J105" s="88"/>
      <c r="K105" s="88"/>
      <c r="L105" s="89"/>
      <c r="M105" s="88"/>
      <c r="N105" s="88"/>
      <c r="O105" s="80"/>
      <c r="P105" s="80"/>
      <c r="Q105" s="80"/>
      <c r="R105" s="80"/>
      <c r="S105" s="80"/>
      <c r="T105" s="80"/>
      <c r="U105" s="80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</row>
    <row r="106" spans="1:43" ht="12" customHeight="1">
      <c r="A106" s="56" t="s">
        <v>16</v>
      </c>
      <c r="B106" s="97" t="s">
        <v>101</v>
      </c>
      <c r="D106" s="92"/>
      <c r="E106" s="13"/>
      <c r="F106" s="13"/>
      <c r="G106" s="13"/>
      <c r="H106" s="13"/>
      <c r="I106" s="14"/>
      <c r="J106" s="14"/>
      <c r="K106" s="14"/>
      <c r="L106" s="13"/>
      <c r="M106" s="14"/>
      <c r="N106" s="14"/>
      <c r="O106" s="15"/>
      <c r="P106" s="15"/>
      <c r="Q106" s="15"/>
      <c r="R106" s="15"/>
      <c r="S106" s="15"/>
      <c r="T106" s="15"/>
      <c r="U106" s="15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</row>
    <row r="107" spans="1:43" ht="12" customHeight="1">
      <c r="A107" s="6" t="s">
        <v>16</v>
      </c>
      <c r="B107" s="14">
        <v>951</v>
      </c>
      <c r="C107" s="138">
        <v>4145</v>
      </c>
      <c r="D107" s="7" t="str">
        <f>VLOOKUP(C107,SGLDATA!$A$6:$B$500,2,FALSE)</f>
        <v>Borrowing Authority Converted to Cash</v>
      </c>
      <c r="E107" s="73" t="s">
        <v>18</v>
      </c>
      <c r="F107" s="13"/>
      <c r="G107" s="13"/>
      <c r="H107" s="13"/>
      <c r="I107" s="73" t="s">
        <v>19</v>
      </c>
      <c r="J107" s="14"/>
      <c r="K107" s="14"/>
      <c r="L107" s="13"/>
      <c r="M107" s="14"/>
      <c r="N107" s="14">
        <v>2</v>
      </c>
      <c r="O107" s="15"/>
      <c r="P107" s="15"/>
      <c r="Q107" s="15"/>
      <c r="R107" s="15"/>
      <c r="S107" s="15"/>
      <c r="T107" s="15"/>
      <c r="U107" s="15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1:43" ht="12" customHeight="1">
      <c r="A108" s="6" t="s">
        <v>16</v>
      </c>
      <c r="B108" s="14">
        <v>962</v>
      </c>
      <c r="C108" s="138">
        <v>4145</v>
      </c>
      <c r="D108" s="7" t="str">
        <f>VLOOKUP(C108,SGLDATA!$A$6:$B$500,2,FALSE)</f>
        <v>Borrowing Authority Converted to Cash</v>
      </c>
      <c r="E108" s="73" t="s">
        <v>18</v>
      </c>
      <c r="F108" s="13"/>
      <c r="G108" s="13"/>
      <c r="H108" s="13"/>
      <c r="I108" s="73" t="s">
        <v>19</v>
      </c>
      <c r="J108" s="14"/>
      <c r="K108" s="14"/>
      <c r="L108" s="13"/>
      <c r="M108" s="14"/>
      <c r="N108" s="14">
        <v>2</v>
      </c>
      <c r="O108" s="15"/>
      <c r="P108" s="15"/>
      <c r="Q108" s="15"/>
      <c r="R108" s="15"/>
      <c r="S108" s="15"/>
      <c r="T108" s="15"/>
      <c r="U108" s="15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1:43" ht="12" customHeight="1">
      <c r="A109" s="6"/>
      <c r="B109" s="14"/>
      <c r="C109" s="138"/>
      <c r="D109" s="7"/>
      <c r="E109" s="13"/>
      <c r="F109" s="13"/>
      <c r="G109" s="13"/>
      <c r="H109" s="13"/>
      <c r="I109" s="14"/>
      <c r="J109" s="14"/>
      <c r="K109" s="14"/>
      <c r="L109" s="13"/>
      <c r="M109" s="14"/>
      <c r="N109" s="14"/>
      <c r="O109" s="15"/>
      <c r="P109" s="15"/>
      <c r="Q109" s="15"/>
      <c r="R109" s="15"/>
      <c r="S109" s="15"/>
      <c r="T109" s="15"/>
      <c r="U109" s="15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1:43" ht="12" customHeight="1">
      <c r="A110" s="56" t="s">
        <v>20</v>
      </c>
      <c r="B110" s="98" t="s">
        <v>102</v>
      </c>
      <c r="D110" s="7"/>
      <c r="E110" s="13"/>
      <c r="F110" s="13"/>
      <c r="G110" s="13"/>
      <c r="H110" s="13"/>
      <c r="I110" s="14"/>
      <c r="J110" s="14"/>
      <c r="K110" s="14"/>
      <c r="L110" s="13"/>
      <c r="M110" s="14"/>
      <c r="N110" s="14"/>
      <c r="O110" s="15"/>
      <c r="P110" s="15"/>
      <c r="Q110" s="15"/>
      <c r="R110" s="15"/>
      <c r="S110" s="15"/>
      <c r="T110" s="15"/>
      <c r="U110" s="15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1:43" s="112" customFormat="1" ht="12" customHeight="1">
      <c r="A111" s="86" t="s">
        <v>20</v>
      </c>
      <c r="B111" s="14">
        <v>951</v>
      </c>
      <c r="C111" s="139">
        <v>4140</v>
      </c>
      <c r="D111" s="7" t="str">
        <f>VLOOKUP(C111,SGLDATA!$A$6:$B$500,2,FALSE)</f>
        <v>Substitution of Borrowing Authority</v>
      </c>
      <c r="E111" s="73" t="s">
        <v>18</v>
      </c>
      <c r="F111" s="13"/>
      <c r="G111" s="13"/>
      <c r="H111" s="13"/>
      <c r="I111" s="14"/>
      <c r="J111" s="14"/>
      <c r="K111" s="14"/>
      <c r="L111" s="13"/>
      <c r="M111" s="14"/>
      <c r="N111" s="14">
        <v>2</v>
      </c>
      <c r="O111" s="15"/>
      <c r="P111" s="15"/>
      <c r="Q111" s="15"/>
      <c r="R111" s="15"/>
      <c r="S111" s="15"/>
      <c r="T111" s="15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1:43" s="112" customFormat="1" ht="12" customHeight="1">
      <c r="A112" s="86" t="s">
        <v>20</v>
      </c>
      <c r="B112" s="14">
        <v>962</v>
      </c>
      <c r="C112" s="139">
        <v>4140</v>
      </c>
      <c r="D112" s="7" t="str">
        <f>VLOOKUP(C112,SGLDATA!$A$6:$B$500,2,FALSE)</f>
        <v>Substitution of Borrowing Authority</v>
      </c>
      <c r="E112" s="73" t="s">
        <v>18</v>
      </c>
      <c r="F112" s="13"/>
      <c r="G112" s="13"/>
      <c r="H112" s="13"/>
      <c r="I112" s="14"/>
      <c r="J112" s="14"/>
      <c r="K112" s="14"/>
      <c r="L112" s="13"/>
      <c r="M112" s="14"/>
      <c r="N112" s="14">
        <v>2</v>
      </c>
      <c r="O112" s="15"/>
      <c r="P112" s="15"/>
      <c r="Q112" s="15"/>
      <c r="R112" s="15"/>
      <c r="S112" s="15"/>
      <c r="T112" s="15"/>
      <c r="U112" s="15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1:43" s="112" customFormat="1" ht="12" customHeight="1">
      <c r="A113" s="86" t="s">
        <v>20</v>
      </c>
      <c r="B113" s="14">
        <v>951</v>
      </c>
      <c r="C113" s="139">
        <v>4143</v>
      </c>
      <c r="D113" s="92" t="str">
        <f>VLOOKUP(C113,SGLDATA!$A$6:$B$500,2,FALSE)</f>
        <v>Decreases to Indefinite Borrowing Authority</v>
      </c>
      <c r="E113" s="73" t="s">
        <v>18</v>
      </c>
      <c r="F113" s="13"/>
      <c r="G113" s="13"/>
      <c r="H113" s="13"/>
      <c r="I113" s="14" t="s">
        <v>19</v>
      </c>
      <c r="J113" s="14"/>
      <c r="K113" s="14"/>
      <c r="L113" s="13"/>
      <c r="M113" s="14"/>
      <c r="N113" s="14">
        <v>2</v>
      </c>
      <c r="O113" s="15"/>
      <c r="P113" s="15"/>
      <c r="Q113" s="15"/>
      <c r="R113" s="15"/>
      <c r="S113" s="15"/>
      <c r="T113" s="15"/>
      <c r="U113" s="15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1:43" s="112" customFormat="1" ht="12" customHeight="1">
      <c r="A114" s="86" t="s">
        <v>20</v>
      </c>
      <c r="B114" s="14">
        <v>962</v>
      </c>
      <c r="C114" s="139">
        <v>4143</v>
      </c>
      <c r="D114" s="92" t="str">
        <f>VLOOKUP(C114,SGLDATA!$A$6:$B$500,2,FALSE)</f>
        <v>Decreases to Indefinite Borrowing Authority</v>
      </c>
      <c r="E114" s="73" t="s">
        <v>18</v>
      </c>
      <c r="F114" s="13"/>
      <c r="G114" s="13"/>
      <c r="H114" s="13"/>
      <c r="I114" s="14" t="s">
        <v>19</v>
      </c>
      <c r="J114" s="14"/>
      <c r="K114" s="14"/>
      <c r="L114" s="13"/>
      <c r="M114" s="14"/>
      <c r="N114" s="14">
        <v>2</v>
      </c>
      <c r="O114" s="15"/>
      <c r="P114" s="15"/>
      <c r="Q114" s="15"/>
      <c r="R114" s="15"/>
      <c r="S114" s="15"/>
      <c r="T114" s="15"/>
      <c r="U114" s="15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1:43" s="112" customFormat="1" ht="12" customHeight="1">
      <c r="A115" s="86" t="s">
        <v>20</v>
      </c>
      <c r="B115" s="14">
        <v>951</v>
      </c>
      <c r="C115" s="139">
        <v>4144</v>
      </c>
      <c r="D115" s="7" t="str">
        <f>VLOOKUP(C115,SGLDATA!$A$6:$B$500,2,FALSE)</f>
        <v>Borrowing Authority Withdrawn</v>
      </c>
      <c r="E115" s="73" t="s">
        <v>18</v>
      </c>
      <c r="F115" s="13"/>
      <c r="G115" s="13"/>
      <c r="H115" s="13"/>
      <c r="I115" s="14"/>
      <c r="J115" s="14"/>
      <c r="K115" s="14"/>
      <c r="L115" s="13"/>
      <c r="M115" s="14"/>
      <c r="N115" s="14">
        <v>2</v>
      </c>
      <c r="O115" s="15"/>
      <c r="P115" s="15"/>
      <c r="Q115" s="15"/>
      <c r="R115" s="15"/>
      <c r="S115" s="15"/>
      <c r="T115" s="15"/>
      <c r="U115" s="15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1:43" s="112" customFormat="1" ht="12" customHeight="1">
      <c r="A116" s="86" t="s">
        <v>20</v>
      </c>
      <c r="B116" s="14">
        <v>962</v>
      </c>
      <c r="C116" s="139">
        <v>4144</v>
      </c>
      <c r="D116" s="7" t="str">
        <f>VLOOKUP(C116,SGLDATA!$A$6:$B$500,2,FALSE)</f>
        <v>Borrowing Authority Withdrawn</v>
      </c>
      <c r="E116" s="73" t="s">
        <v>18</v>
      </c>
      <c r="F116" s="13"/>
      <c r="G116" s="13"/>
      <c r="H116" s="13"/>
      <c r="I116" s="14"/>
      <c r="J116" s="14"/>
      <c r="K116" s="14"/>
      <c r="L116" s="13"/>
      <c r="M116" s="14"/>
      <c r="N116" s="14">
        <v>2</v>
      </c>
      <c r="O116" s="15"/>
      <c r="P116" s="15"/>
      <c r="Q116" s="15"/>
      <c r="R116" s="15"/>
      <c r="S116" s="15"/>
      <c r="T116" s="15"/>
      <c r="U116" s="15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1:43" ht="12" customHeight="1">
      <c r="A117" s="6"/>
      <c r="B117" s="13"/>
      <c r="C117" s="138"/>
      <c r="D117" s="7"/>
      <c r="E117" s="13"/>
      <c r="F117" s="13"/>
      <c r="G117" s="13"/>
      <c r="H117" s="13"/>
      <c r="I117" s="14"/>
      <c r="J117" s="14"/>
      <c r="K117" s="14"/>
      <c r="L117" s="13"/>
      <c r="M117" s="14"/>
      <c r="N117" s="14"/>
      <c r="O117" s="15"/>
      <c r="P117" s="15"/>
      <c r="Q117" s="15"/>
      <c r="R117" s="15"/>
      <c r="S117" s="15"/>
      <c r="T117" s="15"/>
      <c r="U117" s="15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1:43" ht="12" customHeight="1">
      <c r="A118" s="6"/>
      <c r="B118" s="57" t="s">
        <v>76</v>
      </c>
      <c r="C118" s="58"/>
      <c r="D118" s="58"/>
      <c r="E118" s="13"/>
      <c r="F118" s="13"/>
      <c r="G118" s="13"/>
      <c r="H118" s="13"/>
      <c r="I118" s="14"/>
      <c r="J118" s="14"/>
      <c r="K118" s="14"/>
      <c r="L118" s="13"/>
      <c r="M118" s="14"/>
      <c r="N118" s="14"/>
      <c r="O118" s="15"/>
      <c r="P118" s="15"/>
      <c r="Q118" s="15"/>
      <c r="R118" s="15"/>
      <c r="S118" s="15"/>
      <c r="T118" s="15"/>
      <c r="U118" s="15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1:43" ht="12" customHeight="1">
      <c r="A119" s="102">
        <v>6</v>
      </c>
      <c r="B119" s="59" t="s">
        <v>103</v>
      </c>
      <c r="D119" s="58"/>
      <c r="E119" s="13"/>
      <c r="F119" s="13"/>
      <c r="G119" s="13"/>
      <c r="H119" s="13"/>
      <c r="I119" s="14"/>
      <c r="J119" s="14"/>
      <c r="K119" s="14"/>
      <c r="L119" s="13"/>
      <c r="M119" s="14"/>
      <c r="N119" s="14"/>
      <c r="O119" s="15"/>
      <c r="P119" s="15"/>
      <c r="Q119" s="15"/>
      <c r="R119" s="15"/>
      <c r="S119" s="15"/>
      <c r="T119" s="15"/>
      <c r="U119" s="15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1:43" s="112" customFormat="1" ht="12" customHeight="1">
      <c r="A120" s="86">
        <v>6</v>
      </c>
      <c r="B120" s="14">
        <v>951</v>
      </c>
      <c r="C120" s="139">
        <v>4140</v>
      </c>
      <c r="D120" s="7" t="str">
        <f>VLOOKUP(C120,SGLDATA!$A$6:$B$500,2,FALSE)</f>
        <v>Substitution of Borrowing Authority</v>
      </c>
      <c r="E120" s="73" t="s">
        <v>18</v>
      </c>
      <c r="F120" s="13"/>
      <c r="G120" s="13"/>
      <c r="H120" s="13"/>
      <c r="I120" s="14"/>
      <c r="J120" s="14"/>
      <c r="K120" s="14"/>
      <c r="L120" s="13"/>
      <c r="M120" s="14"/>
      <c r="N120" s="14">
        <v>2</v>
      </c>
      <c r="O120" s="15"/>
      <c r="P120" s="15"/>
      <c r="Q120" s="15"/>
      <c r="R120" s="15"/>
      <c r="S120" s="15"/>
      <c r="T120" s="15"/>
      <c r="U120" s="15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1:43" s="112" customFormat="1" ht="12" customHeight="1">
      <c r="A121" s="86">
        <v>6</v>
      </c>
      <c r="B121" s="14">
        <v>962</v>
      </c>
      <c r="C121" s="139">
        <v>4140</v>
      </c>
      <c r="D121" s="7" t="str">
        <f>VLOOKUP(C121,SGLDATA!$A$6:$B$500,2,FALSE)</f>
        <v>Substitution of Borrowing Authority</v>
      </c>
      <c r="E121" s="73" t="s">
        <v>18</v>
      </c>
      <c r="F121" s="13"/>
      <c r="G121" s="13"/>
      <c r="H121" s="13"/>
      <c r="I121" s="14"/>
      <c r="J121" s="14"/>
      <c r="K121" s="14"/>
      <c r="L121" s="13"/>
      <c r="M121" s="14"/>
      <c r="N121" s="14">
        <v>2</v>
      </c>
      <c r="O121" s="15"/>
      <c r="P121" s="15"/>
      <c r="Q121" s="15"/>
      <c r="R121" s="15"/>
      <c r="S121" s="15"/>
      <c r="T121" s="15"/>
      <c r="U121" s="15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1:43" ht="12" customHeight="1">
      <c r="A122" s="86">
        <v>6</v>
      </c>
      <c r="B122" s="14">
        <v>951</v>
      </c>
      <c r="C122" s="139">
        <v>4141</v>
      </c>
      <c r="D122" s="7" t="str">
        <f>VLOOKUP(C122,SGLDATA!$A$6:$B$500,2,FALSE)</f>
        <v>Current-Year Borrowing Authority Realized </v>
      </c>
      <c r="E122" s="73" t="s">
        <v>18</v>
      </c>
      <c r="F122" s="13"/>
      <c r="G122" s="13"/>
      <c r="H122" s="13"/>
      <c r="I122" s="73" t="s">
        <v>19</v>
      </c>
      <c r="J122" s="14"/>
      <c r="K122" s="14"/>
      <c r="L122" s="13"/>
      <c r="M122" s="14"/>
      <c r="N122" s="14">
        <v>2</v>
      </c>
      <c r="O122" s="15"/>
      <c r="P122" s="15"/>
      <c r="Q122" s="15"/>
      <c r="R122" s="15"/>
      <c r="S122" s="15"/>
      <c r="T122" s="15"/>
      <c r="U122" s="15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1:43" ht="12" customHeight="1">
      <c r="A123" s="86">
        <v>6</v>
      </c>
      <c r="B123" s="14">
        <v>962</v>
      </c>
      <c r="C123" s="139">
        <v>4141</v>
      </c>
      <c r="D123" s="7" t="str">
        <f>VLOOKUP(C123,SGLDATA!$A$6:$B$500,2,FALSE)</f>
        <v>Current-Year Borrowing Authority Realized </v>
      </c>
      <c r="E123" s="73" t="s">
        <v>18</v>
      </c>
      <c r="F123" s="13"/>
      <c r="G123" s="13"/>
      <c r="H123" s="13"/>
      <c r="I123" s="73" t="s">
        <v>19</v>
      </c>
      <c r="J123" s="14"/>
      <c r="K123" s="14"/>
      <c r="L123" s="13"/>
      <c r="M123" s="14"/>
      <c r="N123" s="14">
        <v>2</v>
      </c>
      <c r="O123" s="15"/>
      <c r="P123" s="15"/>
      <c r="Q123" s="15"/>
      <c r="R123" s="15"/>
      <c r="S123" s="15"/>
      <c r="T123" s="15"/>
      <c r="U123" s="15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1:43" s="112" customFormat="1" ht="12" customHeight="1">
      <c r="A124" s="86">
        <v>6</v>
      </c>
      <c r="B124" s="14">
        <v>951</v>
      </c>
      <c r="C124" s="139">
        <v>4143</v>
      </c>
      <c r="D124" s="92" t="str">
        <f>VLOOKUP(C124,SGLDATA!$A$6:$B$500,2,FALSE)</f>
        <v>Decreases to Indefinite Borrowing Authority</v>
      </c>
      <c r="E124" s="73" t="s">
        <v>18</v>
      </c>
      <c r="F124" s="13"/>
      <c r="G124" s="13"/>
      <c r="H124" s="13"/>
      <c r="I124" s="14" t="s">
        <v>19</v>
      </c>
      <c r="J124" s="14"/>
      <c r="K124" s="14"/>
      <c r="L124" s="13"/>
      <c r="M124" s="14"/>
      <c r="N124" s="14">
        <v>2</v>
      </c>
      <c r="O124" s="15"/>
      <c r="P124" s="15"/>
      <c r="Q124" s="15"/>
      <c r="R124" s="15"/>
      <c r="S124" s="15"/>
      <c r="T124" s="15"/>
      <c r="U124" s="15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1:43" s="112" customFormat="1" ht="12" customHeight="1">
      <c r="A125" s="86">
        <v>6</v>
      </c>
      <c r="B125" s="14">
        <v>962</v>
      </c>
      <c r="C125" s="139">
        <v>4143</v>
      </c>
      <c r="D125" s="92" t="str">
        <f>VLOOKUP(C125,SGLDATA!$A$6:$B$500,2,FALSE)</f>
        <v>Decreases to Indefinite Borrowing Authority</v>
      </c>
      <c r="E125" s="73" t="s">
        <v>18</v>
      </c>
      <c r="F125" s="13"/>
      <c r="G125" s="13"/>
      <c r="H125" s="13"/>
      <c r="I125" s="14" t="s">
        <v>19</v>
      </c>
      <c r="J125" s="14"/>
      <c r="K125" s="14"/>
      <c r="L125" s="13"/>
      <c r="M125" s="14"/>
      <c r="N125" s="14">
        <v>2</v>
      </c>
      <c r="O125" s="15"/>
      <c r="P125" s="15"/>
      <c r="Q125" s="15"/>
      <c r="R125" s="15"/>
      <c r="S125" s="15"/>
      <c r="T125" s="15"/>
      <c r="U125" s="15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1:43" s="112" customFormat="1" ht="12" customHeight="1">
      <c r="A126" s="86">
        <v>6</v>
      </c>
      <c r="B126" s="14">
        <v>951</v>
      </c>
      <c r="C126" s="139">
        <v>4144</v>
      </c>
      <c r="D126" s="7" t="str">
        <f>VLOOKUP(C126,SGLDATA!$A$6:$B$500,2,FALSE)</f>
        <v>Borrowing Authority Withdrawn</v>
      </c>
      <c r="E126" s="73" t="s">
        <v>18</v>
      </c>
      <c r="F126" s="13"/>
      <c r="G126" s="13"/>
      <c r="H126" s="13"/>
      <c r="I126" s="14"/>
      <c r="J126" s="14"/>
      <c r="K126" s="14"/>
      <c r="L126" s="13"/>
      <c r="M126" s="14"/>
      <c r="N126" s="14">
        <v>2</v>
      </c>
      <c r="O126" s="15"/>
      <c r="P126" s="15"/>
      <c r="Q126" s="15"/>
      <c r="R126" s="15"/>
      <c r="S126" s="15"/>
      <c r="T126" s="15"/>
      <c r="U126" s="15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1:43" s="112" customFormat="1" ht="12" customHeight="1">
      <c r="A127" s="86">
        <v>6</v>
      </c>
      <c r="B127" s="14">
        <v>962</v>
      </c>
      <c r="C127" s="139">
        <v>4144</v>
      </c>
      <c r="D127" s="7" t="str">
        <f>VLOOKUP(C127,SGLDATA!$A$6:$B$500,2,FALSE)</f>
        <v>Borrowing Authority Withdrawn</v>
      </c>
      <c r="E127" s="73" t="s">
        <v>18</v>
      </c>
      <c r="F127" s="13"/>
      <c r="G127" s="13"/>
      <c r="H127" s="13"/>
      <c r="I127" s="14"/>
      <c r="J127" s="14"/>
      <c r="K127" s="14"/>
      <c r="L127" s="13"/>
      <c r="M127" s="14"/>
      <c r="N127" s="14">
        <v>2</v>
      </c>
      <c r="O127" s="15"/>
      <c r="P127" s="15"/>
      <c r="Q127" s="15"/>
      <c r="R127" s="15"/>
      <c r="S127" s="15"/>
      <c r="T127" s="15"/>
      <c r="U127" s="15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1:43" ht="12" customHeight="1">
      <c r="A128" s="6">
        <v>6</v>
      </c>
      <c r="B128" s="14">
        <v>951</v>
      </c>
      <c r="C128" s="138">
        <v>4145</v>
      </c>
      <c r="D128" s="7" t="str">
        <f>VLOOKUP(C128,SGLDATA!$A$6:$B$500,2,FALSE)</f>
        <v>Borrowing Authority Converted to Cash</v>
      </c>
      <c r="E128" s="73" t="s">
        <v>18</v>
      </c>
      <c r="F128" s="13"/>
      <c r="G128" s="13"/>
      <c r="H128" s="13"/>
      <c r="I128" s="73" t="s">
        <v>19</v>
      </c>
      <c r="J128" s="14"/>
      <c r="K128" s="14"/>
      <c r="L128" s="13"/>
      <c r="M128" s="14"/>
      <c r="N128" s="14">
        <v>2</v>
      </c>
      <c r="O128" s="15"/>
      <c r="P128" s="15"/>
      <c r="Q128" s="15"/>
      <c r="R128" s="15"/>
      <c r="S128" s="15"/>
      <c r="T128" s="15"/>
      <c r="U128" s="15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1:43" ht="12" customHeight="1">
      <c r="A129" s="6">
        <v>6</v>
      </c>
      <c r="B129" s="14">
        <v>962</v>
      </c>
      <c r="C129" s="138">
        <v>4145</v>
      </c>
      <c r="D129" s="7" t="str">
        <f>VLOOKUP(C129,SGLDATA!$A$6:$B$500,2,FALSE)</f>
        <v>Borrowing Authority Converted to Cash</v>
      </c>
      <c r="E129" s="73" t="s">
        <v>18</v>
      </c>
      <c r="F129" s="13"/>
      <c r="G129" s="13"/>
      <c r="H129" s="13"/>
      <c r="I129" s="73" t="s">
        <v>19</v>
      </c>
      <c r="J129" s="14"/>
      <c r="K129" s="14"/>
      <c r="L129" s="13"/>
      <c r="M129" s="14"/>
      <c r="N129" s="14">
        <v>2</v>
      </c>
      <c r="O129" s="15"/>
      <c r="P129" s="15"/>
      <c r="Q129" s="15"/>
      <c r="R129" s="15"/>
      <c r="S129" s="15"/>
      <c r="T129" s="15"/>
      <c r="U129" s="15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1:43" ht="12" customHeight="1">
      <c r="A130" s="6">
        <v>6</v>
      </c>
      <c r="B130" s="14">
        <v>951</v>
      </c>
      <c r="C130" s="138">
        <v>4149</v>
      </c>
      <c r="D130" s="7" t="str">
        <f>VLOOKUP(C130,SGLDATA!$A$6:$B$500,2,FALSE)</f>
        <v>Borrowing Authority Carried Forward</v>
      </c>
      <c r="E130" s="14" t="s">
        <v>25</v>
      </c>
      <c r="F130" s="13"/>
      <c r="G130" s="13"/>
      <c r="H130" s="13"/>
      <c r="I130" s="73" t="s">
        <v>19</v>
      </c>
      <c r="J130" s="14"/>
      <c r="K130" s="14"/>
      <c r="L130" s="13"/>
      <c r="M130" s="14"/>
      <c r="N130" s="14">
        <v>2</v>
      </c>
      <c r="O130" s="15"/>
      <c r="P130" s="15"/>
      <c r="Q130" s="15"/>
      <c r="R130" s="15"/>
      <c r="S130" s="15"/>
      <c r="T130" s="15"/>
      <c r="U130" s="15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1:43" ht="12" customHeight="1">
      <c r="A131" s="6">
        <v>6</v>
      </c>
      <c r="B131" s="14">
        <v>962</v>
      </c>
      <c r="C131" s="138">
        <v>4149</v>
      </c>
      <c r="D131" s="7" t="str">
        <f>VLOOKUP(C131,SGLDATA!$A$6:$B$500,2,FALSE)</f>
        <v>Borrowing Authority Carried Forward</v>
      </c>
      <c r="E131" s="14" t="s">
        <v>25</v>
      </c>
      <c r="F131" s="13"/>
      <c r="G131" s="13"/>
      <c r="H131" s="13"/>
      <c r="I131" s="73" t="s">
        <v>19</v>
      </c>
      <c r="J131" s="14"/>
      <c r="K131" s="14"/>
      <c r="L131" s="13"/>
      <c r="M131" s="14"/>
      <c r="N131" s="14">
        <v>2</v>
      </c>
      <c r="O131" s="15"/>
      <c r="P131" s="15"/>
      <c r="Q131" s="15"/>
      <c r="R131" s="15"/>
      <c r="S131" s="15"/>
      <c r="T131" s="15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1:43" s="32" customFormat="1" ht="12" customHeight="1">
      <c r="A132" s="34" t="s">
        <v>497</v>
      </c>
      <c r="B132" s="47"/>
      <c r="C132" s="35"/>
      <c r="D132" s="35"/>
      <c r="E132" s="47"/>
      <c r="F132" s="47"/>
      <c r="G132" s="47"/>
      <c r="H132" s="47"/>
      <c r="I132" s="47"/>
      <c r="J132" s="47"/>
      <c r="K132" s="47"/>
      <c r="L132" s="47"/>
      <c r="M132" s="45"/>
      <c r="N132" s="54"/>
      <c r="O132" s="47" t="s">
        <v>0</v>
      </c>
      <c r="P132" s="44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</row>
    <row r="133" spans="1:43" s="32" customFormat="1" ht="12" customHeight="1">
      <c r="A133" s="36" t="s">
        <v>1</v>
      </c>
      <c r="B133" s="48"/>
      <c r="C133" s="36" t="s">
        <v>71</v>
      </c>
      <c r="D133" s="37"/>
      <c r="E133" s="36" t="s">
        <v>72</v>
      </c>
      <c r="F133" s="37"/>
      <c r="G133" s="37"/>
      <c r="H133" s="37"/>
      <c r="I133" s="37"/>
      <c r="J133" s="37"/>
      <c r="K133" s="37"/>
      <c r="L133" s="37"/>
      <c r="M133" s="38"/>
      <c r="N133" s="49"/>
      <c r="O133" s="47"/>
      <c r="P133" s="44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</row>
    <row r="134" spans="1:43" s="32" customFormat="1" ht="12" customHeight="1">
      <c r="A134" s="39" t="s">
        <v>66</v>
      </c>
      <c r="B134" s="50" t="s">
        <v>50</v>
      </c>
      <c r="C134" s="40"/>
      <c r="D134" s="40"/>
      <c r="E134" s="51" t="s">
        <v>2</v>
      </c>
      <c r="F134" s="50" t="s">
        <v>3</v>
      </c>
      <c r="G134" s="50" t="s">
        <v>5</v>
      </c>
      <c r="H134" s="50" t="s">
        <v>6</v>
      </c>
      <c r="I134" s="50" t="s">
        <v>51</v>
      </c>
      <c r="J134" s="50" t="s">
        <v>7</v>
      </c>
      <c r="K134" s="50" t="s">
        <v>49</v>
      </c>
      <c r="L134" s="50" t="s">
        <v>52</v>
      </c>
      <c r="M134" s="50" t="s">
        <v>53</v>
      </c>
      <c r="N134" s="50" t="s">
        <v>54</v>
      </c>
      <c r="O134" s="44"/>
      <c r="P134" s="44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</row>
    <row r="135" spans="1:43" s="32" customFormat="1" ht="12" customHeight="1">
      <c r="A135" s="42" t="s">
        <v>46</v>
      </c>
      <c r="B135" s="52" t="s">
        <v>47</v>
      </c>
      <c r="C135" s="42" t="s">
        <v>46</v>
      </c>
      <c r="D135" s="42" t="s">
        <v>8</v>
      </c>
      <c r="E135" s="50" t="s">
        <v>4</v>
      </c>
      <c r="F135" s="52" t="s">
        <v>5</v>
      </c>
      <c r="G135" s="52" t="s">
        <v>9</v>
      </c>
      <c r="H135" s="52" t="s">
        <v>10</v>
      </c>
      <c r="I135" s="52" t="s">
        <v>10</v>
      </c>
      <c r="J135" s="52" t="s">
        <v>10</v>
      </c>
      <c r="K135" s="52" t="s">
        <v>11</v>
      </c>
      <c r="L135" s="52" t="s">
        <v>44</v>
      </c>
      <c r="M135" s="52" t="s">
        <v>45</v>
      </c>
      <c r="N135" s="52" t="s">
        <v>482</v>
      </c>
      <c r="O135" s="44"/>
      <c r="P135" s="53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</row>
    <row r="136" spans="1:43" ht="12" customHeight="1">
      <c r="A136" s="56"/>
      <c r="B136" s="14"/>
      <c r="C136" s="7"/>
      <c r="D136" s="7"/>
      <c r="E136" s="13"/>
      <c r="F136" s="13"/>
      <c r="G136" s="13"/>
      <c r="H136" s="13"/>
      <c r="I136" s="14"/>
      <c r="J136" s="14"/>
      <c r="K136" s="14"/>
      <c r="L136" s="13"/>
      <c r="M136" s="14"/>
      <c r="N136" s="14"/>
      <c r="O136" s="15"/>
      <c r="P136" s="15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1:43" ht="12" customHeight="1">
      <c r="A137" s="56" t="s">
        <v>12</v>
      </c>
      <c r="B137" s="30" t="s">
        <v>73</v>
      </c>
      <c r="C137" s="59"/>
      <c r="E137" s="15"/>
      <c r="F137" s="15"/>
      <c r="G137" s="15"/>
      <c r="H137" s="15"/>
      <c r="I137" s="14"/>
      <c r="J137" s="17"/>
      <c r="K137" s="20"/>
      <c r="L137" s="13" t="s">
        <v>0</v>
      </c>
      <c r="M137" s="17"/>
      <c r="N137" s="14"/>
      <c r="O137" s="15"/>
      <c r="P137" s="15"/>
      <c r="Q137" s="15"/>
      <c r="R137" s="15"/>
      <c r="S137" s="15"/>
      <c r="T137" s="15"/>
      <c r="U137" s="15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1:43" ht="12" customHeight="1">
      <c r="A138" s="6"/>
      <c r="B138" s="63"/>
      <c r="C138" s="58"/>
      <c r="D138" s="58"/>
      <c r="E138" s="13"/>
      <c r="F138" s="13"/>
      <c r="G138" s="13"/>
      <c r="H138" s="13"/>
      <c r="I138" s="14"/>
      <c r="J138" s="14"/>
      <c r="K138" s="14"/>
      <c r="L138" s="13" t="s">
        <v>0</v>
      </c>
      <c r="M138" s="14"/>
      <c r="N138" s="14"/>
      <c r="O138" s="15"/>
      <c r="P138" s="15"/>
      <c r="Q138" s="15"/>
      <c r="R138" s="15"/>
      <c r="S138" s="15"/>
      <c r="T138" s="15"/>
      <c r="U138" s="15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1:43" ht="12" customHeight="1">
      <c r="A139" s="56" t="s">
        <v>13</v>
      </c>
      <c r="B139" s="94" t="s">
        <v>110</v>
      </c>
      <c r="C139" s="59"/>
      <c r="E139" s="13"/>
      <c r="F139" s="13"/>
      <c r="G139" s="13"/>
      <c r="H139" s="13"/>
      <c r="I139" s="14"/>
      <c r="J139" s="14"/>
      <c r="K139" s="14"/>
      <c r="L139" s="13" t="s">
        <v>0</v>
      </c>
      <c r="M139" s="14"/>
      <c r="N139" s="14"/>
      <c r="O139" s="15"/>
      <c r="P139" s="15"/>
      <c r="Q139" s="15"/>
      <c r="R139" s="15"/>
      <c r="S139" s="15"/>
      <c r="T139" s="15"/>
      <c r="U139" s="15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1:43" ht="12" customHeight="1">
      <c r="A140" s="6"/>
      <c r="B140" s="63"/>
      <c r="C140" s="58"/>
      <c r="D140" s="59"/>
      <c r="E140" s="13"/>
      <c r="F140" s="13"/>
      <c r="G140" s="13"/>
      <c r="H140" s="13"/>
      <c r="I140" s="14"/>
      <c r="J140" s="14"/>
      <c r="K140" s="14"/>
      <c r="L140" s="13"/>
      <c r="M140" s="14"/>
      <c r="N140" s="14"/>
      <c r="O140" s="15"/>
      <c r="P140" s="15"/>
      <c r="Q140" s="15"/>
      <c r="R140" s="15"/>
      <c r="S140" s="15"/>
      <c r="T140" s="15"/>
      <c r="U140" s="15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1:43" ht="12" customHeight="1">
      <c r="A141" s="56" t="s">
        <v>14</v>
      </c>
      <c r="B141" s="98" t="s">
        <v>111</v>
      </c>
      <c r="C141" s="7"/>
      <c r="E141" s="13"/>
      <c r="F141" s="13"/>
      <c r="G141" s="13"/>
      <c r="H141" s="13"/>
      <c r="I141" s="14"/>
      <c r="J141" s="14"/>
      <c r="K141" s="14"/>
      <c r="L141" s="13"/>
      <c r="M141" s="14"/>
      <c r="N141" s="14"/>
      <c r="O141" s="15"/>
      <c r="P141" s="15"/>
      <c r="Q141" s="15"/>
      <c r="R141" s="15"/>
      <c r="S141" s="15"/>
      <c r="T141" s="15"/>
      <c r="U141" s="15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1:43" ht="12" customHeight="1">
      <c r="A142" s="6" t="s">
        <v>14</v>
      </c>
      <c r="B142" s="14">
        <v>941</v>
      </c>
      <c r="C142" s="139">
        <v>4131</v>
      </c>
      <c r="D142" s="7" t="str">
        <f>VLOOKUP(C142,SGLDATA!$A$6:$B$500,2,FALSE)</f>
        <v>Current-Year Contract Authority Realized </v>
      </c>
      <c r="E142" s="73" t="s">
        <v>18</v>
      </c>
      <c r="F142" s="74"/>
      <c r="G142" s="74"/>
      <c r="H142" s="74"/>
      <c r="I142" s="95" t="s">
        <v>24</v>
      </c>
      <c r="J142" s="76"/>
      <c r="K142" s="76"/>
      <c r="L142" s="13"/>
      <c r="M142" s="14"/>
      <c r="N142" s="14">
        <v>2</v>
      </c>
      <c r="O142" s="15"/>
      <c r="P142" s="15"/>
      <c r="Q142" s="15"/>
      <c r="R142" s="15"/>
      <c r="S142" s="15"/>
      <c r="T142" s="15"/>
      <c r="U142" s="15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1:43" ht="12" customHeight="1">
      <c r="A143" s="6"/>
      <c r="B143" s="14"/>
      <c r="C143" s="139"/>
      <c r="D143" s="92"/>
      <c r="E143" s="14"/>
      <c r="F143" s="74"/>
      <c r="G143" s="74"/>
      <c r="H143" s="74"/>
      <c r="I143" s="76"/>
      <c r="J143" s="76"/>
      <c r="K143" s="76"/>
      <c r="L143" s="13"/>
      <c r="M143" s="14"/>
      <c r="N143" s="14"/>
      <c r="O143" s="15"/>
      <c r="P143" s="15"/>
      <c r="Q143" s="15"/>
      <c r="R143" s="15"/>
      <c r="S143" s="15"/>
      <c r="T143" s="15"/>
      <c r="U143" s="15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1:43" ht="12" customHeight="1">
      <c r="A144" s="56" t="s">
        <v>16</v>
      </c>
      <c r="B144" s="98" t="s">
        <v>125</v>
      </c>
      <c r="C144" s="7"/>
      <c r="E144" s="13"/>
      <c r="F144" s="13"/>
      <c r="G144" s="13"/>
      <c r="H144" s="13"/>
      <c r="I144" s="14"/>
      <c r="J144" s="14"/>
      <c r="K144" s="14"/>
      <c r="L144" s="13"/>
      <c r="M144" s="14"/>
      <c r="N144" s="14"/>
      <c r="O144" s="15"/>
      <c r="P144" s="15"/>
      <c r="Q144" s="15"/>
      <c r="R144" s="15"/>
      <c r="S144" s="15"/>
      <c r="T144" s="15"/>
      <c r="U144" s="15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1:43" ht="12" customHeight="1">
      <c r="A145" s="6" t="s">
        <v>16</v>
      </c>
      <c r="B145" s="14">
        <v>941</v>
      </c>
      <c r="C145" s="138">
        <v>4135</v>
      </c>
      <c r="D145" s="7" t="str">
        <f>VLOOKUP(C145,SGLDATA!$A$6:$B$500,2,FALSE)</f>
        <v>Contract Authority Liquidated</v>
      </c>
      <c r="E145" s="73" t="s">
        <v>18</v>
      </c>
      <c r="F145" s="13"/>
      <c r="G145" s="13"/>
      <c r="H145" s="13"/>
      <c r="I145" s="73" t="s">
        <v>24</v>
      </c>
      <c r="J145" s="14"/>
      <c r="K145" s="14"/>
      <c r="L145" s="13"/>
      <c r="M145" s="14"/>
      <c r="N145" s="14">
        <v>2</v>
      </c>
      <c r="O145" s="15"/>
      <c r="P145" s="15"/>
      <c r="Q145" s="15"/>
      <c r="R145" s="15"/>
      <c r="S145" s="15"/>
      <c r="T145" s="15"/>
      <c r="U145" s="15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1:43" ht="12" customHeight="1">
      <c r="A146" s="6" t="s">
        <v>16</v>
      </c>
      <c r="B146" s="14">
        <v>941</v>
      </c>
      <c r="C146" s="138">
        <v>4136</v>
      </c>
      <c r="D146" s="7" t="str">
        <f>VLOOKUP(C146,SGLDATA!$A$6:$B$500,2,FALSE)</f>
        <v>Contract Authority To Be Liquidated by Trust Funds</v>
      </c>
      <c r="E146" s="14" t="s">
        <v>18</v>
      </c>
      <c r="F146" s="13"/>
      <c r="G146" s="13"/>
      <c r="H146" s="13"/>
      <c r="I146" s="73"/>
      <c r="J146" s="14"/>
      <c r="K146" s="14"/>
      <c r="L146" s="13"/>
      <c r="M146" s="14"/>
      <c r="N146" s="14">
        <v>2</v>
      </c>
      <c r="O146" s="15"/>
      <c r="P146" s="15"/>
      <c r="Q146" s="15"/>
      <c r="R146" s="15"/>
      <c r="S146" s="15"/>
      <c r="T146" s="15"/>
      <c r="U146" s="15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1:43" ht="12" customHeight="1">
      <c r="A147" s="6" t="s">
        <v>16</v>
      </c>
      <c r="B147" s="14">
        <v>941</v>
      </c>
      <c r="C147" s="138">
        <v>4136</v>
      </c>
      <c r="D147" s="7" t="str">
        <f>VLOOKUP(C147,SGLDATA!$A$6:$B$500,2,FALSE)</f>
        <v>Contract Authority To Be Liquidated by Trust Funds</v>
      </c>
      <c r="E147" s="14" t="s">
        <v>25</v>
      </c>
      <c r="F147" s="13"/>
      <c r="G147" s="13"/>
      <c r="H147" s="13"/>
      <c r="I147" s="73"/>
      <c r="J147" s="14"/>
      <c r="K147" s="14"/>
      <c r="L147" s="13"/>
      <c r="M147" s="14"/>
      <c r="N147" s="14">
        <v>2</v>
      </c>
      <c r="O147" s="15"/>
      <c r="P147" s="15"/>
      <c r="Q147" s="15"/>
      <c r="R147" s="15"/>
      <c r="S147" s="15"/>
      <c r="T147" s="15"/>
      <c r="U147" s="15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1:43" ht="12" customHeight="1">
      <c r="A148" s="6"/>
      <c r="B148" s="14"/>
      <c r="C148" s="138"/>
      <c r="D148" s="7"/>
      <c r="E148" s="14"/>
      <c r="F148" s="13"/>
      <c r="G148" s="13"/>
      <c r="H148" s="13"/>
      <c r="I148" s="14"/>
      <c r="J148" s="14"/>
      <c r="K148" s="14"/>
      <c r="L148" s="13"/>
      <c r="M148" s="14"/>
      <c r="N148" s="14"/>
      <c r="O148" s="15"/>
      <c r="P148" s="15"/>
      <c r="Q148" s="15"/>
      <c r="R148" s="15"/>
      <c r="S148" s="15"/>
      <c r="T148" s="15"/>
      <c r="U148" s="15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1:43" ht="12" customHeight="1">
      <c r="A149" s="56">
        <v>5</v>
      </c>
      <c r="B149" s="98" t="s">
        <v>112</v>
      </c>
      <c r="C149" s="7"/>
      <c r="E149" s="13"/>
      <c r="F149" s="13"/>
      <c r="G149" s="13"/>
      <c r="H149" s="13"/>
      <c r="I149" s="14"/>
      <c r="J149" s="14"/>
      <c r="K149" s="14"/>
      <c r="L149" s="13"/>
      <c r="M149" s="14"/>
      <c r="N149" s="14"/>
      <c r="O149" s="15"/>
      <c r="P149" s="15"/>
      <c r="Q149" s="15"/>
      <c r="R149" s="15"/>
      <c r="S149" s="15"/>
      <c r="T149" s="15"/>
      <c r="U149" s="15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1:43" s="112" customFormat="1" ht="12" customHeight="1">
      <c r="A150" s="86" t="s">
        <v>20</v>
      </c>
      <c r="B150" s="14">
        <v>941</v>
      </c>
      <c r="C150" s="139">
        <v>4133</v>
      </c>
      <c r="D150" s="92" t="str">
        <f>VLOOKUP(C150,SGLDATA!$A$6:$B$500,2,FALSE)</f>
        <v>Decreases to Indefinite Contract Authority</v>
      </c>
      <c r="E150" s="73" t="s">
        <v>18</v>
      </c>
      <c r="F150" s="13"/>
      <c r="G150" s="13"/>
      <c r="H150" s="13"/>
      <c r="I150" s="14" t="s">
        <v>24</v>
      </c>
      <c r="J150" s="14"/>
      <c r="K150" s="14"/>
      <c r="L150" s="13"/>
      <c r="M150" s="14"/>
      <c r="N150" s="14">
        <v>2</v>
      </c>
      <c r="O150" s="15"/>
      <c r="P150" s="15"/>
      <c r="Q150" s="15"/>
      <c r="R150" s="15"/>
      <c r="S150" s="15"/>
      <c r="T150" s="15"/>
      <c r="U150" s="15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1:43" s="112" customFormat="1" ht="12" customHeight="1">
      <c r="A151" s="86" t="s">
        <v>20</v>
      </c>
      <c r="B151" s="14">
        <v>941</v>
      </c>
      <c r="C151" s="139">
        <v>4134</v>
      </c>
      <c r="D151" s="7" t="str">
        <f>VLOOKUP(C151,SGLDATA!$A$6:$B$500,2,FALSE)</f>
        <v>Contract Authority Withdrawn</v>
      </c>
      <c r="E151" s="73" t="s">
        <v>18</v>
      </c>
      <c r="F151" s="13"/>
      <c r="G151" s="13"/>
      <c r="H151" s="13"/>
      <c r="I151" s="14" t="s">
        <v>24</v>
      </c>
      <c r="J151" s="14"/>
      <c r="K151" s="14"/>
      <c r="L151" s="13"/>
      <c r="M151" s="14"/>
      <c r="N151" s="14">
        <v>2</v>
      </c>
      <c r="O151" s="15"/>
      <c r="P151" s="15"/>
      <c r="Q151" s="15"/>
      <c r="R151" s="15"/>
      <c r="S151" s="15"/>
      <c r="T151" s="15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1:43" ht="12" customHeight="1">
      <c r="A152" s="6">
        <v>5</v>
      </c>
      <c r="B152" s="14">
        <v>941</v>
      </c>
      <c r="C152" s="138">
        <v>4135</v>
      </c>
      <c r="D152" s="7" t="str">
        <f>VLOOKUP(C152,SGLDATA!$A$6:$B$500,2,FALSE)</f>
        <v>Contract Authority Liquidated</v>
      </c>
      <c r="E152" s="73" t="s">
        <v>18</v>
      </c>
      <c r="F152" s="13"/>
      <c r="G152" s="13"/>
      <c r="H152" s="13"/>
      <c r="I152" s="73" t="s">
        <v>24</v>
      </c>
      <c r="J152" s="14"/>
      <c r="K152" s="14"/>
      <c r="L152" s="13"/>
      <c r="M152" s="14"/>
      <c r="N152" s="14">
        <v>2</v>
      </c>
      <c r="O152" s="15"/>
      <c r="P152" s="15"/>
      <c r="Q152" s="15"/>
      <c r="R152" s="15"/>
      <c r="S152" s="15"/>
      <c r="T152" s="15"/>
      <c r="U152" s="15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1:43" s="112" customFormat="1" ht="12" customHeight="1">
      <c r="A153" s="86" t="s">
        <v>20</v>
      </c>
      <c r="B153" s="14">
        <v>941</v>
      </c>
      <c r="C153" s="139">
        <v>4392</v>
      </c>
      <c r="D153" s="92" t="str">
        <f>VLOOKUP(C153,SGLDATA!$A$6:$B$500,2,FALSE)</f>
        <v>Permanent Reduction - New Budget Authority </v>
      </c>
      <c r="E153" s="73" t="s">
        <v>18</v>
      </c>
      <c r="F153" s="13"/>
      <c r="G153" s="13"/>
      <c r="H153" s="13"/>
      <c r="I153" s="86"/>
      <c r="J153" s="14"/>
      <c r="K153" s="14"/>
      <c r="L153" s="13"/>
      <c r="M153" s="14"/>
      <c r="N153" s="14">
        <v>2</v>
      </c>
      <c r="O153" s="15"/>
      <c r="P153" s="15"/>
      <c r="Q153" s="15"/>
      <c r="R153" s="15"/>
      <c r="S153" s="15"/>
      <c r="T153" s="15"/>
      <c r="U153" s="15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1:43" s="112" customFormat="1" ht="12" customHeight="1">
      <c r="A154" s="86" t="s">
        <v>20</v>
      </c>
      <c r="B154" s="14">
        <v>941</v>
      </c>
      <c r="C154" s="139">
        <v>4393</v>
      </c>
      <c r="D154" s="92" t="str">
        <f>VLOOKUP(C154,SGLDATA!$A$6:$B$500,2,FALSE)</f>
        <v>Permanent Reduction - Prior-Year Balances</v>
      </c>
      <c r="E154" s="73" t="s">
        <v>18</v>
      </c>
      <c r="F154" s="13"/>
      <c r="G154" s="13"/>
      <c r="H154" s="13"/>
      <c r="I154" s="86"/>
      <c r="J154" s="14"/>
      <c r="K154" s="14"/>
      <c r="L154" s="13"/>
      <c r="M154" s="14"/>
      <c r="N154" s="14">
        <v>2</v>
      </c>
      <c r="O154" s="15"/>
      <c r="P154" s="15"/>
      <c r="Q154" s="15"/>
      <c r="R154" s="15"/>
      <c r="S154" s="15"/>
      <c r="T154" s="15"/>
      <c r="U154" s="15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1:43" ht="12" customHeight="1">
      <c r="A155" s="6"/>
      <c r="B155" s="14"/>
      <c r="C155" s="138"/>
      <c r="D155" s="7"/>
      <c r="E155" s="13"/>
      <c r="F155" s="13"/>
      <c r="G155" s="13"/>
      <c r="H155" s="13"/>
      <c r="I155" s="14"/>
      <c r="J155" s="14"/>
      <c r="K155" s="14"/>
      <c r="L155" s="13"/>
      <c r="M155" s="14"/>
      <c r="N155" s="14"/>
      <c r="O155" s="15"/>
      <c r="P155" s="15"/>
      <c r="Q155" s="15"/>
      <c r="R155" s="15"/>
      <c r="S155" s="15"/>
      <c r="T155" s="15"/>
      <c r="U155" s="15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1:43" ht="12" customHeight="1">
      <c r="A156" s="6"/>
      <c r="B156" s="57" t="s">
        <v>77</v>
      </c>
      <c r="C156" s="58"/>
      <c r="D156" s="58"/>
      <c r="E156" s="13"/>
      <c r="F156" s="13"/>
      <c r="G156" s="13"/>
      <c r="H156" s="13"/>
      <c r="I156" s="14"/>
      <c r="J156" s="14"/>
      <c r="K156" s="14"/>
      <c r="L156" s="13"/>
      <c r="M156" s="14"/>
      <c r="N156" s="14"/>
      <c r="O156" s="15"/>
      <c r="P156" s="15"/>
      <c r="Q156" s="15"/>
      <c r="R156" s="15"/>
      <c r="S156" s="15"/>
      <c r="T156" s="15"/>
      <c r="U156" s="15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1:43" ht="12" customHeight="1">
      <c r="A157" s="56">
        <v>6</v>
      </c>
      <c r="B157" s="59" t="s">
        <v>113</v>
      </c>
      <c r="C157" s="58"/>
      <c r="E157" s="13"/>
      <c r="F157" s="13"/>
      <c r="G157" s="13"/>
      <c r="H157" s="13"/>
      <c r="I157" s="14"/>
      <c r="J157" s="14"/>
      <c r="K157" s="14"/>
      <c r="L157" s="13"/>
      <c r="M157" s="14"/>
      <c r="N157" s="14"/>
      <c r="O157" s="15"/>
      <c r="P157" s="15"/>
      <c r="Q157" s="15"/>
      <c r="R157" s="15"/>
      <c r="S157" s="15"/>
      <c r="T157" s="15"/>
      <c r="U157" s="15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1:43" ht="12" customHeight="1">
      <c r="A158" s="6">
        <v>6</v>
      </c>
      <c r="B158" s="14">
        <v>941</v>
      </c>
      <c r="C158" s="139">
        <v>4131</v>
      </c>
      <c r="D158" s="7" t="str">
        <f>VLOOKUP(C158,SGLDATA!$A$6:$B$500,2,FALSE)</f>
        <v>Current-Year Contract Authority Realized </v>
      </c>
      <c r="E158" s="73" t="s">
        <v>18</v>
      </c>
      <c r="F158" s="74"/>
      <c r="G158" s="74"/>
      <c r="H158" s="74"/>
      <c r="I158" s="95" t="s">
        <v>24</v>
      </c>
      <c r="J158" s="76"/>
      <c r="K158" s="76"/>
      <c r="L158" s="13"/>
      <c r="M158" s="14"/>
      <c r="N158" s="14">
        <v>2</v>
      </c>
      <c r="O158" s="15"/>
      <c r="P158" s="15"/>
      <c r="Q158" s="15"/>
      <c r="R158" s="15"/>
      <c r="S158" s="15"/>
      <c r="T158" s="15"/>
      <c r="U158" s="15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1:43" s="112" customFormat="1" ht="12" customHeight="1">
      <c r="A159" s="86">
        <v>6</v>
      </c>
      <c r="B159" s="14">
        <v>941</v>
      </c>
      <c r="C159" s="139">
        <v>4133</v>
      </c>
      <c r="D159" s="92" t="str">
        <f>VLOOKUP(C159,SGLDATA!$A$6:$B$500,2,FALSE)</f>
        <v>Decreases to Indefinite Contract Authority</v>
      </c>
      <c r="E159" s="73" t="s">
        <v>18</v>
      </c>
      <c r="F159" s="13"/>
      <c r="G159" s="13"/>
      <c r="H159" s="13"/>
      <c r="I159" s="14" t="s">
        <v>24</v>
      </c>
      <c r="J159" s="14"/>
      <c r="K159" s="14"/>
      <c r="L159" s="13"/>
      <c r="M159" s="14"/>
      <c r="N159" s="14">
        <v>2</v>
      </c>
      <c r="O159" s="15"/>
      <c r="P159" s="15"/>
      <c r="Q159" s="15"/>
      <c r="R159" s="15"/>
      <c r="S159" s="15"/>
      <c r="T159" s="15"/>
      <c r="U159" s="15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1:43" s="112" customFormat="1" ht="12" customHeight="1">
      <c r="A160" s="86">
        <v>6</v>
      </c>
      <c r="B160" s="14">
        <v>941</v>
      </c>
      <c r="C160" s="139">
        <v>4134</v>
      </c>
      <c r="D160" s="7" t="str">
        <f>VLOOKUP(C160,SGLDATA!$A$6:$B$500,2,FALSE)</f>
        <v>Contract Authority Withdrawn</v>
      </c>
      <c r="E160" s="73" t="s">
        <v>18</v>
      </c>
      <c r="F160" s="13"/>
      <c r="G160" s="13"/>
      <c r="H160" s="13"/>
      <c r="I160" s="14" t="s">
        <v>24</v>
      </c>
      <c r="J160" s="14"/>
      <c r="K160" s="14"/>
      <c r="L160" s="13"/>
      <c r="M160" s="14"/>
      <c r="N160" s="14">
        <v>2</v>
      </c>
      <c r="O160" s="15"/>
      <c r="P160" s="15"/>
      <c r="Q160" s="15"/>
      <c r="R160" s="15"/>
      <c r="S160" s="15"/>
      <c r="T160" s="15"/>
      <c r="U160" s="15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1:43" ht="12" customHeight="1">
      <c r="A161" s="6">
        <v>6</v>
      </c>
      <c r="B161" s="14">
        <v>941</v>
      </c>
      <c r="C161" s="138">
        <v>4135</v>
      </c>
      <c r="D161" s="7" t="str">
        <f>VLOOKUP(C161,SGLDATA!$A$6:$B$500,2,FALSE)</f>
        <v>Contract Authority Liquidated</v>
      </c>
      <c r="E161" s="73" t="s">
        <v>18</v>
      </c>
      <c r="F161" s="13"/>
      <c r="G161" s="13"/>
      <c r="H161" s="13"/>
      <c r="I161" s="73" t="s">
        <v>24</v>
      </c>
      <c r="J161" s="14"/>
      <c r="K161" s="14"/>
      <c r="L161" s="13"/>
      <c r="M161" s="14"/>
      <c r="N161" s="14">
        <v>2</v>
      </c>
      <c r="O161" s="15"/>
      <c r="P161" s="15"/>
      <c r="Q161" s="15"/>
      <c r="R161" s="15"/>
      <c r="S161" s="15"/>
      <c r="T161" s="15"/>
      <c r="U161" s="15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1:43" ht="12" customHeight="1">
      <c r="A162" s="6">
        <v>6</v>
      </c>
      <c r="B162" s="14">
        <v>941</v>
      </c>
      <c r="C162" s="138">
        <v>4136</v>
      </c>
      <c r="D162" s="7" t="str">
        <f>VLOOKUP(C162,SGLDATA!$A$6:$B$500,2,FALSE)</f>
        <v>Contract Authority To Be Liquidated by Trust Funds</v>
      </c>
      <c r="E162" s="14" t="s">
        <v>18</v>
      </c>
      <c r="F162" s="13"/>
      <c r="G162" s="13"/>
      <c r="H162" s="13"/>
      <c r="I162" s="14"/>
      <c r="J162" s="14"/>
      <c r="K162" s="14"/>
      <c r="L162" s="13"/>
      <c r="M162" s="14"/>
      <c r="N162" s="14">
        <v>2</v>
      </c>
      <c r="O162" s="15"/>
      <c r="P162" s="15"/>
      <c r="Q162" s="15"/>
      <c r="R162" s="15"/>
      <c r="S162" s="15"/>
      <c r="T162" s="15"/>
      <c r="U162" s="15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1:43" ht="12" customHeight="1">
      <c r="A163" s="6">
        <v>6</v>
      </c>
      <c r="B163" s="14">
        <v>941</v>
      </c>
      <c r="C163" s="138">
        <v>4139</v>
      </c>
      <c r="D163" s="7" t="str">
        <f>VLOOKUP(C163,SGLDATA!$A$6:$B$500,2,FALSE)</f>
        <v>Contract Authority Carried Forward</v>
      </c>
      <c r="E163" s="14" t="s">
        <v>25</v>
      </c>
      <c r="F163" s="13"/>
      <c r="G163" s="13"/>
      <c r="H163" s="13"/>
      <c r="I163" s="73" t="s">
        <v>24</v>
      </c>
      <c r="J163" s="14"/>
      <c r="K163" s="14"/>
      <c r="L163" s="13"/>
      <c r="M163" s="14"/>
      <c r="N163" s="14">
        <v>2</v>
      </c>
      <c r="O163" s="15"/>
      <c r="P163" s="15"/>
      <c r="Q163" s="15"/>
      <c r="R163" s="15"/>
      <c r="S163" s="15"/>
      <c r="T163" s="15"/>
      <c r="U163" s="15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1:43" s="112" customFormat="1" ht="12" customHeight="1">
      <c r="A164" s="86">
        <v>6</v>
      </c>
      <c r="B164" s="14">
        <v>941</v>
      </c>
      <c r="C164" s="139">
        <v>4392</v>
      </c>
      <c r="D164" s="92" t="str">
        <f>VLOOKUP(C164,SGLDATA!$A$6:$B$500,2,FALSE)</f>
        <v>Permanent Reduction - New Budget Authority </v>
      </c>
      <c r="E164" s="73" t="s">
        <v>18</v>
      </c>
      <c r="F164" s="13"/>
      <c r="G164" s="13"/>
      <c r="H164" s="13"/>
      <c r="I164" s="86"/>
      <c r="J164" s="14"/>
      <c r="K164" s="14"/>
      <c r="L164" s="13"/>
      <c r="M164" s="14"/>
      <c r="N164" s="14">
        <v>2</v>
      </c>
      <c r="O164" s="15"/>
      <c r="P164" s="15"/>
      <c r="Q164" s="15"/>
      <c r="R164" s="15"/>
      <c r="S164" s="15"/>
      <c r="T164" s="15"/>
      <c r="U164" s="15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1:43" s="112" customFormat="1" ht="12" customHeight="1">
      <c r="A165" s="86">
        <v>6</v>
      </c>
      <c r="B165" s="14">
        <v>941</v>
      </c>
      <c r="C165" s="139">
        <v>4393</v>
      </c>
      <c r="D165" s="92" t="str">
        <f>VLOOKUP(C165,SGLDATA!$A$6:$B$500,2,FALSE)</f>
        <v>Permanent Reduction - Prior-Year Balances</v>
      </c>
      <c r="E165" s="73" t="s">
        <v>18</v>
      </c>
      <c r="F165" s="13"/>
      <c r="G165" s="13"/>
      <c r="H165" s="13"/>
      <c r="I165" s="86"/>
      <c r="J165" s="14"/>
      <c r="K165" s="14"/>
      <c r="L165" s="13"/>
      <c r="M165" s="14"/>
      <c r="N165" s="14">
        <v>2</v>
      </c>
      <c r="O165" s="15"/>
      <c r="P165" s="15"/>
      <c r="Q165" s="15"/>
      <c r="R165" s="15"/>
      <c r="S165" s="15"/>
      <c r="T165" s="15"/>
      <c r="U165" s="15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1:43" s="32" customFormat="1" ht="12" customHeight="1">
      <c r="A166" s="34" t="s">
        <v>498</v>
      </c>
      <c r="B166" s="47"/>
      <c r="C166" s="35"/>
      <c r="D166" s="35"/>
      <c r="E166" s="47"/>
      <c r="F166" s="47"/>
      <c r="G166" s="47"/>
      <c r="H166" s="47"/>
      <c r="I166" s="47"/>
      <c r="J166" s="47"/>
      <c r="K166" s="47"/>
      <c r="L166" s="47"/>
      <c r="M166" s="45"/>
      <c r="N166" s="54"/>
      <c r="O166" s="47" t="s">
        <v>0</v>
      </c>
      <c r="P166" s="44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</row>
    <row r="167" spans="1:43" s="32" customFormat="1" ht="12" customHeight="1">
      <c r="A167" s="36" t="s">
        <v>1</v>
      </c>
      <c r="B167" s="48"/>
      <c r="C167" s="36" t="s">
        <v>71</v>
      </c>
      <c r="D167" s="37"/>
      <c r="E167" s="36" t="s">
        <v>72</v>
      </c>
      <c r="F167" s="37"/>
      <c r="G167" s="37"/>
      <c r="H167" s="37"/>
      <c r="I167" s="37"/>
      <c r="J167" s="37"/>
      <c r="K167" s="37"/>
      <c r="L167" s="37"/>
      <c r="M167" s="38"/>
      <c r="N167" s="49"/>
      <c r="O167" s="47"/>
      <c r="P167" s="44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</row>
    <row r="168" spans="1:43" s="32" customFormat="1" ht="12" customHeight="1">
      <c r="A168" s="39" t="s">
        <v>66</v>
      </c>
      <c r="B168" s="50" t="s">
        <v>50</v>
      </c>
      <c r="C168" s="40"/>
      <c r="D168" s="40"/>
      <c r="E168" s="51" t="s">
        <v>2</v>
      </c>
      <c r="F168" s="50" t="s">
        <v>3</v>
      </c>
      <c r="G168" s="50" t="s">
        <v>5</v>
      </c>
      <c r="H168" s="50" t="s">
        <v>6</v>
      </c>
      <c r="I168" s="50" t="s">
        <v>51</v>
      </c>
      <c r="J168" s="50" t="s">
        <v>7</v>
      </c>
      <c r="K168" s="50" t="s">
        <v>49</v>
      </c>
      <c r="L168" s="50" t="s">
        <v>52</v>
      </c>
      <c r="M168" s="50" t="s">
        <v>53</v>
      </c>
      <c r="N168" s="50" t="s">
        <v>54</v>
      </c>
      <c r="O168" s="44"/>
      <c r="P168" s="44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</row>
    <row r="169" spans="1:43" s="32" customFormat="1" ht="12" customHeight="1">
      <c r="A169" s="42" t="s">
        <v>46</v>
      </c>
      <c r="B169" s="52" t="s">
        <v>47</v>
      </c>
      <c r="C169" s="42" t="s">
        <v>46</v>
      </c>
      <c r="D169" s="42" t="s">
        <v>8</v>
      </c>
      <c r="E169" s="50" t="s">
        <v>4</v>
      </c>
      <c r="F169" s="52" t="s">
        <v>5</v>
      </c>
      <c r="G169" s="52" t="s">
        <v>9</v>
      </c>
      <c r="H169" s="52" t="s">
        <v>10</v>
      </c>
      <c r="I169" s="52" t="s">
        <v>10</v>
      </c>
      <c r="J169" s="52" t="s">
        <v>10</v>
      </c>
      <c r="K169" s="52" t="s">
        <v>11</v>
      </c>
      <c r="L169" s="52" t="s">
        <v>44</v>
      </c>
      <c r="M169" s="52" t="s">
        <v>45</v>
      </c>
      <c r="N169" s="52" t="s">
        <v>482</v>
      </c>
      <c r="O169" s="44"/>
      <c r="P169" s="53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</row>
    <row r="170" spans="1:43" ht="12" customHeight="1">
      <c r="A170" s="6"/>
      <c r="B170" s="14"/>
      <c r="C170" s="7"/>
      <c r="D170" s="7"/>
      <c r="E170" s="13"/>
      <c r="F170" s="13"/>
      <c r="G170" s="13"/>
      <c r="H170" s="13"/>
      <c r="I170" s="14"/>
      <c r="J170" s="14"/>
      <c r="K170" s="14"/>
      <c r="L170" s="13"/>
      <c r="M170" s="14"/>
      <c r="N170" s="14"/>
      <c r="O170" s="15"/>
      <c r="P170" s="15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1:43" ht="12" customHeight="1">
      <c r="A171" s="56" t="s">
        <v>12</v>
      </c>
      <c r="B171" s="94" t="s">
        <v>73</v>
      </c>
      <c r="C171" s="59"/>
      <c r="E171" s="13"/>
      <c r="F171" s="15"/>
      <c r="G171" s="15"/>
      <c r="H171" s="15"/>
      <c r="I171" s="17"/>
      <c r="J171" s="17"/>
      <c r="K171" s="17"/>
      <c r="L171" s="13" t="s">
        <v>0</v>
      </c>
      <c r="M171" s="17"/>
      <c r="N171" s="14"/>
      <c r="O171" s="15"/>
      <c r="P171" s="15"/>
      <c r="Q171" s="15"/>
      <c r="R171" s="15"/>
      <c r="S171" s="15"/>
      <c r="T171" s="15"/>
      <c r="U171" s="15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1:43" ht="12" customHeight="1">
      <c r="A172" s="6"/>
      <c r="B172" s="63"/>
      <c r="C172" s="58"/>
      <c r="D172" s="58"/>
      <c r="E172" s="13"/>
      <c r="F172" s="13"/>
      <c r="G172" s="13"/>
      <c r="H172" s="13"/>
      <c r="I172" s="14"/>
      <c r="J172" s="14"/>
      <c r="K172" s="14"/>
      <c r="L172" s="13" t="s">
        <v>0</v>
      </c>
      <c r="M172" s="14"/>
      <c r="N172" s="14"/>
      <c r="O172" s="15"/>
      <c r="P172" s="15"/>
      <c r="Q172" s="15"/>
      <c r="R172" s="15"/>
      <c r="S172" s="15"/>
      <c r="T172" s="15"/>
      <c r="U172" s="15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1:43" ht="12" customHeight="1">
      <c r="A173" s="56" t="s">
        <v>13</v>
      </c>
      <c r="B173" s="94" t="s">
        <v>110</v>
      </c>
      <c r="C173" s="59"/>
      <c r="E173" s="13"/>
      <c r="F173" s="13"/>
      <c r="G173" s="13"/>
      <c r="H173" s="13"/>
      <c r="I173" s="13"/>
      <c r="J173" s="14"/>
      <c r="K173" s="14"/>
      <c r="L173" s="13" t="s">
        <v>0</v>
      </c>
      <c r="M173" s="14"/>
      <c r="N173" s="14"/>
      <c r="O173" s="15"/>
      <c r="P173" s="15"/>
      <c r="Q173" s="15"/>
      <c r="R173" s="15"/>
      <c r="S173" s="15"/>
      <c r="T173" s="15"/>
      <c r="U173" s="15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1:43" ht="12" customHeight="1">
      <c r="A174" s="6"/>
      <c r="B174" s="63"/>
      <c r="C174" s="58"/>
      <c r="D174" s="59"/>
      <c r="E174" s="13"/>
      <c r="F174" s="13"/>
      <c r="G174" s="13"/>
      <c r="H174" s="13"/>
      <c r="I174" s="13"/>
      <c r="J174" s="14"/>
      <c r="K174" s="14"/>
      <c r="L174" s="13"/>
      <c r="M174" s="14"/>
      <c r="N174" s="14"/>
      <c r="O174" s="15"/>
      <c r="P174" s="15"/>
      <c r="Q174" s="15"/>
      <c r="R174" s="15"/>
      <c r="S174" s="15"/>
      <c r="T174" s="15"/>
      <c r="U174" s="15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1:43" ht="12" customHeight="1">
      <c r="A175" s="56" t="s">
        <v>14</v>
      </c>
      <c r="B175" s="98" t="s">
        <v>111</v>
      </c>
      <c r="C175" s="7"/>
      <c r="E175" s="13"/>
      <c r="F175" s="13"/>
      <c r="G175" s="13"/>
      <c r="H175" s="13"/>
      <c r="I175" s="13"/>
      <c r="J175" s="14"/>
      <c r="K175" s="14"/>
      <c r="L175" s="13"/>
      <c r="M175" s="14"/>
      <c r="N175" s="14"/>
      <c r="O175" s="15"/>
      <c r="P175" s="15"/>
      <c r="Q175" s="15"/>
      <c r="R175" s="15"/>
      <c r="S175" s="15"/>
      <c r="T175" s="15"/>
      <c r="U175" s="15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1:43" ht="12" customHeight="1">
      <c r="A176" s="6" t="s">
        <v>14</v>
      </c>
      <c r="B176" s="14">
        <v>941</v>
      </c>
      <c r="C176" s="139">
        <v>4131</v>
      </c>
      <c r="D176" s="7" t="str">
        <f>VLOOKUP(C176,SGLDATA!$A$6:$B$500,2,FALSE)</f>
        <v>Current-Year Contract Authority Realized </v>
      </c>
      <c r="E176" s="73" t="s">
        <v>18</v>
      </c>
      <c r="F176" s="74"/>
      <c r="G176" s="74"/>
      <c r="H176" s="74"/>
      <c r="I176" s="95" t="s">
        <v>19</v>
      </c>
      <c r="J176" s="76"/>
      <c r="K176" s="76"/>
      <c r="L176" s="13"/>
      <c r="M176" s="14"/>
      <c r="N176" s="14">
        <v>2</v>
      </c>
      <c r="O176" s="15"/>
      <c r="P176" s="15"/>
      <c r="Q176" s="15"/>
      <c r="R176" s="15"/>
      <c r="S176" s="15"/>
      <c r="T176" s="15"/>
      <c r="U176" s="15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1:43" s="85" customFormat="1" ht="12" customHeight="1">
      <c r="A177" s="87"/>
      <c r="B177" s="88"/>
      <c r="C177" s="140"/>
      <c r="D177" s="93"/>
      <c r="E177" s="88"/>
      <c r="F177" s="82"/>
      <c r="G177" s="82"/>
      <c r="H177" s="82"/>
      <c r="I177" s="87"/>
      <c r="J177" s="87"/>
      <c r="K177" s="87"/>
      <c r="L177" s="89"/>
      <c r="M177" s="88"/>
      <c r="N177" s="88"/>
      <c r="O177" s="80"/>
      <c r="P177" s="80"/>
      <c r="Q177" s="80"/>
      <c r="R177" s="80"/>
      <c r="S177" s="83"/>
      <c r="T177" s="83"/>
      <c r="U177" s="83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</row>
    <row r="178" spans="1:43" ht="12" customHeight="1">
      <c r="A178" s="56" t="s">
        <v>16</v>
      </c>
      <c r="B178" s="98" t="s">
        <v>125</v>
      </c>
      <c r="C178" s="7"/>
      <c r="E178" s="13"/>
      <c r="F178" s="13"/>
      <c r="G178" s="13"/>
      <c r="H178" s="13"/>
      <c r="I178" s="14"/>
      <c r="J178" s="14"/>
      <c r="K178" s="14"/>
      <c r="L178" s="13"/>
      <c r="M178" s="14"/>
      <c r="N178" s="14"/>
      <c r="O178" s="15"/>
      <c r="P178" s="15"/>
      <c r="Q178" s="15"/>
      <c r="R178" s="15"/>
      <c r="S178" s="15"/>
      <c r="T178" s="15"/>
      <c r="U178" s="15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1:43" ht="12" customHeight="1">
      <c r="A179" s="6" t="s">
        <v>16</v>
      </c>
      <c r="B179" s="14">
        <v>941</v>
      </c>
      <c r="C179" s="138">
        <v>4135</v>
      </c>
      <c r="D179" s="7" t="str">
        <f>VLOOKUP(C179,SGLDATA!$A$6:$B$500,2,FALSE)</f>
        <v>Contract Authority Liquidated</v>
      </c>
      <c r="E179" s="73" t="s">
        <v>18</v>
      </c>
      <c r="F179" s="13"/>
      <c r="G179" s="13"/>
      <c r="H179" s="13"/>
      <c r="I179" s="73" t="s">
        <v>19</v>
      </c>
      <c r="J179" s="14"/>
      <c r="K179" s="14"/>
      <c r="L179" s="13"/>
      <c r="M179" s="14"/>
      <c r="N179" s="14">
        <v>2</v>
      </c>
      <c r="O179" s="15"/>
      <c r="P179" s="15"/>
      <c r="Q179" s="15"/>
      <c r="R179" s="15"/>
      <c r="S179" s="15"/>
      <c r="T179" s="15"/>
      <c r="U179" s="15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1:43" ht="12" customHeight="1">
      <c r="A180" s="6" t="s">
        <v>16</v>
      </c>
      <c r="B180" s="14">
        <v>941</v>
      </c>
      <c r="C180" s="138">
        <v>4136</v>
      </c>
      <c r="D180" s="7" t="str">
        <f>VLOOKUP(C180,SGLDATA!$A$6:$B$500,2,FALSE)</f>
        <v>Contract Authority To Be Liquidated by Trust Funds</v>
      </c>
      <c r="E180" s="14" t="s">
        <v>18</v>
      </c>
      <c r="F180" s="13"/>
      <c r="G180" s="13"/>
      <c r="H180" s="13"/>
      <c r="I180" s="73"/>
      <c r="J180" s="14"/>
      <c r="K180" s="14"/>
      <c r="L180" s="13"/>
      <c r="M180" s="14"/>
      <c r="N180" s="14">
        <v>2</v>
      </c>
      <c r="O180" s="15"/>
      <c r="P180" s="15"/>
      <c r="Q180" s="15"/>
      <c r="R180" s="15"/>
      <c r="S180" s="15"/>
      <c r="T180" s="15"/>
      <c r="U180" s="15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1:43" ht="12" customHeight="1">
      <c r="A181" s="6" t="s">
        <v>16</v>
      </c>
      <c r="B181" s="14">
        <v>941</v>
      </c>
      <c r="C181" s="138">
        <v>4136</v>
      </c>
      <c r="D181" s="7" t="str">
        <f>VLOOKUP(C181,SGLDATA!$A$6:$B$500,2,FALSE)</f>
        <v>Contract Authority To Be Liquidated by Trust Funds</v>
      </c>
      <c r="E181" s="14" t="s">
        <v>25</v>
      </c>
      <c r="F181" s="13"/>
      <c r="G181" s="13"/>
      <c r="H181" s="13"/>
      <c r="I181" s="73"/>
      <c r="J181" s="14"/>
      <c r="K181" s="14"/>
      <c r="L181" s="13"/>
      <c r="M181" s="14"/>
      <c r="N181" s="14">
        <v>2</v>
      </c>
      <c r="O181" s="15"/>
      <c r="P181" s="15"/>
      <c r="Q181" s="15"/>
      <c r="R181" s="15"/>
      <c r="S181" s="15"/>
      <c r="T181" s="15"/>
      <c r="U181" s="15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1:43" ht="12" customHeight="1">
      <c r="A182" s="6"/>
      <c r="B182" s="14"/>
      <c r="C182" s="138"/>
      <c r="D182" s="7"/>
      <c r="E182" s="14"/>
      <c r="F182" s="13"/>
      <c r="G182" s="13"/>
      <c r="H182" s="13"/>
      <c r="I182" s="14"/>
      <c r="J182" s="14"/>
      <c r="K182" s="14"/>
      <c r="L182" s="13"/>
      <c r="M182" s="14"/>
      <c r="N182" s="14"/>
      <c r="O182" s="15"/>
      <c r="P182" s="15"/>
      <c r="Q182" s="15"/>
      <c r="R182" s="15"/>
      <c r="S182" s="15"/>
      <c r="T182" s="15"/>
      <c r="U182" s="15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1:43" ht="12" customHeight="1">
      <c r="A183" s="56">
        <v>5</v>
      </c>
      <c r="B183" s="98" t="s">
        <v>112</v>
      </c>
      <c r="C183" s="7"/>
      <c r="E183" s="13"/>
      <c r="F183" s="13"/>
      <c r="G183" s="13"/>
      <c r="H183" s="13"/>
      <c r="I183" s="14"/>
      <c r="J183" s="14"/>
      <c r="K183" s="14"/>
      <c r="L183" s="13"/>
      <c r="M183" s="14"/>
      <c r="N183" s="14"/>
      <c r="O183" s="15"/>
      <c r="P183" s="15"/>
      <c r="Q183" s="15"/>
      <c r="R183" s="15"/>
      <c r="S183" s="15"/>
      <c r="T183" s="15"/>
      <c r="U183" s="15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1:43" ht="12" customHeight="1">
      <c r="A184" s="6">
        <v>5</v>
      </c>
      <c r="B184" s="14">
        <v>941</v>
      </c>
      <c r="C184" s="139">
        <v>4132</v>
      </c>
      <c r="D184" s="7" t="s">
        <v>486</v>
      </c>
      <c r="E184" s="73" t="s">
        <v>18</v>
      </c>
      <c r="F184" s="13"/>
      <c r="G184" s="13"/>
      <c r="H184" s="13"/>
      <c r="I184" s="14"/>
      <c r="J184" s="14"/>
      <c r="K184" s="14"/>
      <c r="L184" s="13"/>
      <c r="M184" s="14"/>
      <c r="N184" s="14">
        <v>2</v>
      </c>
      <c r="O184" s="15"/>
      <c r="P184" s="15"/>
      <c r="Q184" s="15"/>
      <c r="R184" s="15"/>
      <c r="S184" s="15"/>
      <c r="T184" s="15"/>
      <c r="U184" s="15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1:43" s="112" customFormat="1" ht="12" customHeight="1">
      <c r="A185" s="86" t="s">
        <v>20</v>
      </c>
      <c r="B185" s="14">
        <v>941</v>
      </c>
      <c r="C185" s="139">
        <v>4133</v>
      </c>
      <c r="D185" s="92" t="str">
        <f>VLOOKUP(C185,SGLDATA!$A$6:$B$500,2,FALSE)</f>
        <v>Decreases to Indefinite Contract Authority</v>
      </c>
      <c r="E185" s="73" t="s">
        <v>18</v>
      </c>
      <c r="F185" s="13"/>
      <c r="G185" s="13"/>
      <c r="H185" s="13"/>
      <c r="I185" s="14" t="s">
        <v>19</v>
      </c>
      <c r="J185" s="14"/>
      <c r="K185" s="14"/>
      <c r="L185" s="13"/>
      <c r="M185" s="14"/>
      <c r="N185" s="14">
        <v>2</v>
      </c>
      <c r="O185" s="15"/>
      <c r="P185" s="15"/>
      <c r="Q185" s="15"/>
      <c r="R185" s="15"/>
      <c r="S185" s="15"/>
      <c r="T185" s="15"/>
      <c r="U185" s="15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1:43" s="112" customFormat="1" ht="12" customHeight="1">
      <c r="A186" s="86" t="s">
        <v>20</v>
      </c>
      <c r="B186" s="14">
        <v>941</v>
      </c>
      <c r="C186" s="139">
        <v>4134</v>
      </c>
      <c r="D186" s="7" t="str">
        <f>VLOOKUP(C186,SGLDATA!$A$6:$B$500,2,FALSE)</f>
        <v>Contract Authority Withdrawn</v>
      </c>
      <c r="E186" s="73" t="s">
        <v>18</v>
      </c>
      <c r="F186" s="13"/>
      <c r="G186" s="13"/>
      <c r="H186" s="13"/>
      <c r="I186" s="14" t="s">
        <v>24</v>
      </c>
      <c r="J186" s="14"/>
      <c r="K186" s="14"/>
      <c r="L186" s="13"/>
      <c r="M186" s="14"/>
      <c r="N186" s="14">
        <v>2</v>
      </c>
      <c r="O186" s="15"/>
      <c r="P186" s="15"/>
      <c r="Q186" s="15"/>
      <c r="R186" s="15"/>
      <c r="S186" s="15"/>
      <c r="T186" s="15"/>
      <c r="U186" s="15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1:43" ht="12" customHeight="1">
      <c r="A187" s="6">
        <v>5</v>
      </c>
      <c r="B187" s="14">
        <v>941</v>
      </c>
      <c r="C187" s="138">
        <v>4135</v>
      </c>
      <c r="D187" s="7" t="str">
        <f>VLOOKUP(C187,SGLDATA!$A$6:$B$500,2,FALSE)</f>
        <v>Contract Authority Liquidated</v>
      </c>
      <c r="E187" s="73" t="s">
        <v>18</v>
      </c>
      <c r="F187" s="13"/>
      <c r="G187" s="13"/>
      <c r="H187" s="13"/>
      <c r="I187" s="73" t="s">
        <v>19</v>
      </c>
      <c r="J187" s="14"/>
      <c r="K187" s="14"/>
      <c r="L187" s="13"/>
      <c r="M187" s="14"/>
      <c r="N187" s="14">
        <v>2</v>
      </c>
      <c r="O187" s="15"/>
      <c r="P187" s="15"/>
      <c r="Q187" s="15"/>
      <c r="R187" s="15"/>
      <c r="S187" s="15"/>
      <c r="T187" s="15"/>
      <c r="U187" s="15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1:43" ht="12" customHeight="1">
      <c r="A188" s="6"/>
      <c r="B188" s="14"/>
      <c r="C188" s="138"/>
      <c r="D188" s="7"/>
      <c r="E188" s="13"/>
      <c r="F188" s="13"/>
      <c r="G188" s="13"/>
      <c r="H188" s="13"/>
      <c r="I188" s="14"/>
      <c r="J188" s="14"/>
      <c r="K188" s="14"/>
      <c r="L188" s="13"/>
      <c r="M188" s="14"/>
      <c r="N188" s="14"/>
      <c r="O188" s="15"/>
      <c r="P188" s="15"/>
      <c r="Q188" s="15"/>
      <c r="R188" s="15"/>
      <c r="S188" s="15"/>
      <c r="T188" s="15"/>
      <c r="U188" s="15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1:43" ht="12" customHeight="1">
      <c r="A189" s="6"/>
      <c r="B189" s="57" t="s">
        <v>78</v>
      </c>
      <c r="C189" s="56"/>
      <c r="D189" s="58"/>
      <c r="E189" s="13"/>
      <c r="F189" s="13"/>
      <c r="G189" s="13"/>
      <c r="H189" s="13"/>
      <c r="I189" s="14"/>
      <c r="J189" s="14"/>
      <c r="K189" s="14"/>
      <c r="L189" s="13"/>
      <c r="M189" s="14"/>
      <c r="N189" s="14"/>
      <c r="O189" s="15"/>
      <c r="P189" s="15"/>
      <c r="Q189" s="15"/>
      <c r="R189" s="15"/>
      <c r="S189" s="15"/>
      <c r="T189" s="15"/>
      <c r="U189" s="15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1:43" ht="12" customHeight="1">
      <c r="A190" s="56">
        <v>6</v>
      </c>
      <c r="B190" s="59" t="s">
        <v>113</v>
      </c>
      <c r="C190" s="58"/>
      <c r="E190" s="13"/>
      <c r="F190" s="13"/>
      <c r="G190" s="13"/>
      <c r="H190" s="13"/>
      <c r="I190" s="14"/>
      <c r="J190" s="14"/>
      <c r="K190" s="14"/>
      <c r="L190" s="13"/>
      <c r="M190" s="14"/>
      <c r="N190" s="14"/>
      <c r="O190" s="15"/>
      <c r="P190" s="15"/>
      <c r="Q190" s="15"/>
      <c r="R190" s="15"/>
      <c r="S190" s="15"/>
      <c r="T190" s="15"/>
      <c r="U190" s="15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1:43" ht="12" customHeight="1">
      <c r="A191" s="6">
        <v>6</v>
      </c>
      <c r="B191" s="14">
        <v>941</v>
      </c>
      <c r="C191" s="139">
        <v>4131</v>
      </c>
      <c r="D191" s="7" t="str">
        <f>VLOOKUP(C191,SGLDATA!$A$6:$B$500,2,FALSE)</f>
        <v>Current-Year Contract Authority Realized </v>
      </c>
      <c r="E191" s="73" t="s">
        <v>18</v>
      </c>
      <c r="F191" s="74"/>
      <c r="G191" s="74"/>
      <c r="H191" s="74"/>
      <c r="I191" s="95" t="s">
        <v>19</v>
      </c>
      <c r="J191" s="76"/>
      <c r="K191" s="76"/>
      <c r="L191" s="13"/>
      <c r="M191" s="14"/>
      <c r="N191" s="14">
        <v>2</v>
      </c>
      <c r="O191" s="15"/>
      <c r="P191" s="15"/>
      <c r="Q191" s="15"/>
      <c r="R191" s="15"/>
      <c r="S191" s="15"/>
      <c r="T191" s="15"/>
      <c r="U191" s="15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1:43" ht="12" customHeight="1">
      <c r="A192" s="6">
        <v>6</v>
      </c>
      <c r="B192" s="14">
        <v>941</v>
      </c>
      <c r="C192" s="139">
        <v>4132</v>
      </c>
      <c r="D192" s="7" t="s">
        <v>486</v>
      </c>
      <c r="E192" s="73" t="s">
        <v>18</v>
      </c>
      <c r="F192" s="74"/>
      <c r="G192" s="74"/>
      <c r="H192" s="74"/>
      <c r="I192" s="95"/>
      <c r="J192" s="76"/>
      <c r="K192" s="76"/>
      <c r="L192" s="13"/>
      <c r="M192" s="14"/>
      <c r="N192" s="14">
        <v>2</v>
      </c>
      <c r="O192" s="15"/>
      <c r="P192" s="15"/>
      <c r="Q192" s="15"/>
      <c r="R192" s="15"/>
      <c r="S192" s="15"/>
      <c r="T192" s="15"/>
      <c r="U192" s="15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1:43" s="112" customFormat="1" ht="12" customHeight="1">
      <c r="A193" s="86">
        <v>6</v>
      </c>
      <c r="B193" s="14">
        <v>941</v>
      </c>
      <c r="C193" s="139">
        <v>4133</v>
      </c>
      <c r="D193" s="92" t="str">
        <f>VLOOKUP(C193,SGLDATA!$A$6:$B$500,2,FALSE)</f>
        <v>Decreases to Indefinite Contract Authority</v>
      </c>
      <c r="E193" s="73" t="s">
        <v>18</v>
      </c>
      <c r="F193" s="13"/>
      <c r="G193" s="13"/>
      <c r="H193" s="13"/>
      <c r="I193" s="14" t="s">
        <v>19</v>
      </c>
      <c r="J193" s="14"/>
      <c r="K193" s="14"/>
      <c r="L193" s="13"/>
      <c r="M193" s="14"/>
      <c r="N193" s="14">
        <v>2</v>
      </c>
      <c r="O193" s="15"/>
      <c r="P193" s="15"/>
      <c r="Q193" s="15"/>
      <c r="R193" s="15"/>
      <c r="S193" s="15"/>
      <c r="T193" s="15"/>
      <c r="U193" s="15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1:43" s="112" customFormat="1" ht="12" customHeight="1">
      <c r="A194" s="86">
        <v>6</v>
      </c>
      <c r="B194" s="14">
        <v>941</v>
      </c>
      <c r="C194" s="139">
        <v>4134</v>
      </c>
      <c r="D194" s="7" t="str">
        <f>VLOOKUP(C194,SGLDATA!$A$6:$B$500,2,FALSE)</f>
        <v>Contract Authority Withdrawn</v>
      </c>
      <c r="E194" s="73" t="s">
        <v>18</v>
      </c>
      <c r="F194" s="13"/>
      <c r="G194" s="13"/>
      <c r="H194" s="13"/>
      <c r="I194" s="14" t="s">
        <v>24</v>
      </c>
      <c r="J194" s="14"/>
      <c r="K194" s="14"/>
      <c r="L194" s="13"/>
      <c r="M194" s="14"/>
      <c r="N194" s="14">
        <v>2</v>
      </c>
      <c r="O194" s="15"/>
      <c r="P194" s="15"/>
      <c r="Q194" s="15"/>
      <c r="R194" s="15"/>
      <c r="S194" s="15"/>
      <c r="T194" s="15"/>
      <c r="U194" s="15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1:43" ht="12" customHeight="1">
      <c r="A195" s="6">
        <v>6</v>
      </c>
      <c r="B195" s="14">
        <v>941</v>
      </c>
      <c r="C195" s="138">
        <v>4135</v>
      </c>
      <c r="D195" s="7" t="str">
        <f>VLOOKUP(C195,SGLDATA!$A$6:$B$500,2,FALSE)</f>
        <v>Contract Authority Liquidated</v>
      </c>
      <c r="E195" s="73" t="s">
        <v>18</v>
      </c>
      <c r="F195" s="13"/>
      <c r="G195" s="13"/>
      <c r="H195" s="13"/>
      <c r="I195" s="73" t="s">
        <v>19</v>
      </c>
      <c r="J195" s="14"/>
      <c r="K195" s="14"/>
      <c r="L195" s="13"/>
      <c r="M195" s="14"/>
      <c r="N195" s="14">
        <v>2</v>
      </c>
      <c r="O195" s="15"/>
      <c r="P195" s="15"/>
      <c r="Q195" s="15"/>
      <c r="R195" s="15"/>
      <c r="S195" s="15"/>
      <c r="T195" s="15"/>
      <c r="U195" s="15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1:43" ht="12" customHeight="1">
      <c r="A196" s="6">
        <v>6</v>
      </c>
      <c r="B196" s="14">
        <v>941</v>
      </c>
      <c r="C196" s="138">
        <v>4136</v>
      </c>
      <c r="D196" s="7" t="str">
        <f>VLOOKUP(C196,SGLDATA!$A$6:$B$500,2,FALSE)</f>
        <v>Contract Authority To Be Liquidated by Trust Funds</v>
      </c>
      <c r="E196" s="14" t="s">
        <v>18</v>
      </c>
      <c r="F196" s="13"/>
      <c r="G196" s="13"/>
      <c r="H196" s="13"/>
      <c r="I196" s="14"/>
      <c r="J196" s="14"/>
      <c r="K196" s="14"/>
      <c r="L196" s="13"/>
      <c r="M196" s="14"/>
      <c r="N196" s="14">
        <v>2</v>
      </c>
      <c r="O196" s="15"/>
      <c r="P196" s="15"/>
      <c r="Q196" s="15"/>
      <c r="R196" s="15"/>
      <c r="S196" s="15"/>
      <c r="T196" s="15"/>
      <c r="U196" s="15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1:43" ht="12" customHeight="1">
      <c r="A197" s="6">
        <v>6</v>
      </c>
      <c r="B197" s="14">
        <v>941</v>
      </c>
      <c r="C197" s="138">
        <v>4139</v>
      </c>
      <c r="D197" s="7" t="str">
        <f>VLOOKUP(C197,SGLDATA!$A$6:$B$500,2,FALSE)</f>
        <v>Contract Authority Carried Forward</v>
      </c>
      <c r="E197" s="14" t="s">
        <v>25</v>
      </c>
      <c r="F197" s="13"/>
      <c r="G197" s="13"/>
      <c r="H197" s="13"/>
      <c r="I197" s="73" t="s">
        <v>19</v>
      </c>
      <c r="J197" s="14"/>
      <c r="K197" s="14"/>
      <c r="L197" s="13"/>
      <c r="M197" s="14"/>
      <c r="N197" s="14">
        <v>2</v>
      </c>
      <c r="O197" s="15"/>
      <c r="P197" s="15"/>
      <c r="Q197" s="15"/>
      <c r="R197" s="15"/>
      <c r="S197" s="15"/>
      <c r="T197" s="15"/>
      <c r="U197" s="15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1:43" s="32" customFormat="1" ht="12" customHeight="1">
      <c r="A198" s="34" t="s">
        <v>499</v>
      </c>
      <c r="B198" s="47"/>
      <c r="C198" s="35"/>
      <c r="D198" s="35"/>
      <c r="E198" s="47"/>
      <c r="F198" s="47"/>
      <c r="G198" s="47"/>
      <c r="H198" s="47"/>
      <c r="I198" s="47"/>
      <c r="J198" s="47"/>
      <c r="K198" s="47"/>
      <c r="L198" s="47"/>
      <c r="M198" s="45"/>
      <c r="N198" s="54"/>
      <c r="O198" s="47" t="s">
        <v>0</v>
      </c>
      <c r="P198" s="44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</row>
    <row r="199" spans="1:43" s="32" customFormat="1" ht="12" customHeight="1">
      <c r="A199" s="36" t="s">
        <v>1</v>
      </c>
      <c r="B199" s="48"/>
      <c r="C199" s="36" t="s">
        <v>71</v>
      </c>
      <c r="D199" s="37"/>
      <c r="E199" s="36" t="s">
        <v>72</v>
      </c>
      <c r="F199" s="37"/>
      <c r="G199" s="37"/>
      <c r="H199" s="37"/>
      <c r="I199" s="37"/>
      <c r="J199" s="37"/>
      <c r="K199" s="37"/>
      <c r="L199" s="37"/>
      <c r="M199" s="38"/>
      <c r="N199" s="49"/>
      <c r="O199" s="47"/>
      <c r="P199" s="44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</row>
    <row r="200" spans="1:43" s="32" customFormat="1" ht="12" customHeight="1">
      <c r="A200" s="39" t="s">
        <v>66</v>
      </c>
      <c r="B200" s="50" t="s">
        <v>50</v>
      </c>
      <c r="C200" s="40"/>
      <c r="D200" s="40"/>
      <c r="E200" s="51" t="s">
        <v>2</v>
      </c>
      <c r="F200" s="50" t="s">
        <v>3</v>
      </c>
      <c r="G200" s="50" t="s">
        <v>5</v>
      </c>
      <c r="H200" s="50" t="s">
        <v>6</v>
      </c>
      <c r="I200" s="50" t="s">
        <v>51</v>
      </c>
      <c r="J200" s="50" t="s">
        <v>7</v>
      </c>
      <c r="K200" s="50" t="s">
        <v>49</v>
      </c>
      <c r="L200" s="50" t="s">
        <v>52</v>
      </c>
      <c r="M200" s="50" t="s">
        <v>53</v>
      </c>
      <c r="N200" s="50" t="s">
        <v>54</v>
      </c>
      <c r="O200" s="44"/>
      <c r="P200" s="44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</row>
    <row r="201" spans="1:43" s="32" customFormat="1" ht="12" customHeight="1">
      <c r="A201" s="42" t="s">
        <v>46</v>
      </c>
      <c r="B201" s="52" t="s">
        <v>47</v>
      </c>
      <c r="C201" s="42" t="s">
        <v>46</v>
      </c>
      <c r="D201" s="42" t="s">
        <v>8</v>
      </c>
      <c r="E201" s="108" t="s">
        <v>4</v>
      </c>
      <c r="F201" s="52" t="s">
        <v>5</v>
      </c>
      <c r="G201" s="52" t="s">
        <v>9</v>
      </c>
      <c r="H201" s="52" t="s">
        <v>10</v>
      </c>
      <c r="I201" s="52" t="s">
        <v>10</v>
      </c>
      <c r="J201" s="52" t="s">
        <v>10</v>
      </c>
      <c r="K201" s="52" t="s">
        <v>11</v>
      </c>
      <c r="L201" s="52" t="s">
        <v>44</v>
      </c>
      <c r="M201" s="52" t="s">
        <v>45</v>
      </c>
      <c r="N201" s="52" t="s">
        <v>482</v>
      </c>
      <c r="O201" s="44"/>
      <c r="P201" s="53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</row>
    <row r="202" spans="1:43" s="32" customFormat="1" ht="12" customHeight="1">
      <c r="A202" s="42"/>
      <c r="B202" s="52"/>
      <c r="C202" s="42"/>
      <c r="D202" s="106"/>
      <c r="E202" s="70"/>
      <c r="F202" s="21"/>
      <c r="G202" s="21"/>
      <c r="H202" s="21"/>
      <c r="I202" s="70"/>
      <c r="J202" s="23"/>
      <c r="K202" s="23"/>
      <c r="L202" s="70"/>
      <c r="M202" s="70"/>
      <c r="N202" s="70"/>
      <c r="O202" s="44"/>
      <c r="P202" s="53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</row>
    <row r="203" spans="1:43" ht="12" customHeight="1">
      <c r="A203" s="56"/>
      <c r="B203" s="57" t="s">
        <v>62</v>
      </c>
      <c r="C203" s="56"/>
      <c r="D203" s="61"/>
      <c r="E203" s="70"/>
      <c r="F203" s="21"/>
      <c r="G203" s="21"/>
      <c r="H203" s="21"/>
      <c r="I203" s="70"/>
      <c r="J203" s="23"/>
      <c r="K203" s="23"/>
      <c r="L203" s="70"/>
      <c r="M203" s="70"/>
      <c r="N203" s="70"/>
      <c r="O203" s="15"/>
      <c r="P203" s="15"/>
      <c r="Q203" s="15"/>
      <c r="R203" s="15"/>
      <c r="S203" s="15"/>
      <c r="T203" s="15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1:43" ht="12" customHeight="1">
      <c r="A204" s="56"/>
      <c r="B204" s="99"/>
      <c r="C204" s="107"/>
      <c r="D204" s="61"/>
      <c r="E204" s="70"/>
      <c r="F204" s="21"/>
      <c r="G204" s="21"/>
      <c r="H204" s="21"/>
      <c r="I204" s="70"/>
      <c r="J204" s="23"/>
      <c r="K204" s="23"/>
      <c r="L204" s="70"/>
      <c r="M204" s="70"/>
      <c r="N204" s="70"/>
      <c r="O204" s="15"/>
      <c r="P204" s="15"/>
      <c r="Q204" s="15"/>
      <c r="R204" s="15"/>
      <c r="S204" s="15"/>
      <c r="T204" s="15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1:43" ht="12" customHeight="1">
      <c r="A205" s="56">
        <v>7</v>
      </c>
      <c r="B205" s="98" t="s">
        <v>105</v>
      </c>
      <c r="C205" s="61"/>
      <c r="E205" s="70"/>
      <c r="F205" s="21"/>
      <c r="G205" s="21"/>
      <c r="H205" s="21"/>
      <c r="I205" s="70"/>
      <c r="J205" s="23"/>
      <c r="K205" s="23"/>
      <c r="L205" s="70"/>
      <c r="M205" s="70"/>
      <c r="N205" s="70"/>
      <c r="O205" s="15"/>
      <c r="P205" s="15"/>
      <c r="Q205" s="15"/>
      <c r="R205" s="15"/>
      <c r="S205" s="15"/>
      <c r="T205" s="15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1:43" s="112" customFormat="1" ht="12" customHeight="1">
      <c r="A206" s="86">
        <v>7</v>
      </c>
      <c r="B206" s="78"/>
      <c r="C206" s="139">
        <v>4081</v>
      </c>
      <c r="D206" s="7" t="str">
        <f>VLOOKUP(C206,SGLDATA!$A$6:$B$500,2,FALSE)</f>
        <v>Amounts Appropriated From a Specific Treasury-Managed Trust Fund TAFS - Receivable - Transferred </v>
      </c>
      <c r="E206" s="73" t="s">
        <v>18</v>
      </c>
      <c r="F206" s="18"/>
      <c r="G206" s="18"/>
      <c r="H206" s="18"/>
      <c r="I206" s="14"/>
      <c r="J206" s="14"/>
      <c r="K206" s="14"/>
      <c r="L206" s="14"/>
      <c r="M206" s="86"/>
      <c r="N206" s="14" t="s">
        <v>0</v>
      </c>
      <c r="O206" s="15"/>
      <c r="P206" s="15"/>
      <c r="Q206" s="15"/>
      <c r="R206" s="15"/>
      <c r="S206" s="15"/>
      <c r="T206" s="15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1:43" s="112" customFormat="1" ht="12" customHeight="1">
      <c r="A207" s="86">
        <v>7</v>
      </c>
      <c r="B207" s="78"/>
      <c r="C207" s="139">
        <v>4082</v>
      </c>
      <c r="D207" s="7" t="str">
        <f>VLOOKUP(C207,SGLDATA!$A$6:$B$500,2,FALSE)</f>
        <v>Allocations of Realized Authority - To Be Transferred From Invested Balances - Transferred</v>
      </c>
      <c r="E207" s="73" t="s">
        <v>18</v>
      </c>
      <c r="F207" s="18"/>
      <c r="G207" s="18"/>
      <c r="H207" s="18"/>
      <c r="I207" s="14"/>
      <c r="J207" s="14"/>
      <c r="K207" s="14"/>
      <c r="L207" s="14"/>
      <c r="M207" s="86"/>
      <c r="N207" s="14" t="s">
        <v>0</v>
      </c>
      <c r="O207" s="15"/>
      <c r="P207" s="15"/>
      <c r="Q207" s="15"/>
      <c r="R207" s="15"/>
      <c r="S207" s="15"/>
      <c r="T207" s="15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1:43" s="112" customFormat="1" ht="12" customHeight="1">
      <c r="A208" s="86">
        <v>7</v>
      </c>
      <c r="B208" s="78"/>
      <c r="C208" s="139">
        <v>4083</v>
      </c>
      <c r="D208" s="7" t="str">
        <f>VLOOKUP(C208,SGLDATA!$A$6:$B$500,2,FALSE)</f>
        <v>Transfers - Current-Year Authority - Receivable - Transferred</v>
      </c>
      <c r="E208" s="73" t="s">
        <v>18</v>
      </c>
      <c r="F208" s="18"/>
      <c r="G208" s="18"/>
      <c r="H208" s="18"/>
      <c r="I208" s="14"/>
      <c r="J208" s="14"/>
      <c r="K208" s="14"/>
      <c r="L208" s="14"/>
      <c r="M208" s="86"/>
      <c r="N208" s="14" t="s">
        <v>0</v>
      </c>
      <c r="O208" s="15"/>
      <c r="P208" s="15"/>
      <c r="Q208" s="15"/>
      <c r="R208" s="15"/>
      <c r="S208" s="15"/>
      <c r="T208" s="15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1:43" s="112" customFormat="1" ht="12" customHeight="1">
      <c r="A209" s="86">
        <v>7</v>
      </c>
      <c r="B209" s="57"/>
      <c r="C209" s="139">
        <v>4123</v>
      </c>
      <c r="D209" s="92" t="str">
        <f>VLOOKUP(C209,SGLDATA!$A$6:$B$500,2,FALSE)</f>
        <v>Amounts Appropriated From Specific Invested TAFS Reclassified - Receivable - Temporary Reduction/Cancellation</v>
      </c>
      <c r="E209" s="73" t="s">
        <v>18</v>
      </c>
      <c r="F209" s="18"/>
      <c r="G209" s="18"/>
      <c r="H209" s="18"/>
      <c r="I209" s="14"/>
      <c r="J209" s="14"/>
      <c r="K209" s="14"/>
      <c r="L209" s="14"/>
      <c r="M209" s="86"/>
      <c r="N209" s="14"/>
      <c r="O209" s="15"/>
      <c r="P209" s="15"/>
      <c r="Q209" s="15"/>
      <c r="R209" s="15"/>
      <c r="S209" s="15"/>
      <c r="T209" s="15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1:43" s="119" customFormat="1" ht="12" customHeight="1">
      <c r="A210" s="6">
        <v>7</v>
      </c>
      <c r="B210" s="120"/>
      <c r="C210" s="138">
        <v>4126</v>
      </c>
      <c r="D210" s="7" t="str">
        <f>VLOOKUP(C210,SGLDATA!$A$6:$B$500,2,FALSE)</f>
        <v>Amounts Appropriated From Specific Invested TAFS - Receivable</v>
      </c>
      <c r="E210" s="14" t="s">
        <v>18</v>
      </c>
      <c r="F210" s="121"/>
      <c r="G210" s="121"/>
      <c r="H210" s="121"/>
      <c r="I210" s="88"/>
      <c r="J210" s="88"/>
      <c r="K210" s="88"/>
      <c r="L210" s="88"/>
      <c r="M210" s="118"/>
      <c r="N210" s="88"/>
      <c r="O210" s="80"/>
      <c r="P210" s="80"/>
      <c r="Q210" s="80"/>
      <c r="R210" s="80"/>
      <c r="S210" s="80"/>
      <c r="T210" s="80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</row>
    <row r="211" spans="1:43" ht="12" customHeight="1">
      <c r="A211" s="6">
        <v>7</v>
      </c>
      <c r="B211" s="78"/>
      <c r="C211" s="138">
        <v>4137</v>
      </c>
      <c r="D211" s="7" t="str">
        <f>VLOOKUP(C211,SGLDATA!$A$6:$B$500,2,FALSE)</f>
        <v>Transfers of Contract Authority</v>
      </c>
      <c r="E211" s="76" t="s">
        <v>18</v>
      </c>
      <c r="F211" s="18"/>
      <c r="G211" s="18"/>
      <c r="H211" s="18"/>
      <c r="I211" s="14"/>
      <c r="J211" s="14"/>
      <c r="K211" s="14"/>
      <c r="L211" s="14"/>
      <c r="M211" s="76"/>
      <c r="N211" s="14"/>
      <c r="O211" s="15"/>
      <c r="P211" s="15"/>
      <c r="Q211" s="15"/>
      <c r="R211" s="15"/>
      <c r="S211" s="15"/>
      <c r="T211" s="15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1:43" s="119" customFormat="1" ht="12" customHeight="1">
      <c r="A212" s="6" t="s">
        <v>27</v>
      </c>
      <c r="B212" s="14"/>
      <c r="C212" s="138">
        <v>4166</v>
      </c>
      <c r="D212" s="7" t="str">
        <f>VLOOKUP(C212,SGLDATA!$A$6:$B$500,2,FALSE)</f>
        <v>Allocations of Realized Authority - To Be Transferred From Invested Balances</v>
      </c>
      <c r="E212" s="14" t="s">
        <v>18</v>
      </c>
      <c r="F212" s="89"/>
      <c r="G212" s="89"/>
      <c r="H212" s="89"/>
      <c r="I212" s="88"/>
      <c r="J212" s="88"/>
      <c r="K212" s="88"/>
      <c r="L212" s="89"/>
      <c r="M212" s="118"/>
      <c r="N212" s="88"/>
      <c r="O212" s="80"/>
      <c r="P212" s="15"/>
      <c r="Q212" s="80"/>
      <c r="R212" s="80"/>
      <c r="S212" s="80"/>
      <c r="T212" s="80"/>
      <c r="U212" s="80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</row>
    <row r="213" spans="1:43" s="112" customFormat="1" ht="12" customHeight="1">
      <c r="A213" s="86" t="s">
        <v>27</v>
      </c>
      <c r="B213" s="63"/>
      <c r="C213" s="139">
        <v>4168</v>
      </c>
      <c r="D213" s="92" t="str">
        <f>VLOOKUP(C213,SGLDATA!$A$6:$B$500,2,FALSE)</f>
        <v>Allocations of Realized Authority Reclassified - Authority To Be Transferred From Invested Balances - Temporary Reduction</v>
      </c>
      <c r="E213" s="73" t="s">
        <v>18</v>
      </c>
      <c r="F213" s="129"/>
      <c r="G213" s="129"/>
      <c r="H213" s="129"/>
      <c r="I213" s="63"/>
      <c r="J213" s="63"/>
      <c r="K213" s="63"/>
      <c r="L213" s="129"/>
      <c r="M213" s="102"/>
      <c r="N213" s="63"/>
      <c r="O213" s="15"/>
      <c r="P213" s="15"/>
      <c r="Q213" s="15"/>
      <c r="R213" s="15"/>
      <c r="S213" s="15"/>
      <c r="T213" s="15"/>
      <c r="U213" s="15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1:43" ht="12" customHeight="1">
      <c r="A214" s="6" t="s">
        <v>27</v>
      </c>
      <c r="B214" s="14"/>
      <c r="C214" s="138">
        <v>4171</v>
      </c>
      <c r="D214" s="7" t="str">
        <f>VLOOKUP(C214,SGLDATA!$A$6:$B$500,2,FALSE)</f>
        <v>Non-Allocation Transfers of Invested Balances - Receivable</v>
      </c>
      <c r="E214" s="14" t="s">
        <v>18</v>
      </c>
      <c r="F214" s="13"/>
      <c r="G214" s="13"/>
      <c r="H214" s="13"/>
      <c r="I214" s="14"/>
      <c r="J214" s="14"/>
      <c r="K214" s="14"/>
      <c r="L214" s="13"/>
      <c r="M214" s="76"/>
      <c r="N214" s="14" t="s">
        <v>0</v>
      </c>
      <c r="O214" s="15"/>
      <c r="P214" s="15"/>
      <c r="Q214" s="15"/>
      <c r="R214" s="15"/>
      <c r="S214" s="15"/>
      <c r="T214" s="15"/>
      <c r="U214" s="15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1:43" ht="12" customHeight="1">
      <c r="A215" s="6" t="s">
        <v>27</v>
      </c>
      <c r="B215" s="14"/>
      <c r="C215" s="138">
        <v>4199</v>
      </c>
      <c r="D215" s="7" t="str">
        <f>VLOOKUP(C215,SGLDATA!$A$6:$B$500,2,FALSE)</f>
        <v>Transfer of Expired Expenditure Transfers - Receivable</v>
      </c>
      <c r="E215" s="73" t="s">
        <v>18</v>
      </c>
      <c r="F215" s="13"/>
      <c r="G215" s="13"/>
      <c r="H215" s="13"/>
      <c r="I215" s="14"/>
      <c r="J215" s="14"/>
      <c r="K215" s="14"/>
      <c r="L215" s="13"/>
      <c r="M215" s="76"/>
      <c r="N215" s="14" t="s">
        <v>0</v>
      </c>
      <c r="O215" s="15"/>
      <c r="P215" s="15"/>
      <c r="Q215" s="15"/>
      <c r="R215" s="15"/>
      <c r="S215" s="15"/>
      <c r="T215" s="15"/>
      <c r="U215" s="15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1:43" ht="12" customHeight="1">
      <c r="A216" s="6" t="s">
        <v>27</v>
      </c>
      <c r="B216" s="14"/>
      <c r="C216" s="138">
        <v>4225</v>
      </c>
      <c r="D216" s="7" t="str">
        <f>VLOOKUP(C216,SGLDATA!$A$6:$B$500,2,FALSE)</f>
        <v>Appropriation Trust Fund Expenditure Transfers - Receivable</v>
      </c>
      <c r="E216" s="14" t="s">
        <v>18</v>
      </c>
      <c r="F216" s="13"/>
      <c r="G216" s="13"/>
      <c r="H216" s="13"/>
      <c r="I216" s="14"/>
      <c r="J216" s="14"/>
      <c r="K216" s="14"/>
      <c r="L216" s="13"/>
      <c r="M216" s="76"/>
      <c r="N216" s="14"/>
      <c r="O216" s="15"/>
      <c r="P216" s="15"/>
      <c r="Q216" s="15"/>
      <c r="R216" s="15"/>
      <c r="S216" s="15"/>
      <c r="T216" s="15"/>
      <c r="U216" s="15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1:43" s="112" customFormat="1" ht="12" customHeight="1">
      <c r="A217" s="86" t="s">
        <v>27</v>
      </c>
      <c r="B217" s="14"/>
      <c r="C217" s="139">
        <v>4232</v>
      </c>
      <c r="D217" s="7" t="str">
        <f>VLOOKUP(C217,SGLDATA!$A$6:$B$500,2,FALSE)</f>
        <v>Appropriation Trust Fund Expenditure Transfers - Receivable - Transferred</v>
      </c>
      <c r="E217" s="73" t="s">
        <v>18</v>
      </c>
      <c r="F217" s="13"/>
      <c r="G217" s="13"/>
      <c r="H217" s="13"/>
      <c r="I217" s="14"/>
      <c r="J217" s="14"/>
      <c r="K217" s="14"/>
      <c r="L217" s="13"/>
      <c r="M217" s="86"/>
      <c r="N217" s="14" t="s">
        <v>0</v>
      </c>
      <c r="O217" s="15"/>
      <c r="P217" s="15"/>
      <c r="Q217" s="15"/>
      <c r="R217" s="15"/>
      <c r="S217" s="15"/>
      <c r="T217" s="15"/>
      <c r="U217" s="15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1:43" s="112" customFormat="1" ht="12" customHeight="1">
      <c r="A218" s="86" t="s">
        <v>27</v>
      </c>
      <c r="B218" s="14"/>
      <c r="C218" s="139">
        <v>4233</v>
      </c>
      <c r="D218" s="7" t="str">
        <f>VLOOKUP(C218,SGLDATA!$A$6:$B$500,2,FALSE)</f>
        <v>Reimbursements and Other Income Earned - Receivable - Transferred</v>
      </c>
      <c r="E218" s="73" t="s">
        <v>18</v>
      </c>
      <c r="F218" s="13"/>
      <c r="G218" s="13"/>
      <c r="H218" s="13"/>
      <c r="I218" s="14"/>
      <c r="J218" s="14"/>
      <c r="K218" s="14"/>
      <c r="L218" s="13"/>
      <c r="M218" s="86"/>
      <c r="N218" s="14" t="s">
        <v>0</v>
      </c>
      <c r="O218" s="15"/>
      <c r="P218" s="15"/>
      <c r="Q218" s="15"/>
      <c r="R218" s="15"/>
      <c r="S218" s="15"/>
      <c r="T218" s="15"/>
      <c r="U218" s="15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1:43" s="112" customFormat="1" ht="12" customHeight="1">
      <c r="A219" s="86" t="s">
        <v>27</v>
      </c>
      <c r="B219" s="14"/>
      <c r="C219" s="139">
        <v>4234</v>
      </c>
      <c r="D219" s="7" t="str">
        <f>VLOOKUP(C219,SGLDATA!$A$6:$B$500,2,FALSE)</f>
        <v>Other Federal Receivables - Transferred</v>
      </c>
      <c r="E219" s="73" t="s">
        <v>18</v>
      </c>
      <c r="F219" s="13"/>
      <c r="G219" s="13"/>
      <c r="H219" s="13"/>
      <c r="I219" s="14"/>
      <c r="J219" s="14"/>
      <c r="K219" s="14"/>
      <c r="L219" s="13"/>
      <c r="M219" s="86"/>
      <c r="N219" s="14" t="s">
        <v>0</v>
      </c>
      <c r="O219" s="15"/>
      <c r="P219" s="15"/>
      <c r="Q219" s="15"/>
      <c r="R219" s="15"/>
      <c r="S219" s="15"/>
      <c r="T219" s="15"/>
      <c r="U219" s="15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1:43" s="119" customFormat="1" ht="12" customHeight="1">
      <c r="A220" s="6" t="s">
        <v>27</v>
      </c>
      <c r="B220" s="14"/>
      <c r="C220" s="138">
        <v>4251</v>
      </c>
      <c r="D220" s="7" t="str">
        <f>VLOOKUP(C220,SGLDATA!$A$6:$B$500,2,FALSE)</f>
        <v>Reimbursements and Other Income Earned - Receivable</v>
      </c>
      <c r="E220" s="14" t="s">
        <v>18</v>
      </c>
      <c r="F220" s="89"/>
      <c r="G220" s="89"/>
      <c r="H220" s="89"/>
      <c r="I220" s="88"/>
      <c r="J220" s="88"/>
      <c r="K220" s="88"/>
      <c r="L220" s="89"/>
      <c r="M220" s="76" t="s">
        <v>114</v>
      </c>
      <c r="N220" s="88"/>
      <c r="O220" s="80"/>
      <c r="P220" s="15"/>
      <c r="Q220" s="80"/>
      <c r="R220" s="80"/>
      <c r="S220" s="80"/>
      <c r="T220" s="80"/>
      <c r="U220" s="80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</row>
    <row r="221" spans="1:43" ht="12" customHeight="1">
      <c r="A221" s="6" t="s">
        <v>27</v>
      </c>
      <c r="B221" s="14"/>
      <c r="C221" s="139">
        <v>4281</v>
      </c>
      <c r="D221" s="7" t="str">
        <f>VLOOKUP(C221,SGLDATA!$A$6:$B$500,2,FALSE)</f>
        <v>Actual Program Fund Subsidy Receivable </v>
      </c>
      <c r="E221" s="14" t="s">
        <v>18</v>
      </c>
      <c r="F221" s="13"/>
      <c r="G221" s="13"/>
      <c r="H221" s="13"/>
      <c r="I221" s="76"/>
      <c r="J221" s="14"/>
      <c r="K221" s="14"/>
      <c r="L221" s="13"/>
      <c r="M221" s="76"/>
      <c r="N221" s="14"/>
      <c r="O221" s="15"/>
      <c r="P221" s="15"/>
      <c r="Q221" s="15"/>
      <c r="R221" s="15"/>
      <c r="S221" s="15"/>
      <c r="T221" s="15"/>
      <c r="U221" s="15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1:43" s="112" customFormat="1" ht="12" customHeight="1">
      <c r="A222" s="86" t="s">
        <v>27</v>
      </c>
      <c r="B222" s="14"/>
      <c r="C222" s="139">
        <v>4283</v>
      </c>
      <c r="D222" s="92" t="str">
        <f>VLOOKUP(C222,SGLDATA!$A$6:$B$500,2,FALSE)</f>
        <v>Interest Receivable From Treasury</v>
      </c>
      <c r="E222" s="14" t="s">
        <v>18</v>
      </c>
      <c r="F222" s="13"/>
      <c r="G222" s="13"/>
      <c r="H222" s="13"/>
      <c r="I222" s="14"/>
      <c r="J222" s="14"/>
      <c r="K222" s="14"/>
      <c r="L222" s="13"/>
      <c r="M222" s="86"/>
      <c r="N222" s="14"/>
      <c r="O222" s="15"/>
      <c r="P222" s="15"/>
      <c r="Q222" s="15"/>
      <c r="R222" s="15"/>
      <c r="S222" s="15"/>
      <c r="T222" s="15"/>
      <c r="U222" s="15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1:43" ht="12" customHeight="1">
      <c r="A223" s="6" t="s">
        <v>27</v>
      </c>
      <c r="B223" s="14"/>
      <c r="C223" s="138">
        <v>4285</v>
      </c>
      <c r="D223" s="7" t="str">
        <f>VLOOKUP(C223,SGLDATA!$A$6:$B$500,2,FALSE)</f>
        <v>Receivable From the Liquidating Fund</v>
      </c>
      <c r="E223" s="14" t="s">
        <v>18</v>
      </c>
      <c r="F223" s="13"/>
      <c r="G223" s="13"/>
      <c r="H223" s="13"/>
      <c r="I223" s="14"/>
      <c r="J223" s="14"/>
      <c r="K223" s="14"/>
      <c r="L223" s="13"/>
      <c r="M223" s="76"/>
      <c r="N223" s="14"/>
      <c r="O223" s="15"/>
      <c r="P223" s="15"/>
      <c r="Q223" s="15"/>
      <c r="R223" s="15"/>
      <c r="S223" s="15"/>
      <c r="T223" s="15"/>
      <c r="U223" s="15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1:43" ht="12" customHeight="1">
      <c r="A224" s="6" t="s">
        <v>27</v>
      </c>
      <c r="B224" s="14"/>
      <c r="C224" s="138">
        <v>4286</v>
      </c>
      <c r="D224" s="7" t="str">
        <f>VLOOKUP(C224,SGLDATA!$A$6:$B$500,2,FALSE)</f>
        <v>Receivable From the Financing Fund</v>
      </c>
      <c r="E224" s="14" t="s">
        <v>18</v>
      </c>
      <c r="F224" s="13"/>
      <c r="G224" s="13"/>
      <c r="H224" s="13"/>
      <c r="I224" s="14"/>
      <c r="J224" s="14"/>
      <c r="K224" s="14"/>
      <c r="L224" s="13"/>
      <c r="M224" s="76"/>
      <c r="N224" s="14"/>
      <c r="O224" s="15"/>
      <c r="P224" s="15"/>
      <c r="Q224" s="15"/>
      <c r="R224" s="15"/>
      <c r="S224" s="15"/>
      <c r="T224" s="15"/>
      <c r="U224" s="15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1:43" ht="12" customHeight="1">
      <c r="A225" s="6" t="s">
        <v>27</v>
      </c>
      <c r="B225" s="14"/>
      <c r="C225" s="138">
        <v>4287</v>
      </c>
      <c r="D225" s="7" t="str">
        <f>VLOOKUP(C225,SGLDATA!$A$6:$B$500,2,FALSE)</f>
        <v>Other Federal Receivables</v>
      </c>
      <c r="E225" s="14" t="s">
        <v>18</v>
      </c>
      <c r="F225" s="13"/>
      <c r="G225" s="13"/>
      <c r="H225" s="13"/>
      <c r="I225" s="14"/>
      <c r="J225" s="14"/>
      <c r="K225" s="14"/>
      <c r="L225" s="13"/>
      <c r="M225" s="76"/>
      <c r="N225" s="14"/>
      <c r="O225" s="15"/>
      <c r="P225" s="15"/>
      <c r="Q225" s="15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1:43" ht="12" customHeight="1">
      <c r="A226" s="6"/>
      <c r="B226" s="14"/>
      <c r="C226" s="138"/>
      <c r="D226" s="7"/>
      <c r="E226" s="14"/>
      <c r="F226" s="13"/>
      <c r="G226" s="13"/>
      <c r="H226" s="13"/>
      <c r="I226" s="14"/>
      <c r="J226" s="14"/>
      <c r="K226" s="14"/>
      <c r="L226" s="13"/>
      <c r="M226" s="76"/>
      <c r="N226" s="14"/>
      <c r="O226" s="15"/>
      <c r="P226" s="15"/>
      <c r="Q226" s="15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1:43" ht="12" customHeight="1">
      <c r="A227" s="56" t="s">
        <v>31</v>
      </c>
      <c r="B227" s="98" t="s">
        <v>106</v>
      </c>
      <c r="C227" s="7"/>
      <c r="E227" s="13"/>
      <c r="F227" s="13"/>
      <c r="G227" s="13"/>
      <c r="H227" s="13"/>
      <c r="I227" s="14"/>
      <c r="J227" s="14"/>
      <c r="K227" s="14"/>
      <c r="L227" s="13"/>
      <c r="M227" s="76"/>
      <c r="N227" s="14"/>
      <c r="O227" s="15"/>
      <c r="P227" s="15"/>
      <c r="Q227" s="15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1:43" ht="12" customHeight="1">
      <c r="A228" s="6" t="s">
        <v>31</v>
      </c>
      <c r="B228" s="14"/>
      <c r="C228" s="138">
        <v>4221</v>
      </c>
      <c r="D228" s="7" t="str">
        <f>VLOOKUP(C228,SGLDATA!$A$6:$B$500,2,FALSE)</f>
        <v>Unfilled Customer Orders Without Advance</v>
      </c>
      <c r="E228" s="14" t="s">
        <v>18</v>
      </c>
      <c r="F228" s="13"/>
      <c r="G228" s="13"/>
      <c r="H228" s="13"/>
      <c r="I228" s="14"/>
      <c r="J228" s="14"/>
      <c r="K228" s="14"/>
      <c r="L228" s="13"/>
      <c r="M228" s="76" t="s">
        <v>114</v>
      </c>
      <c r="N228" s="14"/>
      <c r="O228" s="15"/>
      <c r="P228" s="15"/>
      <c r="Q228" s="15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1:43" s="112" customFormat="1" ht="12" customHeight="1">
      <c r="A229" s="86" t="s">
        <v>31</v>
      </c>
      <c r="B229" s="14"/>
      <c r="C229" s="139">
        <v>4230</v>
      </c>
      <c r="D229" s="7" t="str">
        <f>VLOOKUP(C229,SGLDATA!$A$6:$B$500,2,FALSE)</f>
        <v>Unfilled Customer Orders Without Advance - Transferred</v>
      </c>
      <c r="E229" s="73" t="s">
        <v>18</v>
      </c>
      <c r="F229" s="13"/>
      <c r="G229" s="13"/>
      <c r="H229" s="13"/>
      <c r="I229" s="14"/>
      <c r="J229" s="14"/>
      <c r="K229" s="14"/>
      <c r="L229" s="13"/>
      <c r="M229" s="86" t="s">
        <v>114</v>
      </c>
      <c r="N229" s="14" t="s">
        <v>0</v>
      </c>
      <c r="O229" s="15"/>
      <c r="P229" s="15"/>
      <c r="Q229" s="15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1:43" ht="12" customHeight="1">
      <c r="A230" s="6"/>
      <c r="B230" s="14"/>
      <c r="C230" s="138"/>
      <c r="D230" s="7"/>
      <c r="E230" s="14"/>
      <c r="F230" s="13"/>
      <c r="G230" s="13"/>
      <c r="H230" s="13"/>
      <c r="I230" s="14"/>
      <c r="J230" s="14"/>
      <c r="K230" s="14"/>
      <c r="L230" s="13"/>
      <c r="M230" s="76"/>
      <c r="N230" s="14"/>
      <c r="O230" s="15"/>
      <c r="P230" s="15"/>
      <c r="Q230" s="15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1:43" ht="12" customHeight="1">
      <c r="A231" s="56" t="s">
        <v>32</v>
      </c>
      <c r="B231" s="98" t="s">
        <v>107</v>
      </c>
      <c r="C231" s="7"/>
      <c r="E231" s="13"/>
      <c r="F231" s="13"/>
      <c r="G231" s="13"/>
      <c r="H231" s="13"/>
      <c r="I231" s="14"/>
      <c r="J231" s="14"/>
      <c r="K231" s="14"/>
      <c r="L231" s="13"/>
      <c r="M231" s="14"/>
      <c r="N231" s="14"/>
      <c r="O231" s="15"/>
      <c r="P231" s="15"/>
      <c r="Q231" s="15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1:43" ht="12" customHeight="1">
      <c r="A232" s="6" t="s">
        <v>32</v>
      </c>
      <c r="B232" s="14"/>
      <c r="C232" s="138">
        <v>4801</v>
      </c>
      <c r="D232" s="7" t="str">
        <f>VLOOKUP(C232,SGLDATA!$A$6:$B$500,2,FALSE)</f>
        <v>Undelivered Orders - Obligations, Unpaid</v>
      </c>
      <c r="E232" s="14" t="s">
        <v>18</v>
      </c>
      <c r="F232" s="13"/>
      <c r="G232" s="13"/>
      <c r="H232" s="13"/>
      <c r="I232" s="14"/>
      <c r="J232" s="14"/>
      <c r="K232" s="14"/>
      <c r="L232" s="13"/>
      <c r="M232" s="14"/>
      <c r="N232" s="14"/>
      <c r="O232" s="15"/>
      <c r="P232" s="15"/>
      <c r="Q232" s="15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1:43" ht="12" customHeight="1">
      <c r="A233" s="6" t="s">
        <v>32</v>
      </c>
      <c r="B233" s="14"/>
      <c r="C233" s="138">
        <v>4831</v>
      </c>
      <c r="D233" s="7" t="str">
        <f>VLOOKUP(C233,SGLDATA!$A$6:$B$500,2,FALSE)</f>
        <v>Undelivered Orders - Obligations Transferred, Unpaid</v>
      </c>
      <c r="E233" s="73" t="s">
        <v>18</v>
      </c>
      <c r="F233" s="13"/>
      <c r="G233" s="13"/>
      <c r="H233" s="13"/>
      <c r="I233" s="14"/>
      <c r="J233" s="14"/>
      <c r="K233" s="14"/>
      <c r="L233" s="13"/>
      <c r="M233" s="14"/>
      <c r="N233" s="14"/>
      <c r="O233" s="15"/>
      <c r="P233" s="15"/>
      <c r="Q233" s="15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1:43" ht="12" customHeight="1">
      <c r="A234" s="6" t="s">
        <v>32</v>
      </c>
      <c r="B234" s="14"/>
      <c r="C234" s="138">
        <v>4871</v>
      </c>
      <c r="D234" s="7" t="str">
        <f>VLOOKUP(C234,SGLDATA!$A$6:$B$500,2,FALSE)</f>
        <v>Downward Adjustments of Prior-Year Unpaid Undelivered Orders - Obligations, Recoveries</v>
      </c>
      <c r="E234" s="73" t="s">
        <v>18</v>
      </c>
      <c r="F234" s="13"/>
      <c r="G234" s="13"/>
      <c r="H234" s="13"/>
      <c r="I234" s="14"/>
      <c r="J234" s="14"/>
      <c r="K234" s="14"/>
      <c r="L234" s="13"/>
      <c r="M234" s="14"/>
      <c r="N234" s="14"/>
      <c r="O234" s="15"/>
      <c r="P234" s="15"/>
      <c r="Q234" s="15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1:43" ht="12" customHeight="1">
      <c r="A235" s="6" t="s">
        <v>32</v>
      </c>
      <c r="B235" s="14"/>
      <c r="C235" s="138">
        <v>4881</v>
      </c>
      <c r="D235" s="7" t="str">
        <f>VLOOKUP(C235,SGLDATA!$A$6:$B$500,2,FALSE)</f>
        <v>Upward Adjustments of Prior-Year Undelivered Orders - Obligations, Unpaid</v>
      </c>
      <c r="E235" s="73" t="s">
        <v>18</v>
      </c>
      <c r="F235" s="13"/>
      <c r="G235" s="13"/>
      <c r="H235" s="13"/>
      <c r="I235" s="14"/>
      <c r="J235" s="14"/>
      <c r="K235" s="14"/>
      <c r="L235" s="13"/>
      <c r="M235" s="14"/>
      <c r="N235" s="14"/>
      <c r="O235" s="15"/>
      <c r="P235" s="15"/>
      <c r="Q235" s="15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1:43" ht="12" customHeight="1">
      <c r="A236" s="6"/>
      <c r="B236" s="14"/>
      <c r="C236" s="138"/>
      <c r="D236" s="7"/>
      <c r="E236" s="14"/>
      <c r="F236" s="13"/>
      <c r="G236" s="13"/>
      <c r="H236" s="13"/>
      <c r="I236" s="14"/>
      <c r="J236" s="14"/>
      <c r="K236" s="14"/>
      <c r="L236" s="13"/>
      <c r="M236" s="14"/>
      <c r="N236" s="14"/>
      <c r="O236" s="15"/>
      <c r="P236" s="15"/>
      <c r="Q236" s="15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1:43" ht="12" customHeight="1">
      <c r="A237" s="56">
        <v>10</v>
      </c>
      <c r="B237" s="98" t="s">
        <v>108</v>
      </c>
      <c r="C237" s="7"/>
      <c r="E237" s="13"/>
      <c r="F237" s="13"/>
      <c r="G237" s="13"/>
      <c r="H237" s="13"/>
      <c r="I237" s="14"/>
      <c r="J237" s="14"/>
      <c r="K237" s="14"/>
      <c r="L237" s="13"/>
      <c r="M237" s="14"/>
      <c r="N237" s="14"/>
      <c r="O237" s="15"/>
      <c r="P237" s="15"/>
      <c r="Q237" s="15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1:43" s="112" customFormat="1" ht="12" customHeight="1">
      <c r="A238" s="86">
        <v>10</v>
      </c>
      <c r="B238" s="63"/>
      <c r="C238" s="139">
        <v>4124</v>
      </c>
      <c r="D238" s="92" t="str">
        <f>VLOOKUP(C238,SGLDATA!$A$6:$B$500,2,FALSE)</f>
        <v>Amounts Appropriated From Specific Invested TAFS Reclassified - Payable - Temporary Reduction/Cancellation</v>
      </c>
      <c r="E238" s="95" t="s">
        <v>18</v>
      </c>
      <c r="F238" s="129"/>
      <c r="G238" s="129"/>
      <c r="H238" s="129"/>
      <c r="I238" s="63"/>
      <c r="J238" s="63"/>
      <c r="K238" s="63"/>
      <c r="L238" s="128"/>
      <c r="M238" s="102"/>
      <c r="N238" s="63"/>
      <c r="O238" s="15"/>
      <c r="P238" s="15"/>
      <c r="Q238" s="15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1:43" ht="12" customHeight="1">
      <c r="A239" s="6">
        <v>10</v>
      </c>
      <c r="B239" s="14"/>
      <c r="C239" s="138">
        <v>4127</v>
      </c>
      <c r="D239" s="7" t="str">
        <f>VLOOKUP(C239,SGLDATA!$A$6:$B$500,2,FALSE)</f>
        <v>Amounts Appropriated From Specific Invested TAFS - Payable</v>
      </c>
      <c r="E239" s="76" t="s">
        <v>18</v>
      </c>
      <c r="F239" s="13"/>
      <c r="G239" s="13"/>
      <c r="H239" s="13"/>
      <c r="I239" s="14"/>
      <c r="J239" s="14"/>
      <c r="K239" s="14"/>
      <c r="L239" s="77"/>
      <c r="M239" s="76"/>
      <c r="N239" s="14"/>
      <c r="O239" s="15"/>
      <c r="P239" s="15"/>
      <c r="Q239" s="15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1:43" ht="12" customHeight="1">
      <c r="A240" s="6">
        <v>10</v>
      </c>
      <c r="B240" s="14"/>
      <c r="C240" s="139">
        <v>4172</v>
      </c>
      <c r="D240" s="7" t="str">
        <f>VLOOKUP(C240,SGLDATA!$A$6:$B$500,2,FALSE)</f>
        <v>Non-Allocation Transfers of Invested Balances - Payable</v>
      </c>
      <c r="E240" s="76" t="s">
        <v>18</v>
      </c>
      <c r="F240" s="13"/>
      <c r="G240" s="13"/>
      <c r="H240" s="13"/>
      <c r="I240" s="14"/>
      <c r="J240" s="14"/>
      <c r="K240" s="14"/>
      <c r="L240" s="77"/>
      <c r="M240" s="76"/>
      <c r="N240" s="14" t="s">
        <v>0</v>
      </c>
      <c r="O240" s="15"/>
      <c r="P240" s="15"/>
      <c r="Q240" s="15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1:43" s="112" customFormat="1" ht="12" customHeight="1">
      <c r="A241" s="86" t="s">
        <v>33</v>
      </c>
      <c r="B241" s="14"/>
      <c r="C241" s="139">
        <v>4320</v>
      </c>
      <c r="D241" s="7" t="str">
        <f>VLOOKUP(C241,SGLDATA!$A$6:$B$500,2,FALSE)</f>
        <v>Adjustments for Changes In Prior-Year Allocations of Budgetary Resources</v>
      </c>
      <c r="E241" s="95" t="s">
        <v>18</v>
      </c>
      <c r="F241" s="13"/>
      <c r="G241" s="13"/>
      <c r="H241" s="13"/>
      <c r="I241" s="14"/>
      <c r="J241" s="14"/>
      <c r="K241" s="14"/>
      <c r="L241" s="92"/>
      <c r="M241" s="86"/>
      <c r="N241" s="14">
        <v>6</v>
      </c>
      <c r="O241" s="15"/>
      <c r="P241" s="15"/>
      <c r="Q241" s="15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1:43" ht="12" customHeight="1">
      <c r="A242" s="6" t="s">
        <v>33</v>
      </c>
      <c r="B242" s="14"/>
      <c r="C242" s="138">
        <v>4901</v>
      </c>
      <c r="D242" s="7" t="str">
        <f>VLOOKUP(C242,SGLDATA!$A$6:$B$500,2,FALSE)</f>
        <v>Delivered Orders - Obligations, Unpaid</v>
      </c>
      <c r="E242" s="14" t="s">
        <v>18</v>
      </c>
      <c r="F242" s="13"/>
      <c r="G242" s="13"/>
      <c r="H242" s="13"/>
      <c r="I242" s="14"/>
      <c r="J242" s="14"/>
      <c r="K242" s="14"/>
      <c r="L242" s="13"/>
      <c r="M242" s="14"/>
      <c r="N242" s="14"/>
      <c r="O242" s="15"/>
      <c r="P242" s="15"/>
      <c r="Q242" s="15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1:43" ht="12" customHeight="1">
      <c r="A243" s="6">
        <v>10</v>
      </c>
      <c r="B243" s="14"/>
      <c r="C243" s="138">
        <v>4931</v>
      </c>
      <c r="D243" s="7" t="str">
        <f>VLOOKUP(C243,SGLDATA!$A$6:$B$500,2,FALSE)</f>
        <v>Delivered Orders - Obligations Transferred, Unpaid</v>
      </c>
      <c r="E243" s="73" t="s">
        <v>18</v>
      </c>
      <c r="F243" s="13"/>
      <c r="G243" s="13"/>
      <c r="H243" s="13"/>
      <c r="I243" s="14"/>
      <c r="J243" s="14"/>
      <c r="K243" s="14"/>
      <c r="L243" s="13"/>
      <c r="M243" s="14"/>
      <c r="N243" s="14"/>
      <c r="O243" s="15"/>
      <c r="P243" s="15"/>
      <c r="Q243" s="15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1:43" ht="12" customHeight="1">
      <c r="A244" s="6" t="s">
        <v>33</v>
      </c>
      <c r="B244" s="14"/>
      <c r="C244" s="138">
        <v>4971</v>
      </c>
      <c r="D244" s="7" t="str">
        <f>VLOOKUP(C244,SGLDATA!$A$6:$B$500,2,FALSE)</f>
        <v>Downward Adjustments of Prior-Year Unpaid Delivered Orders - Obligations, Recoveries</v>
      </c>
      <c r="E244" s="73" t="s">
        <v>18</v>
      </c>
      <c r="F244" s="13"/>
      <c r="G244" s="13"/>
      <c r="H244" s="13"/>
      <c r="I244" s="14"/>
      <c r="J244" s="14"/>
      <c r="K244" s="14"/>
      <c r="L244" s="13"/>
      <c r="M244" s="14"/>
      <c r="N244" s="14"/>
      <c r="O244" s="15"/>
      <c r="P244" s="15"/>
      <c r="Q244" s="15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1:43" ht="12" customHeight="1">
      <c r="A245" s="6" t="s">
        <v>33</v>
      </c>
      <c r="B245" s="14"/>
      <c r="C245" s="138">
        <v>4981</v>
      </c>
      <c r="D245" s="7" t="str">
        <f>VLOOKUP(C245,SGLDATA!$A$6:$B$500,2,FALSE)</f>
        <v>Upward Adjustments of Prior-Year Delivered Orders - Obligations, Unpaid</v>
      </c>
      <c r="E245" s="73" t="s">
        <v>18</v>
      </c>
      <c r="F245" s="13"/>
      <c r="G245" s="13"/>
      <c r="H245" s="13"/>
      <c r="I245" s="14"/>
      <c r="J245" s="14"/>
      <c r="K245" s="14"/>
      <c r="L245" s="13"/>
      <c r="M245" s="14"/>
      <c r="N245" s="14"/>
      <c r="O245" s="15"/>
      <c r="P245" s="15"/>
      <c r="Q245" s="15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1:43" ht="12" customHeight="1">
      <c r="A246" s="71"/>
      <c r="B246" s="103"/>
      <c r="C246" s="141"/>
      <c r="D246" s="104"/>
      <c r="E246" s="72"/>
      <c r="F246" s="23"/>
      <c r="G246" s="23"/>
      <c r="H246" s="23"/>
      <c r="I246" s="103"/>
      <c r="J246" s="103"/>
      <c r="K246" s="103"/>
      <c r="L246" s="72"/>
      <c r="M246" s="103"/>
      <c r="N246" s="103"/>
      <c r="O246" s="15"/>
      <c r="P246" s="15"/>
      <c r="Q246" s="15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1:43" ht="11.25" customHeight="1">
      <c r="A247" s="71"/>
      <c r="B247" s="64" t="s">
        <v>69</v>
      </c>
      <c r="C247" s="65"/>
      <c r="D247" s="66"/>
      <c r="E247" s="72"/>
      <c r="F247" s="23"/>
      <c r="G247" s="23"/>
      <c r="H247" s="23"/>
      <c r="I247" s="72"/>
      <c r="J247" s="72"/>
      <c r="K247" s="72"/>
      <c r="L247" s="72"/>
      <c r="M247" s="72"/>
      <c r="N247" s="72"/>
      <c r="O247" s="15"/>
      <c r="P247" s="15"/>
      <c r="Q247" s="15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1:43" ht="12.75" customHeight="1">
      <c r="A248" s="6"/>
      <c r="B248" s="67" t="s">
        <v>79</v>
      </c>
      <c r="C248" s="68"/>
      <c r="D248" s="69"/>
      <c r="E248" s="70"/>
      <c r="F248" s="21"/>
      <c r="G248" s="21"/>
      <c r="H248" s="21"/>
      <c r="I248" s="70"/>
      <c r="J248" s="70"/>
      <c r="K248" s="70"/>
      <c r="L248" s="70"/>
      <c r="M248" s="70"/>
      <c r="N248" s="70"/>
      <c r="O248" s="15"/>
      <c r="P248" s="15"/>
      <c r="Q248" s="15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1:43" ht="12" customHeight="1" hidden="1">
      <c r="A249" s="6"/>
      <c r="B249" s="100"/>
      <c r="C249" s="105"/>
      <c r="D249" s="69"/>
      <c r="E249" s="70"/>
      <c r="F249" s="21"/>
      <c r="G249" s="21"/>
      <c r="H249" s="21"/>
      <c r="I249" s="70"/>
      <c r="J249" s="21"/>
      <c r="K249" s="21"/>
      <c r="L249" s="70"/>
      <c r="M249" s="70"/>
      <c r="N249" s="70"/>
      <c r="O249" s="15"/>
      <c r="P249" s="15"/>
      <c r="Q249" s="15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1:43" ht="12" customHeight="1">
      <c r="A250" s="34" t="s">
        <v>499</v>
      </c>
      <c r="B250" s="47"/>
      <c r="C250" s="35"/>
      <c r="D250" s="35"/>
      <c r="E250" s="47"/>
      <c r="F250" s="47"/>
      <c r="G250" s="47"/>
      <c r="H250" s="47"/>
      <c r="I250" s="47"/>
      <c r="J250" s="47"/>
      <c r="K250" s="47"/>
      <c r="L250" s="47"/>
      <c r="M250" s="45"/>
      <c r="N250" s="134"/>
      <c r="O250" s="15"/>
      <c r="P250" s="15"/>
      <c r="Q250" s="15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1:43" ht="12" customHeight="1">
      <c r="A251" s="36" t="s">
        <v>1</v>
      </c>
      <c r="B251" s="48"/>
      <c r="C251" s="36" t="s">
        <v>71</v>
      </c>
      <c r="D251" s="37"/>
      <c r="E251" s="36" t="s">
        <v>72</v>
      </c>
      <c r="F251" s="37"/>
      <c r="G251" s="37"/>
      <c r="H251" s="37"/>
      <c r="I251" s="37"/>
      <c r="J251" s="37"/>
      <c r="K251" s="37"/>
      <c r="L251" s="37"/>
      <c r="M251" s="38"/>
      <c r="N251" s="49"/>
      <c r="O251" s="15"/>
      <c r="P251" s="15"/>
      <c r="Q251" s="15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1:43" ht="12" customHeight="1">
      <c r="A252" s="39" t="s">
        <v>66</v>
      </c>
      <c r="B252" s="50" t="s">
        <v>50</v>
      </c>
      <c r="C252" s="40"/>
      <c r="D252" s="40"/>
      <c r="E252" s="51" t="s">
        <v>2</v>
      </c>
      <c r="F252" s="50" t="s">
        <v>3</v>
      </c>
      <c r="G252" s="50" t="s">
        <v>5</v>
      </c>
      <c r="H252" s="50" t="s">
        <v>6</v>
      </c>
      <c r="I252" s="50" t="s">
        <v>51</v>
      </c>
      <c r="J252" s="50" t="s">
        <v>7</v>
      </c>
      <c r="K252" s="50" t="s">
        <v>49</v>
      </c>
      <c r="L252" s="50" t="s">
        <v>52</v>
      </c>
      <c r="M252" s="50" t="s">
        <v>53</v>
      </c>
      <c r="N252" s="50" t="s">
        <v>54</v>
      </c>
      <c r="O252" s="15"/>
      <c r="P252" s="15"/>
      <c r="Q252" s="15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1:43" ht="12" customHeight="1">
      <c r="A253" s="42" t="s">
        <v>46</v>
      </c>
      <c r="B253" s="52" t="s">
        <v>47</v>
      </c>
      <c r="C253" s="42" t="s">
        <v>46</v>
      </c>
      <c r="D253" s="42" t="s">
        <v>8</v>
      </c>
      <c r="E253" s="108" t="s">
        <v>4</v>
      </c>
      <c r="F253" s="52" t="s">
        <v>5</v>
      </c>
      <c r="G253" s="52" t="s">
        <v>9</v>
      </c>
      <c r="H253" s="52" t="s">
        <v>10</v>
      </c>
      <c r="I253" s="52" t="s">
        <v>10</v>
      </c>
      <c r="J253" s="52" t="s">
        <v>10</v>
      </c>
      <c r="K253" s="52" t="s">
        <v>11</v>
      </c>
      <c r="L253" s="52" t="s">
        <v>44</v>
      </c>
      <c r="M253" s="52" t="s">
        <v>45</v>
      </c>
      <c r="N253" s="52" t="s">
        <v>482</v>
      </c>
      <c r="O253" s="15"/>
      <c r="P253" s="15"/>
      <c r="Q253" s="15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1:43" ht="12" customHeight="1">
      <c r="A254" s="42"/>
      <c r="B254" s="109"/>
      <c r="C254" s="107"/>
      <c r="D254" s="110"/>
      <c r="E254" s="111"/>
      <c r="F254" s="62"/>
      <c r="G254" s="62"/>
      <c r="H254" s="62"/>
      <c r="I254" s="52"/>
      <c r="J254" s="62"/>
      <c r="K254" s="62"/>
      <c r="L254" s="52"/>
      <c r="M254" s="52"/>
      <c r="N254" s="52"/>
      <c r="O254" s="15"/>
      <c r="P254" s="15"/>
      <c r="Q254" s="15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1:43" ht="12" customHeight="1">
      <c r="A255" s="56">
        <v>11</v>
      </c>
      <c r="B255" s="98" t="s">
        <v>109</v>
      </c>
      <c r="C255" s="69"/>
      <c r="E255" s="70"/>
      <c r="F255" s="21"/>
      <c r="G255" s="21"/>
      <c r="H255" s="21"/>
      <c r="I255" s="70"/>
      <c r="J255" s="23"/>
      <c r="K255" s="23"/>
      <c r="L255" s="70"/>
      <c r="M255" s="70"/>
      <c r="N255" s="70"/>
      <c r="O255" s="15"/>
      <c r="P255" s="15"/>
      <c r="Q255" s="15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1:43" ht="14.25" customHeight="1">
      <c r="A256" s="6">
        <v>11</v>
      </c>
      <c r="B256" s="26"/>
      <c r="C256" s="142">
        <v>4157</v>
      </c>
      <c r="D256" s="7" t="str">
        <f>VLOOKUP(C256,SGLDATA!$A$6:$B$500,2,FALSE)</f>
        <v>Authority Made Available From Receipt or Appropriation Balances Previously Precluded From Obligation</v>
      </c>
      <c r="E256" s="73" t="s">
        <v>18</v>
      </c>
      <c r="F256" s="24"/>
      <c r="G256" s="24"/>
      <c r="H256" s="24"/>
      <c r="I256" s="14"/>
      <c r="J256" s="14"/>
      <c r="K256" s="14"/>
      <c r="L256" s="13"/>
      <c r="M256" s="14"/>
      <c r="N256" s="14"/>
      <c r="O256" s="15"/>
      <c r="P256" s="15"/>
      <c r="Q256" s="15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1:43" ht="13.5" customHeight="1">
      <c r="A257" s="6">
        <v>11</v>
      </c>
      <c r="B257" s="26"/>
      <c r="C257" s="142">
        <v>4158</v>
      </c>
      <c r="D257" s="7" t="str">
        <f>VLOOKUP(C257,SGLDATA!$A$6:$B$500,2,FALSE)</f>
        <v>Authority Made Available From Offsetting Collection Balances Previously Precluded From Obligation</v>
      </c>
      <c r="E257" s="75" t="s">
        <v>18</v>
      </c>
      <c r="F257" s="24"/>
      <c r="G257" s="24"/>
      <c r="H257" s="24"/>
      <c r="I257" s="55"/>
      <c r="J257" s="55"/>
      <c r="K257" s="55"/>
      <c r="L257" s="70"/>
      <c r="M257" s="55"/>
      <c r="N257" s="14"/>
      <c r="O257" s="15"/>
      <c r="P257" s="15"/>
      <c r="Q257" s="15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1:43" s="149" customFormat="1" ht="13.5" customHeight="1">
      <c r="A258" s="102">
        <v>11</v>
      </c>
      <c r="B258" s="67"/>
      <c r="C258" s="145">
        <v>4357</v>
      </c>
      <c r="D258" s="128" t="str">
        <f>VLOOKUP(C258,SGLDATA!$A$6:$B$500,2,FALSE)</f>
        <v>Cancellation of Appropriated Amounts Receivable From Invested Trust or Special Funds</v>
      </c>
      <c r="E258" s="146" t="s">
        <v>18</v>
      </c>
      <c r="F258" s="147"/>
      <c r="G258" s="147"/>
      <c r="H258" s="147"/>
      <c r="I258" s="52"/>
      <c r="J258" s="52"/>
      <c r="K258" s="52"/>
      <c r="L258" s="148"/>
      <c r="M258" s="52"/>
      <c r="N258" s="63"/>
      <c r="O258" s="44"/>
      <c r="P258" s="44"/>
      <c r="Q258" s="44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</row>
    <row r="259" spans="1:43" s="112" customFormat="1" ht="12" customHeight="1">
      <c r="A259" s="86">
        <v>11</v>
      </c>
      <c r="B259" s="26"/>
      <c r="C259" s="143">
        <v>4382</v>
      </c>
      <c r="D259" s="92" t="str">
        <f>VLOOKUP(C259,SGLDATA!$A$6:$B$500,2,FALSE)</f>
        <v>Temporary Reduction - New Budget Authority</v>
      </c>
      <c r="E259" s="73" t="s">
        <v>18</v>
      </c>
      <c r="F259" s="24"/>
      <c r="G259" s="24"/>
      <c r="H259" s="24"/>
      <c r="I259" s="55"/>
      <c r="J259" s="55"/>
      <c r="K259" s="55"/>
      <c r="L259" s="70"/>
      <c r="M259" s="55"/>
      <c r="N259" s="14"/>
      <c r="O259" s="15"/>
      <c r="P259" s="15"/>
      <c r="Q259" s="15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1:43" s="112" customFormat="1" ht="12" customHeight="1">
      <c r="A260" s="86">
        <v>11</v>
      </c>
      <c r="B260" s="26"/>
      <c r="C260" s="143">
        <v>4383</v>
      </c>
      <c r="D260" s="92" t="str">
        <f>VLOOKUP(C260,SGLDATA!$A$6:$B$500,2,FALSE)</f>
        <v>Temporary Reduction - Prior-Year Balances  </v>
      </c>
      <c r="E260" s="73" t="s">
        <v>18</v>
      </c>
      <c r="F260" s="24"/>
      <c r="G260" s="24"/>
      <c r="H260" s="24"/>
      <c r="I260" s="55"/>
      <c r="J260" s="55"/>
      <c r="K260" s="55"/>
      <c r="L260" s="70"/>
      <c r="M260" s="55"/>
      <c r="N260" s="14"/>
      <c r="O260" s="15"/>
      <c r="P260" s="15"/>
      <c r="Q260" s="15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1:43" ht="12" customHeight="1">
      <c r="A261" s="6">
        <v>11</v>
      </c>
      <c r="B261" s="26"/>
      <c r="C261" s="143">
        <v>4394</v>
      </c>
      <c r="D261" s="7" t="str">
        <f>VLOOKUP(C261,SGLDATA!$A$6:$B$500,2,FALSE)</f>
        <v>Receipts Unavailable for Obligation Upon Collection</v>
      </c>
      <c r="E261" s="14" t="s">
        <v>18</v>
      </c>
      <c r="F261" s="24"/>
      <c r="G261" s="24"/>
      <c r="H261" s="24"/>
      <c r="I261" s="55"/>
      <c r="J261" s="55"/>
      <c r="K261" s="55"/>
      <c r="L261" s="70"/>
      <c r="M261" s="55"/>
      <c r="N261" s="14"/>
      <c r="O261" s="15"/>
      <c r="P261" s="15"/>
      <c r="Q261" s="15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1:43" ht="12" customHeight="1">
      <c r="A262" s="6" t="s">
        <v>34</v>
      </c>
      <c r="B262" s="14"/>
      <c r="C262" s="138">
        <v>4397</v>
      </c>
      <c r="D262" s="7" t="str">
        <f>VLOOKUP(C262,SGLDATA!$A$6:$B$500,2,FALSE)</f>
        <v>Receipts and Appropriations Temporarily Precluded From Obligation</v>
      </c>
      <c r="E262" s="14" t="s">
        <v>18</v>
      </c>
      <c r="F262" s="13"/>
      <c r="G262" s="13"/>
      <c r="H262" s="13"/>
      <c r="I262" s="25"/>
      <c r="J262" s="14"/>
      <c r="K262" s="14"/>
      <c r="L262" s="13"/>
      <c r="M262" s="14"/>
      <c r="N262" s="14"/>
      <c r="O262" s="15"/>
      <c r="P262" s="15"/>
      <c r="Q262" s="15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1:43" ht="12" customHeight="1">
      <c r="A263" s="6" t="s">
        <v>34</v>
      </c>
      <c r="B263" s="14"/>
      <c r="C263" s="138">
        <v>4398</v>
      </c>
      <c r="D263" s="7" t="str">
        <f>VLOOKUP(C263,SGLDATA!$A$6:$B$500,2,FALSE)</f>
        <v>Offsetting Collections Temporarily Precluded From Obligation</v>
      </c>
      <c r="E263" s="14" t="s">
        <v>18</v>
      </c>
      <c r="F263" s="13"/>
      <c r="G263" s="13"/>
      <c r="H263" s="13"/>
      <c r="I263" s="25"/>
      <c r="J263" s="14"/>
      <c r="K263" s="14"/>
      <c r="L263" s="13"/>
      <c r="M263" s="14"/>
      <c r="N263" s="14"/>
      <c r="O263" s="15"/>
      <c r="P263" s="15"/>
      <c r="Q263" s="15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1:43" s="112" customFormat="1" ht="12" customHeight="1">
      <c r="A264" s="86" t="s">
        <v>34</v>
      </c>
      <c r="B264" s="14"/>
      <c r="C264" s="139">
        <v>4399</v>
      </c>
      <c r="D264" s="7" t="str">
        <f>VLOOKUP(C264,SGLDATA!$A$6:$B$500,2,FALSE)</f>
        <v>Special and Trust Fund Refunds and Recoveries Temporarily Precluded From Obligation</v>
      </c>
      <c r="E264" s="75" t="s">
        <v>18</v>
      </c>
      <c r="F264" s="13"/>
      <c r="G264" s="13"/>
      <c r="H264" s="13"/>
      <c r="I264" s="25"/>
      <c r="J264" s="14"/>
      <c r="K264" s="14"/>
      <c r="L264" s="13"/>
      <c r="M264" s="14"/>
      <c r="N264" s="14" t="s">
        <v>0</v>
      </c>
      <c r="O264" s="15"/>
      <c r="P264" s="15"/>
      <c r="Q264" s="15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1:43" ht="12" customHeight="1">
      <c r="A265" s="6" t="s">
        <v>34</v>
      </c>
      <c r="B265" s="14"/>
      <c r="C265" s="138">
        <v>4420</v>
      </c>
      <c r="D265" s="7" t="str">
        <f>VLOOKUP(C265,SGLDATA!$A$6:$B$500,2,FALSE)</f>
        <v>Unapportioned Authority - Pending Rescission</v>
      </c>
      <c r="E265" s="75" t="s">
        <v>18</v>
      </c>
      <c r="F265" s="13"/>
      <c r="G265" s="13"/>
      <c r="H265" s="13"/>
      <c r="I265" s="25"/>
      <c r="J265" s="14"/>
      <c r="K265" s="14"/>
      <c r="L265" s="13"/>
      <c r="M265" s="14"/>
      <c r="N265" s="14"/>
      <c r="O265" s="15"/>
      <c r="P265" s="15"/>
      <c r="Q265" s="15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1:43" ht="12" customHeight="1">
      <c r="A266" s="6" t="s">
        <v>34</v>
      </c>
      <c r="B266" s="14"/>
      <c r="C266" s="138">
        <v>4430</v>
      </c>
      <c r="D266" s="7" t="str">
        <f>VLOOKUP(C266,SGLDATA!$A$6:$B$500,2,FALSE)</f>
        <v>Unapportioned Authority - OMB Deferral</v>
      </c>
      <c r="E266" s="75" t="s">
        <v>18</v>
      </c>
      <c r="F266" s="13"/>
      <c r="G266" s="13"/>
      <c r="H266" s="13"/>
      <c r="I266" s="25"/>
      <c r="J266" s="14"/>
      <c r="K266" s="14"/>
      <c r="L266" s="13"/>
      <c r="M266" s="14"/>
      <c r="N266" s="14"/>
      <c r="O266" s="15"/>
      <c r="P266" s="15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1:43" ht="12" customHeight="1">
      <c r="A267" s="6" t="s">
        <v>34</v>
      </c>
      <c r="B267" s="14"/>
      <c r="C267" s="138">
        <v>4450</v>
      </c>
      <c r="D267" s="7" t="str">
        <f>VLOOKUP(C267,SGLDATA!$A$6:$B$500,2,FALSE)</f>
        <v>Unapportioned Authority </v>
      </c>
      <c r="E267" s="14" t="s">
        <v>18</v>
      </c>
      <c r="F267" s="13"/>
      <c r="G267" s="13"/>
      <c r="H267" s="13"/>
      <c r="I267" s="25"/>
      <c r="J267" s="14"/>
      <c r="K267" s="14"/>
      <c r="L267" s="13"/>
      <c r="M267" s="14"/>
      <c r="N267" s="14"/>
      <c r="O267" s="15"/>
      <c r="P267" s="15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1:43" ht="12" customHeight="1">
      <c r="A268" s="6" t="s">
        <v>34</v>
      </c>
      <c r="B268" s="14"/>
      <c r="C268" s="138">
        <v>4510</v>
      </c>
      <c r="D268" s="7" t="str">
        <f>VLOOKUP(C268,SGLDATA!$A$6:$B$500,2,FALSE)</f>
        <v>Apportionments</v>
      </c>
      <c r="E268" s="75" t="s">
        <v>18</v>
      </c>
      <c r="F268" s="13"/>
      <c r="G268" s="13"/>
      <c r="H268" s="13"/>
      <c r="I268" s="25"/>
      <c r="J268" s="14"/>
      <c r="K268" s="14"/>
      <c r="L268" s="13"/>
      <c r="M268" s="14"/>
      <c r="N268" s="14"/>
      <c r="O268" s="15"/>
      <c r="P268" s="15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1:43" ht="12" customHeight="1">
      <c r="A269" s="6" t="s">
        <v>34</v>
      </c>
      <c r="B269" s="14"/>
      <c r="C269" s="138">
        <v>4610</v>
      </c>
      <c r="D269" s="7" t="str">
        <f>VLOOKUP(C269,SGLDATA!$A$6:$B$500,2,FALSE)</f>
        <v>Allotments - Realized Resources</v>
      </c>
      <c r="E269" s="75" t="s">
        <v>18</v>
      </c>
      <c r="F269" s="13"/>
      <c r="G269" s="13"/>
      <c r="H269" s="13"/>
      <c r="I269" s="25"/>
      <c r="J269" s="14"/>
      <c r="K269" s="14"/>
      <c r="L269" s="13"/>
      <c r="M269" s="14"/>
      <c r="N269" s="14"/>
      <c r="O269" s="15"/>
      <c r="P269" s="15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1:43" s="112" customFormat="1" ht="12" customHeight="1">
      <c r="A270" s="86" t="s">
        <v>34</v>
      </c>
      <c r="B270" s="14"/>
      <c r="C270" s="139">
        <v>4620</v>
      </c>
      <c r="D270" s="92" t="str">
        <f>VLOOKUP(C270,SGLDATA!$A$6:$B$500,2,FALSE)</f>
        <v>Unobligated Funds Exempt From Apportionment</v>
      </c>
      <c r="E270" s="14" t="s">
        <v>18</v>
      </c>
      <c r="F270" s="13"/>
      <c r="G270" s="13"/>
      <c r="H270" s="13"/>
      <c r="I270" s="25"/>
      <c r="J270" s="14"/>
      <c r="K270" s="14"/>
      <c r="L270" s="13"/>
      <c r="M270" s="14"/>
      <c r="N270" s="14"/>
      <c r="O270" s="15"/>
      <c r="P270" s="15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1:43" ht="12" customHeight="1">
      <c r="A271" s="6" t="s">
        <v>34</v>
      </c>
      <c r="B271" s="14"/>
      <c r="C271" s="138">
        <v>4630</v>
      </c>
      <c r="D271" s="7" t="str">
        <f>VLOOKUP(C271,SGLDATA!$A$6:$B$500,2,FALSE)</f>
        <v>Funds Not Available for Commitment/Obligation</v>
      </c>
      <c r="E271" s="75" t="s">
        <v>18</v>
      </c>
      <c r="F271" s="13"/>
      <c r="G271" s="13"/>
      <c r="H271" s="13"/>
      <c r="I271" s="25"/>
      <c r="J271" s="14"/>
      <c r="K271" s="14"/>
      <c r="L271" s="13"/>
      <c r="M271" s="14"/>
      <c r="N271" s="14"/>
      <c r="O271" s="15"/>
      <c r="P271" s="15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1:43" ht="12" customHeight="1">
      <c r="A272" s="6" t="s">
        <v>34</v>
      </c>
      <c r="B272" s="14"/>
      <c r="C272" s="138">
        <v>4650</v>
      </c>
      <c r="D272" s="7" t="str">
        <f>VLOOKUP(C272,SGLDATA!$A$6:$B$500,2,FALSE)</f>
        <v>Allotments - Expired Authority</v>
      </c>
      <c r="E272" s="14" t="s">
        <v>18</v>
      </c>
      <c r="F272" s="13"/>
      <c r="G272" s="13"/>
      <c r="H272" s="13"/>
      <c r="I272" s="25"/>
      <c r="J272" s="14"/>
      <c r="K272" s="14"/>
      <c r="L272" s="13"/>
      <c r="M272" s="14"/>
      <c r="N272" s="14"/>
      <c r="O272" s="15"/>
      <c r="P272" s="15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1:43" s="112" customFormat="1" ht="12" customHeight="1">
      <c r="A273" s="86" t="s">
        <v>34</v>
      </c>
      <c r="B273" s="14"/>
      <c r="C273" s="139">
        <v>4700</v>
      </c>
      <c r="D273" s="92" t="str">
        <f>VLOOKUP(C273,SGLDATA!$A$6:$B$500,2,FALSE)</f>
        <v>Commitments - Programs Subject to Apportionment</v>
      </c>
      <c r="E273" s="75" t="s">
        <v>18</v>
      </c>
      <c r="F273" s="13"/>
      <c r="G273" s="13"/>
      <c r="H273" s="13"/>
      <c r="I273" s="25"/>
      <c r="J273" s="14"/>
      <c r="K273" s="14"/>
      <c r="L273" s="13"/>
      <c r="M273" s="14"/>
      <c r="N273" s="14"/>
      <c r="O273" s="15"/>
      <c r="P273" s="15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1:43" s="112" customFormat="1" ht="12" customHeight="1">
      <c r="A274" s="86" t="s">
        <v>34</v>
      </c>
      <c r="B274" s="14"/>
      <c r="C274" s="139">
        <v>4720</v>
      </c>
      <c r="D274" s="92" t="str">
        <f>VLOOKUP(C274,SGLDATA!$A$6:$B$500,2,FALSE)</f>
        <v>Commitments - Programs Exempt From Apportionment</v>
      </c>
      <c r="E274" s="75" t="s">
        <v>18</v>
      </c>
      <c r="F274" s="13"/>
      <c r="G274" s="13"/>
      <c r="H274" s="13"/>
      <c r="I274" s="25"/>
      <c r="J274" s="14"/>
      <c r="K274" s="14"/>
      <c r="L274" s="13"/>
      <c r="M274" s="14"/>
      <c r="N274" s="14"/>
      <c r="O274" s="15"/>
      <c r="P274" s="15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6" spans="1:20" ht="12" customHeight="1">
      <c r="A276" s="144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2"/>
      <c r="O276" s="132"/>
      <c r="P276" s="132"/>
      <c r="Q276" s="132"/>
      <c r="R276" s="132"/>
      <c r="S276" s="132"/>
      <c r="T276" s="132"/>
    </row>
    <row r="277" spans="1:20" ht="12" customHeight="1">
      <c r="A277" s="133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2"/>
      <c r="O277" s="132"/>
      <c r="P277" s="132"/>
      <c r="Q277" s="132"/>
      <c r="R277" s="132"/>
      <c r="S277" s="132"/>
      <c r="T277" s="132"/>
    </row>
    <row r="340" ht="12" customHeight="1">
      <c r="B340" s="16"/>
    </row>
    <row r="341" ht="12" customHeight="1">
      <c r="B341" s="16"/>
    </row>
    <row r="342" ht="12" customHeight="1">
      <c r="B342" s="16"/>
    </row>
    <row r="343" ht="12" customHeight="1">
      <c r="B343" s="16"/>
    </row>
    <row r="344" ht="12" customHeight="1">
      <c r="B344" s="16"/>
    </row>
    <row r="345" ht="12" customHeight="1">
      <c r="B345" s="16"/>
    </row>
    <row r="346" ht="12" customHeight="1">
      <c r="B346" s="16"/>
    </row>
    <row r="347" ht="12" customHeight="1">
      <c r="B347" s="16"/>
    </row>
    <row r="348" ht="12" customHeight="1">
      <c r="B348" s="16"/>
    </row>
    <row r="349" ht="12" customHeight="1">
      <c r="B349" s="16"/>
    </row>
    <row r="350" ht="12" customHeight="1">
      <c r="B350" s="16"/>
    </row>
    <row r="351" ht="12" customHeight="1">
      <c r="B351" s="16"/>
    </row>
    <row r="352" ht="12" customHeight="1">
      <c r="B352" s="16"/>
    </row>
    <row r="353" ht="12" customHeight="1">
      <c r="B353" s="16"/>
    </row>
    <row r="354" ht="12" customHeight="1">
      <c r="B354" s="16"/>
    </row>
    <row r="355" ht="12" customHeight="1">
      <c r="B355" s="16"/>
    </row>
    <row r="356" ht="12" customHeight="1">
      <c r="B356" s="16"/>
    </row>
    <row r="357" ht="12" customHeight="1">
      <c r="B357" s="16"/>
    </row>
    <row r="358" ht="12" customHeight="1">
      <c r="B358" s="16"/>
    </row>
    <row r="359" ht="12" customHeight="1">
      <c r="B359" s="16"/>
    </row>
    <row r="360" ht="12" customHeight="1">
      <c r="B360" s="16"/>
    </row>
    <row r="361" ht="12" customHeight="1">
      <c r="B361" s="16"/>
    </row>
    <row r="362" ht="12" customHeight="1">
      <c r="B362" s="16"/>
    </row>
    <row r="363" ht="12" customHeight="1">
      <c r="B363" s="16"/>
    </row>
    <row r="364" ht="12" customHeight="1">
      <c r="B364" s="16"/>
    </row>
    <row r="365" ht="12" customHeight="1">
      <c r="B365" s="16"/>
    </row>
    <row r="366" ht="12" customHeight="1">
      <c r="B366" s="16"/>
    </row>
    <row r="367" ht="12" customHeight="1">
      <c r="B367" s="16"/>
    </row>
    <row r="368" ht="12" customHeight="1">
      <c r="B368" s="16"/>
    </row>
    <row r="369" ht="12" customHeight="1">
      <c r="B369" s="16"/>
    </row>
    <row r="370" ht="12" customHeight="1">
      <c r="B370" s="16"/>
    </row>
    <row r="371" ht="12" customHeight="1">
      <c r="B371" s="16"/>
    </row>
    <row r="372" ht="12" customHeight="1">
      <c r="B372" s="16"/>
    </row>
    <row r="373" ht="12" customHeight="1">
      <c r="B373" s="16"/>
    </row>
    <row r="374" ht="12" customHeight="1">
      <c r="B374" s="16"/>
    </row>
  </sheetData>
  <printOptions/>
  <pageMargins left="0.27" right="0.21" top="0.76" bottom="0.57" header="0.3" footer="0.31"/>
  <pageSetup horizontalDpi="600" verticalDpi="600" orientation="landscape" scale="85" r:id="rId1"/>
  <headerFooter alignWithMargins="0">
    <oddHeader>&amp;L&amp;"Arial,Bold"&amp;10Part 1
SUPPLEMENT&amp;R&amp;"Arial,Bold"&amp;10Fiscal Year 2006 Reporting
SECTION V</oddHeader>
    <oddFooter>&amp;L&amp;"Arial,Bold"&amp;10T/L S2 06-02a&amp;C&amp;"Arial,Bold"&amp;10V - &amp;P+20&amp;R&amp;"Arial,Bold"&amp;10July 2006</oddFooter>
  </headerFooter>
  <rowBreaks count="6" manualBreakCount="6">
    <brk id="49" max="17" man="1"/>
    <brk id="92" max="17" man="1"/>
    <brk id="131" max="17" man="1"/>
    <brk id="165" max="17" man="1"/>
    <brk id="197" max="17" man="1"/>
    <brk id="2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C79"/>
  <sheetViews>
    <sheetView workbookViewId="0" topLeftCell="A1">
      <selection activeCell="A1" sqref="A1"/>
    </sheetView>
  </sheetViews>
  <sheetFormatPr defaultColWidth="8.88671875" defaultRowHeight="15"/>
  <cols>
    <col min="1" max="10" width="8.88671875" style="152" customWidth="1"/>
    <col min="11" max="11" width="20.21484375" style="152" customWidth="1"/>
    <col min="12" max="159" width="8.88671875" style="158" customWidth="1"/>
    <col min="160" max="16384" width="8.88671875" style="152" customWidth="1"/>
  </cols>
  <sheetData>
    <row r="1" spans="1:159" s="151" customFormat="1" ht="12" customHeight="1">
      <c r="A1" s="8"/>
      <c r="B1" s="9"/>
      <c r="C1" s="9"/>
      <c r="D1" s="156"/>
      <c r="E1" s="9"/>
      <c r="F1" s="9"/>
      <c r="G1" s="9"/>
      <c r="H1" s="9"/>
      <c r="I1" s="9"/>
      <c r="J1" s="9"/>
      <c r="K1" s="157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</row>
    <row r="2" spans="1:159" s="151" customFormat="1" ht="12" customHeight="1">
      <c r="A2" s="159" t="s">
        <v>495</v>
      </c>
      <c r="B2" s="150"/>
      <c r="C2" s="150"/>
      <c r="D2" s="150"/>
      <c r="E2" s="150"/>
      <c r="F2" s="150"/>
      <c r="G2" s="150"/>
      <c r="H2" s="150"/>
      <c r="I2" s="150"/>
      <c r="J2" s="160"/>
      <c r="K2" s="161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</row>
    <row r="3" spans="2:159" s="151" customFormat="1" ht="12" customHeight="1">
      <c r="B3" s="28"/>
      <c r="C3" s="8"/>
      <c r="D3" s="9"/>
      <c r="E3" s="21"/>
      <c r="F3" s="21"/>
      <c r="G3" s="21"/>
      <c r="H3" s="21"/>
      <c r="I3" s="20"/>
      <c r="J3" s="20"/>
      <c r="K3" s="20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</row>
    <row r="4" spans="1:159" s="151" customFormat="1" ht="12" customHeight="1">
      <c r="A4" s="11"/>
      <c r="B4" s="20"/>
      <c r="C4" s="8"/>
      <c r="D4" s="9"/>
      <c r="E4" s="21"/>
      <c r="F4" s="21"/>
      <c r="G4" s="21"/>
      <c r="H4" s="21"/>
      <c r="I4" s="20"/>
      <c r="J4" s="20"/>
      <c r="K4" s="20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</row>
    <row r="5" spans="1:159" s="151" customFormat="1" ht="12" customHeight="1">
      <c r="A5" s="11" t="s">
        <v>56</v>
      </c>
      <c r="B5" s="20"/>
      <c r="C5" s="8"/>
      <c r="D5" s="9"/>
      <c r="E5" s="21"/>
      <c r="F5" s="21"/>
      <c r="G5" s="21"/>
      <c r="H5" s="21"/>
      <c r="I5" s="20"/>
      <c r="J5" s="20"/>
      <c r="K5" s="20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</row>
    <row r="6" spans="1:159" s="151" customFormat="1" ht="12" customHeight="1">
      <c r="A6" s="11"/>
      <c r="B6" s="20"/>
      <c r="C6" s="8"/>
      <c r="D6" s="9"/>
      <c r="E6" s="21"/>
      <c r="F6" s="21"/>
      <c r="G6" s="21"/>
      <c r="H6" s="21"/>
      <c r="I6" s="20"/>
      <c r="J6" s="20"/>
      <c r="K6" s="20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</row>
    <row r="7" spans="1:159" s="163" customFormat="1" ht="12" customHeight="1">
      <c r="A7" s="135" t="s">
        <v>528</v>
      </c>
      <c r="B7" s="20"/>
      <c r="C7" s="136"/>
      <c r="D7" s="137"/>
      <c r="E7" s="154"/>
      <c r="F7" s="154"/>
      <c r="G7" s="154"/>
      <c r="H7" s="154"/>
      <c r="I7" s="154"/>
      <c r="J7" s="154"/>
      <c r="K7" s="154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</row>
    <row r="8" spans="1:159" s="151" customFormat="1" ht="12" customHeight="1">
      <c r="A8" s="11"/>
      <c r="B8" s="20"/>
      <c r="C8" s="8"/>
      <c r="D8" s="9"/>
      <c r="E8" s="21"/>
      <c r="F8" s="21"/>
      <c r="G8" s="21"/>
      <c r="H8" s="21"/>
      <c r="I8" s="20"/>
      <c r="J8" s="20"/>
      <c r="K8" s="20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</row>
    <row r="9" spans="1:159" s="151" customFormat="1" ht="12" customHeight="1">
      <c r="A9" s="11" t="s">
        <v>529</v>
      </c>
      <c r="B9" s="20"/>
      <c r="C9" s="8"/>
      <c r="D9" s="9"/>
      <c r="E9" s="21"/>
      <c r="F9" s="21"/>
      <c r="G9" s="21"/>
      <c r="H9" s="21"/>
      <c r="I9" s="20"/>
      <c r="J9" s="20"/>
      <c r="K9" s="20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</row>
    <row r="10" spans="1:159" s="151" customFormat="1" ht="12" customHeight="1">
      <c r="A10" s="11"/>
      <c r="B10" s="20"/>
      <c r="C10" s="8"/>
      <c r="D10" s="9"/>
      <c r="E10" s="21"/>
      <c r="F10" s="21"/>
      <c r="G10" s="21"/>
      <c r="H10" s="21"/>
      <c r="I10" s="20"/>
      <c r="J10" s="20"/>
      <c r="K10" s="20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</row>
    <row r="11" spans="1:159" s="151" customFormat="1" ht="12" customHeight="1">
      <c r="A11" s="27" t="s">
        <v>509</v>
      </c>
      <c r="B11" s="20"/>
      <c r="C11" s="8"/>
      <c r="D11" s="9"/>
      <c r="E11" s="21"/>
      <c r="F11" s="21"/>
      <c r="G11" s="21"/>
      <c r="H11" s="21"/>
      <c r="I11" s="20"/>
      <c r="J11" s="20"/>
      <c r="K11" s="20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</row>
    <row r="12" spans="1:159" s="151" customFormat="1" ht="12" customHeight="1">
      <c r="A12" s="12" t="s">
        <v>0</v>
      </c>
      <c r="B12" s="20"/>
      <c r="C12" s="8"/>
      <c r="D12" s="9"/>
      <c r="E12" s="154"/>
      <c r="F12" s="21"/>
      <c r="G12" s="21"/>
      <c r="H12" s="21"/>
      <c r="I12" s="20"/>
      <c r="J12" s="20"/>
      <c r="K12" s="20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</row>
    <row r="13" spans="1:159" s="151" customFormat="1" ht="12" customHeight="1">
      <c r="A13" s="12" t="s">
        <v>80</v>
      </c>
      <c r="B13" s="20"/>
      <c r="C13" s="8"/>
      <c r="D13" s="9"/>
      <c r="E13" s="154"/>
      <c r="F13" s="21"/>
      <c r="G13" s="21"/>
      <c r="H13" s="21"/>
      <c r="I13" s="20"/>
      <c r="J13" s="20"/>
      <c r="K13" s="20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</row>
    <row r="14" spans="1:159" s="151" customFormat="1" ht="12" customHeight="1">
      <c r="A14" s="12" t="s">
        <v>130</v>
      </c>
      <c r="B14" s="20"/>
      <c r="C14" s="8"/>
      <c r="D14" s="9"/>
      <c r="E14" s="154"/>
      <c r="F14" s="21"/>
      <c r="G14" s="21"/>
      <c r="H14" s="21"/>
      <c r="I14" s="20"/>
      <c r="J14" s="20"/>
      <c r="K14" s="20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</row>
    <row r="15" spans="1:159" s="151" customFormat="1" ht="12" customHeight="1">
      <c r="A15" s="12"/>
      <c r="B15" s="20"/>
      <c r="C15" s="8"/>
      <c r="D15" s="9"/>
      <c r="E15" s="154"/>
      <c r="F15" s="154"/>
      <c r="G15" s="154"/>
      <c r="H15" s="154"/>
      <c r="I15" s="154"/>
      <c r="J15" s="154"/>
      <c r="K15" s="154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</row>
    <row r="16" spans="1:159" s="151" customFormat="1" ht="12" customHeight="1">
      <c r="A16" s="12"/>
      <c r="B16" s="20">
        <v>911</v>
      </c>
      <c r="C16" s="12" t="s">
        <v>57</v>
      </c>
      <c r="D16" s="9"/>
      <c r="E16" s="154"/>
      <c r="F16" s="154"/>
      <c r="G16" s="154"/>
      <c r="H16" s="154"/>
      <c r="I16" s="154"/>
      <c r="J16" s="154"/>
      <c r="K16" s="154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</row>
    <row r="17" spans="1:159" s="151" customFormat="1" ht="12" customHeight="1">
      <c r="A17" s="12"/>
      <c r="B17" s="20">
        <v>921</v>
      </c>
      <c r="C17" s="12" t="s">
        <v>22</v>
      </c>
      <c r="D17" s="9"/>
      <c r="E17" s="21"/>
      <c r="F17" s="21"/>
      <c r="G17" s="21"/>
      <c r="H17" s="21"/>
      <c r="I17" s="21"/>
      <c r="J17" s="21"/>
      <c r="K17" s="21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</row>
    <row r="18" spans="1:159" s="151" customFormat="1" ht="12" customHeight="1">
      <c r="A18" s="12"/>
      <c r="B18" s="20">
        <v>931</v>
      </c>
      <c r="C18" s="12" t="s">
        <v>58</v>
      </c>
      <c r="D18" s="9"/>
      <c r="E18" s="154"/>
      <c r="F18" s="154"/>
      <c r="G18" s="154"/>
      <c r="H18" s="154"/>
      <c r="I18" s="154"/>
      <c r="J18" s="154"/>
      <c r="K18" s="154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</row>
    <row r="19" spans="1:159" s="151" customFormat="1" ht="12" customHeight="1">
      <c r="A19" s="12"/>
      <c r="B19" s="20">
        <v>941</v>
      </c>
      <c r="C19" s="12" t="s">
        <v>59</v>
      </c>
      <c r="D19" s="9"/>
      <c r="E19" s="154"/>
      <c r="F19" s="154"/>
      <c r="G19" s="154"/>
      <c r="H19" s="154"/>
      <c r="I19" s="154"/>
      <c r="J19" s="154"/>
      <c r="K19" s="154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</row>
    <row r="20" spans="1:159" s="151" customFormat="1" ht="12" customHeight="1">
      <c r="A20" s="12"/>
      <c r="B20" s="20">
        <v>951</v>
      </c>
      <c r="C20" s="12" t="s">
        <v>131</v>
      </c>
      <c r="D20" s="9"/>
      <c r="E20" s="154"/>
      <c r="F20" s="154"/>
      <c r="G20" s="154"/>
      <c r="H20" s="154"/>
      <c r="I20" s="154"/>
      <c r="J20" s="154"/>
      <c r="K20" s="154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</row>
    <row r="21" spans="1:159" s="151" customFormat="1" ht="12" customHeight="1">
      <c r="A21" s="12"/>
      <c r="B21" s="20">
        <v>962</v>
      </c>
      <c r="C21" s="12" t="s">
        <v>132</v>
      </c>
      <c r="D21" s="9"/>
      <c r="E21" s="154"/>
      <c r="F21" s="154"/>
      <c r="G21" s="154"/>
      <c r="H21" s="154"/>
      <c r="I21" s="154"/>
      <c r="J21" s="154"/>
      <c r="K21" s="154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</row>
    <row r="22" spans="1:159" s="151" customFormat="1" ht="12" customHeight="1">
      <c r="A22" s="12"/>
      <c r="B22" s="20">
        <v>971</v>
      </c>
      <c r="C22" s="12" t="s">
        <v>60</v>
      </c>
      <c r="D22" s="9"/>
      <c r="E22" s="154"/>
      <c r="F22" s="154"/>
      <c r="G22" s="154"/>
      <c r="H22" s="154"/>
      <c r="I22" s="154"/>
      <c r="J22" s="154"/>
      <c r="K22" s="154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</row>
    <row r="23" spans="1:159" s="151" customFormat="1" ht="12" customHeight="1">
      <c r="A23" s="12"/>
      <c r="B23" s="20">
        <v>972</v>
      </c>
      <c r="C23" s="12" t="s">
        <v>61</v>
      </c>
      <c r="D23" s="9"/>
      <c r="E23" s="154"/>
      <c r="F23" s="154"/>
      <c r="G23" s="154"/>
      <c r="H23" s="154"/>
      <c r="I23" s="154"/>
      <c r="J23" s="154"/>
      <c r="K23" s="154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</row>
    <row r="24" spans="1:159" s="151" customFormat="1" ht="12" customHeight="1">
      <c r="A24" s="12"/>
      <c r="B24" s="20">
        <v>973</v>
      </c>
      <c r="C24" s="12" t="s">
        <v>485</v>
      </c>
      <c r="D24" s="9"/>
      <c r="E24" s="154"/>
      <c r="F24" s="154"/>
      <c r="G24" s="154"/>
      <c r="H24" s="154"/>
      <c r="I24" s="154"/>
      <c r="J24" s="154"/>
      <c r="K24" s="154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</row>
    <row r="25" spans="1:159" s="151" customFormat="1" ht="12" customHeight="1">
      <c r="A25" s="12"/>
      <c r="B25" s="20"/>
      <c r="C25" s="12"/>
      <c r="D25" s="9"/>
      <c r="E25" s="154"/>
      <c r="F25" s="154"/>
      <c r="G25" s="154"/>
      <c r="H25" s="154"/>
      <c r="I25" s="154"/>
      <c r="J25" s="154"/>
      <c r="K25" s="154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</row>
    <row r="26" spans="1:159" s="151" customFormat="1" ht="12" customHeight="1">
      <c r="A26" s="12" t="s">
        <v>86</v>
      </c>
      <c r="B26" s="20"/>
      <c r="C26" s="12"/>
      <c r="D26" s="9"/>
      <c r="E26" s="154"/>
      <c r="F26" s="154"/>
      <c r="G26" s="154"/>
      <c r="H26" s="154"/>
      <c r="I26" s="154"/>
      <c r="J26" s="154"/>
      <c r="K26" s="154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</row>
    <row r="27" spans="1:159" s="151" customFormat="1" ht="12" customHeight="1">
      <c r="A27" s="12"/>
      <c r="B27" s="20"/>
      <c r="C27" s="12"/>
      <c r="D27" s="9"/>
      <c r="E27" s="154"/>
      <c r="F27" s="154"/>
      <c r="G27" s="154"/>
      <c r="H27" s="154"/>
      <c r="I27" s="154"/>
      <c r="J27" s="154"/>
      <c r="K27" s="154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</row>
    <row r="28" spans="1:159" s="151" customFormat="1" ht="12" customHeight="1">
      <c r="A28" s="12" t="s">
        <v>489</v>
      </c>
      <c r="B28" s="20"/>
      <c r="C28" s="8"/>
      <c r="D28" s="9"/>
      <c r="E28" s="154"/>
      <c r="F28" s="154"/>
      <c r="G28" s="154"/>
      <c r="H28" s="154"/>
      <c r="I28" s="154"/>
      <c r="J28" s="154"/>
      <c r="K28" s="154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</row>
    <row r="29" spans="1:159" s="151" customFormat="1" ht="12" customHeight="1">
      <c r="A29" s="12"/>
      <c r="B29" s="20"/>
      <c r="C29" s="8"/>
      <c r="D29" s="9"/>
      <c r="E29" s="154"/>
      <c r="F29" s="154"/>
      <c r="G29" s="154"/>
      <c r="H29" s="154"/>
      <c r="I29" s="154"/>
      <c r="J29" s="154"/>
      <c r="K29" s="154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</row>
    <row r="30" spans="1:159" s="151" customFormat="1" ht="12" customHeight="1">
      <c r="A30" s="12" t="s">
        <v>63</v>
      </c>
      <c r="B30" s="20"/>
      <c r="C30" s="8"/>
      <c r="D30" s="9"/>
      <c r="E30" s="154"/>
      <c r="F30" s="154"/>
      <c r="G30" s="154"/>
      <c r="H30" s="154"/>
      <c r="I30" s="154"/>
      <c r="J30" s="154"/>
      <c r="K30" s="154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</row>
    <row r="31" spans="1:159" s="151" customFormat="1" ht="12" customHeight="1">
      <c r="A31" s="12"/>
      <c r="B31" s="20"/>
      <c r="C31" s="8"/>
      <c r="D31" s="9"/>
      <c r="E31" s="154"/>
      <c r="F31" s="154"/>
      <c r="G31" s="154"/>
      <c r="H31" s="154"/>
      <c r="I31" s="154"/>
      <c r="J31" s="154"/>
      <c r="K31" s="154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</row>
    <row r="32" spans="1:159" s="151" customFormat="1" ht="12" customHeight="1">
      <c r="A32" s="12" t="s">
        <v>501</v>
      </c>
      <c r="B32" s="20"/>
      <c r="C32" s="8"/>
      <c r="D32" s="9"/>
      <c r="E32" s="154"/>
      <c r="F32" s="154"/>
      <c r="G32" s="154"/>
      <c r="H32" s="154"/>
      <c r="I32" s="154"/>
      <c r="J32" s="154"/>
      <c r="K32" s="154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</row>
    <row r="33" spans="1:159" s="151" customFormat="1" ht="12" customHeight="1">
      <c r="A33" s="12"/>
      <c r="B33" s="20"/>
      <c r="C33" s="8"/>
      <c r="D33" s="9"/>
      <c r="E33" s="154"/>
      <c r="F33" s="154"/>
      <c r="G33" s="154"/>
      <c r="H33" s="154"/>
      <c r="I33" s="154"/>
      <c r="J33" s="154"/>
      <c r="K33" s="154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</row>
    <row r="34" spans="1:159" s="151" customFormat="1" ht="12" customHeight="1">
      <c r="A34" s="12" t="s">
        <v>490</v>
      </c>
      <c r="B34" s="20"/>
      <c r="C34" s="8"/>
      <c r="D34" s="9"/>
      <c r="E34" s="154"/>
      <c r="F34" s="154"/>
      <c r="G34" s="154"/>
      <c r="H34" s="154"/>
      <c r="I34" s="154"/>
      <c r="J34" s="154"/>
      <c r="K34" s="154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</row>
    <row r="35" spans="1:159" s="151" customFormat="1" ht="12" customHeight="1">
      <c r="A35" s="12"/>
      <c r="B35" s="20"/>
      <c r="C35" s="8"/>
      <c r="D35" s="9"/>
      <c r="E35" s="154"/>
      <c r="F35" s="154"/>
      <c r="G35" s="154"/>
      <c r="H35" s="154"/>
      <c r="I35" s="154"/>
      <c r="J35" s="154"/>
      <c r="K35" s="154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</row>
    <row r="37" spans="1:159" s="151" customFormat="1" ht="12" customHeight="1">
      <c r="A37" s="12"/>
      <c r="B37" s="20"/>
      <c r="D37" s="9"/>
      <c r="E37" s="154"/>
      <c r="F37" s="154"/>
      <c r="G37" s="154"/>
      <c r="H37" s="154"/>
      <c r="I37" s="154"/>
      <c r="J37" s="154"/>
      <c r="K37" s="154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</row>
    <row r="38" spans="1:159" s="151" customFormat="1" ht="12" customHeight="1">
      <c r="A38" s="12"/>
      <c r="B38" s="20"/>
      <c r="D38" s="9"/>
      <c r="E38" s="154"/>
      <c r="F38" s="154"/>
      <c r="G38" s="154"/>
      <c r="H38" s="154"/>
      <c r="I38" s="154"/>
      <c r="J38" s="154"/>
      <c r="K38" s="154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</row>
    <row r="39" spans="1:159" s="151" customFormat="1" ht="12" customHeight="1">
      <c r="A39" s="164"/>
      <c r="B39" s="20"/>
      <c r="D39" s="9"/>
      <c r="E39" s="154"/>
      <c r="F39" s="154"/>
      <c r="G39" s="154"/>
      <c r="H39" s="154"/>
      <c r="I39" s="154"/>
      <c r="J39" s="154"/>
      <c r="K39" s="154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</row>
    <row r="40" spans="1:159" s="151" customFormat="1" ht="12" customHeight="1">
      <c r="A40" s="164"/>
      <c r="B40" s="153"/>
      <c r="E40" s="154"/>
      <c r="F40" s="154"/>
      <c r="G40" s="154"/>
      <c r="H40" s="154"/>
      <c r="I40" s="154"/>
      <c r="J40" s="154"/>
      <c r="K40" s="154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</row>
    <row r="41" spans="1:159" s="151" customFormat="1" ht="12" customHeight="1">
      <c r="A41" s="165"/>
      <c r="B41" s="154"/>
      <c r="E41" s="154"/>
      <c r="F41" s="154"/>
      <c r="G41" s="154"/>
      <c r="H41" s="154"/>
      <c r="I41" s="154"/>
      <c r="J41" s="154"/>
      <c r="K41" s="154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</row>
    <row r="42" spans="1:159" s="151" customFormat="1" ht="12" customHeight="1">
      <c r="A42" s="8"/>
      <c r="B42" s="155"/>
      <c r="E42" s="154"/>
      <c r="F42" s="154"/>
      <c r="G42" s="154"/>
      <c r="H42" s="154"/>
      <c r="I42" s="154"/>
      <c r="J42" s="154"/>
      <c r="K42" s="154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</row>
    <row r="43" spans="1:159" s="151" customFormat="1" ht="12" customHeight="1">
      <c r="A43" s="165"/>
      <c r="B43" s="21"/>
      <c r="D43" s="9"/>
      <c r="E43" s="154"/>
      <c r="F43" s="154"/>
      <c r="G43" s="154"/>
      <c r="H43" s="154"/>
      <c r="I43" s="154"/>
      <c r="J43" s="154"/>
      <c r="K43" s="154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</row>
    <row r="44" spans="1:159" s="151" customFormat="1" ht="12" customHeight="1">
      <c r="A44" s="165"/>
      <c r="B44" s="154"/>
      <c r="E44" s="154"/>
      <c r="F44" s="154"/>
      <c r="G44" s="154"/>
      <c r="H44" s="154"/>
      <c r="I44" s="154"/>
      <c r="J44" s="154"/>
      <c r="K44" s="154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</row>
    <row r="45" spans="1:159" s="151" customFormat="1" ht="12" customHeight="1">
      <c r="A45" s="165"/>
      <c r="B45" s="154"/>
      <c r="E45" s="154"/>
      <c r="F45" s="154"/>
      <c r="G45" s="154"/>
      <c r="H45" s="154"/>
      <c r="I45" s="154"/>
      <c r="J45" s="154"/>
      <c r="K45" s="154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</row>
    <row r="46" spans="1:159" s="151" customFormat="1" ht="12" customHeight="1">
      <c r="A46" s="165"/>
      <c r="B46" s="154"/>
      <c r="E46" s="154"/>
      <c r="F46" s="154"/>
      <c r="G46" s="154"/>
      <c r="H46" s="154"/>
      <c r="I46" s="154"/>
      <c r="J46" s="154"/>
      <c r="K46" s="154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</row>
    <row r="47" spans="1:159" s="151" customFormat="1" ht="12" customHeight="1">
      <c r="A47" s="165"/>
      <c r="B47" s="154"/>
      <c r="E47" s="154"/>
      <c r="F47" s="154"/>
      <c r="G47" s="154"/>
      <c r="H47" s="154"/>
      <c r="I47" s="154"/>
      <c r="J47" s="154"/>
      <c r="K47" s="154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</row>
    <row r="48" spans="1:159" s="151" customFormat="1" ht="12" customHeight="1">
      <c r="A48" s="165"/>
      <c r="B48" s="154"/>
      <c r="E48" s="154"/>
      <c r="F48" s="154"/>
      <c r="G48" s="154"/>
      <c r="H48" s="154"/>
      <c r="I48" s="154"/>
      <c r="J48" s="154"/>
      <c r="K48" s="154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</row>
    <row r="49" spans="1:159" s="151" customFormat="1" ht="12" customHeight="1">
      <c r="A49" s="165"/>
      <c r="B49" s="154"/>
      <c r="E49" s="154"/>
      <c r="F49" s="154"/>
      <c r="G49" s="154"/>
      <c r="H49" s="154"/>
      <c r="I49" s="154"/>
      <c r="J49" s="154"/>
      <c r="K49" s="154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</row>
    <row r="50" spans="1:159" s="151" customFormat="1" ht="12" customHeight="1">
      <c r="A50" s="165"/>
      <c r="B50" s="154"/>
      <c r="E50" s="154"/>
      <c r="F50" s="154"/>
      <c r="G50" s="154"/>
      <c r="H50" s="154"/>
      <c r="I50" s="154"/>
      <c r="J50" s="154"/>
      <c r="K50" s="154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</row>
    <row r="51" spans="1:159" s="151" customFormat="1" ht="12" customHeight="1">
      <c r="A51" s="165"/>
      <c r="B51" s="154"/>
      <c r="E51" s="154"/>
      <c r="F51" s="154"/>
      <c r="G51" s="154"/>
      <c r="H51" s="154"/>
      <c r="I51" s="154"/>
      <c r="J51" s="154"/>
      <c r="K51" s="154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</row>
    <row r="52" spans="1:159" s="151" customFormat="1" ht="12" customHeight="1">
      <c r="A52" s="165"/>
      <c r="B52" s="154"/>
      <c r="E52" s="154"/>
      <c r="F52" s="154"/>
      <c r="G52" s="154"/>
      <c r="H52" s="154"/>
      <c r="I52" s="154"/>
      <c r="J52" s="154"/>
      <c r="K52" s="154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</row>
    <row r="53" spans="1:159" s="151" customFormat="1" ht="12" customHeight="1">
      <c r="A53" s="165"/>
      <c r="B53" s="154"/>
      <c r="E53" s="154"/>
      <c r="F53" s="154"/>
      <c r="G53" s="154"/>
      <c r="H53" s="154"/>
      <c r="I53" s="154"/>
      <c r="J53" s="154"/>
      <c r="K53" s="154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</row>
    <row r="54" spans="1:159" s="151" customFormat="1" ht="12" customHeight="1">
      <c r="A54" s="165"/>
      <c r="B54" s="154"/>
      <c r="E54" s="154"/>
      <c r="F54" s="154"/>
      <c r="G54" s="154"/>
      <c r="H54" s="154"/>
      <c r="I54" s="154"/>
      <c r="J54" s="154"/>
      <c r="K54" s="154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</row>
    <row r="55" spans="1:159" s="151" customFormat="1" ht="12" customHeight="1">
      <c r="A55" s="165"/>
      <c r="B55" s="154"/>
      <c r="E55" s="154"/>
      <c r="F55" s="154"/>
      <c r="G55" s="154"/>
      <c r="H55" s="154"/>
      <c r="I55" s="154"/>
      <c r="J55" s="154"/>
      <c r="K55" s="154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</row>
    <row r="56" spans="1:159" s="151" customFormat="1" ht="12" customHeight="1">
      <c r="A56" s="165"/>
      <c r="B56" s="154"/>
      <c r="E56" s="154"/>
      <c r="F56" s="154"/>
      <c r="G56" s="154"/>
      <c r="H56" s="154"/>
      <c r="I56" s="154"/>
      <c r="J56" s="154"/>
      <c r="K56" s="154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</row>
    <row r="57" spans="1:159" s="151" customFormat="1" ht="12" customHeight="1">
      <c r="A57" s="165"/>
      <c r="B57" s="154"/>
      <c r="E57" s="154"/>
      <c r="F57" s="154"/>
      <c r="G57" s="154"/>
      <c r="H57" s="154"/>
      <c r="I57" s="154"/>
      <c r="J57" s="154"/>
      <c r="K57" s="154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</row>
    <row r="58" spans="1:159" s="151" customFormat="1" ht="12" customHeight="1">
      <c r="A58" s="165"/>
      <c r="B58" s="154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</row>
    <row r="59" spans="1:159" s="151" customFormat="1" ht="12" customHeight="1">
      <c r="A59" s="165"/>
      <c r="B59" s="154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</row>
    <row r="60" spans="1:159" s="151" customFormat="1" ht="12" customHeight="1">
      <c r="A60" s="165"/>
      <c r="B60" s="154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</row>
    <row r="61" spans="1:159" s="151" customFormat="1" ht="12" customHeight="1">
      <c r="A61" s="165"/>
      <c r="B61" s="154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</row>
    <row r="62" spans="1:159" s="151" customFormat="1" ht="12" customHeight="1">
      <c r="A62" s="165"/>
      <c r="B62" s="154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</row>
    <row r="63" spans="1:159" s="151" customFormat="1" ht="12" customHeight="1">
      <c r="A63" s="165"/>
      <c r="B63" s="154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</row>
    <row r="64" spans="1:159" s="151" customFormat="1" ht="12" customHeight="1">
      <c r="A64" s="165"/>
      <c r="B64" s="154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</row>
    <row r="65" spans="1:159" s="151" customFormat="1" ht="12" customHeight="1">
      <c r="A65" s="165"/>
      <c r="B65" s="154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</row>
    <row r="66" spans="1:159" s="151" customFormat="1" ht="12" customHeight="1">
      <c r="A66" s="165"/>
      <c r="B66" s="154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</row>
    <row r="67" spans="1:159" s="151" customFormat="1" ht="12" customHeight="1">
      <c r="A67" s="165"/>
      <c r="B67" s="154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</row>
    <row r="68" spans="1:159" s="151" customFormat="1" ht="12" customHeight="1">
      <c r="A68" s="165"/>
      <c r="B68" s="154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</row>
    <row r="69" spans="1:159" s="151" customFormat="1" ht="12" customHeight="1">
      <c r="A69" s="165"/>
      <c r="B69" s="154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</row>
    <row r="70" spans="1:159" s="151" customFormat="1" ht="12" customHeight="1">
      <c r="A70" s="165"/>
      <c r="B70" s="154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</row>
    <row r="71" spans="1:159" s="151" customFormat="1" ht="12" customHeight="1">
      <c r="A71" s="165"/>
      <c r="B71" s="154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</row>
    <row r="72" spans="1:159" s="151" customFormat="1" ht="12" customHeight="1">
      <c r="A72" s="165"/>
      <c r="B72" s="154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</row>
    <row r="73" spans="1:159" s="151" customFormat="1" ht="12" customHeight="1">
      <c r="A73" s="165"/>
      <c r="B73" s="154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</row>
    <row r="74" spans="1:159" s="151" customFormat="1" ht="12" customHeight="1">
      <c r="A74" s="165"/>
      <c r="B74" s="154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</row>
    <row r="75" spans="1:159" s="151" customFormat="1" ht="12" customHeight="1">
      <c r="A75" s="165"/>
      <c r="B75" s="154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</row>
    <row r="76" spans="1:159" s="151" customFormat="1" ht="12" customHeight="1">
      <c r="A76" s="165"/>
      <c r="B76" s="154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</row>
    <row r="77" spans="1:159" s="151" customFormat="1" ht="12" customHeight="1">
      <c r="A77" s="165"/>
      <c r="B77" s="154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</row>
    <row r="78" spans="1:159" s="151" customFormat="1" ht="12" customHeight="1">
      <c r="A78" s="165"/>
      <c r="B78" s="154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</row>
    <row r="79" spans="1:159" s="151" customFormat="1" ht="12" customHeight="1">
      <c r="A79" s="165"/>
      <c r="B79" s="154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</row>
  </sheetData>
  <printOptions/>
  <pageMargins left="0.75" right="0.75" top="1" bottom="1" header="0.5" footer="0.5"/>
  <pageSetup horizontalDpi="600" verticalDpi="600" orientation="landscape" scale="93" r:id="rId1"/>
  <headerFooter alignWithMargins="0">
    <oddHeader>&amp;L&amp;"Arial,Bold"&amp;10Part 1
SUPPLEMENT&amp;R&amp;"Arial,Bold"&amp;10Fiscal Year 2006 Reporting
SECTION V</oddHeader>
    <oddFooter>&amp;L&amp;"Arial,Bold"&amp;10T/L S2 06-02a&amp;C&amp;"Arial,Bold"&amp;10V - 28&amp;R&amp;"Arial,Bold"&amp;10July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39"/>
  <sheetViews>
    <sheetView workbookViewId="0" topLeftCell="A1">
      <selection activeCell="A1" sqref="A1"/>
    </sheetView>
  </sheetViews>
  <sheetFormatPr defaultColWidth="8.88671875" defaultRowHeight="15"/>
  <sheetData>
    <row r="1" spans="1:2" ht="15">
      <c r="A1" s="122"/>
      <c r="B1" s="123" t="s">
        <v>140</v>
      </c>
    </row>
    <row r="2" spans="1:2" ht="15">
      <c r="A2" s="122"/>
      <c r="B2" s="123"/>
    </row>
    <row r="3" spans="1:2" ht="15">
      <c r="A3" s="122"/>
      <c r="B3" s="123"/>
    </row>
    <row r="4" spans="1:2" ht="15">
      <c r="A4" s="122"/>
      <c r="B4" s="123"/>
    </row>
    <row r="5" spans="1:2" ht="15">
      <c r="A5" s="122" t="s">
        <v>140</v>
      </c>
      <c r="B5" s="123" t="s">
        <v>141</v>
      </c>
    </row>
    <row r="6" spans="1:2" ht="15">
      <c r="A6" s="124">
        <v>1000</v>
      </c>
      <c r="B6" s="125" t="s">
        <v>138</v>
      </c>
    </row>
    <row r="7" spans="1:2" ht="15">
      <c r="A7" s="122">
        <v>1090</v>
      </c>
      <c r="B7" s="123" t="s">
        <v>502</v>
      </c>
    </row>
    <row r="8" spans="1:2" ht="15">
      <c r="A8" s="122">
        <v>1010</v>
      </c>
      <c r="B8" s="123" t="s">
        <v>68</v>
      </c>
    </row>
    <row r="9" spans="1:2" ht="15">
      <c r="A9" s="124">
        <v>1100</v>
      </c>
      <c r="B9" s="125" t="s">
        <v>142</v>
      </c>
    </row>
    <row r="10" spans="1:2" ht="15">
      <c r="A10" s="122">
        <v>1110</v>
      </c>
      <c r="B10" s="123" t="s">
        <v>143</v>
      </c>
    </row>
    <row r="11" spans="1:2" ht="15">
      <c r="A11" s="122">
        <v>1120</v>
      </c>
      <c r="B11" s="123" t="s">
        <v>22</v>
      </c>
    </row>
    <row r="12" spans="1:2" ht="15">
      <c r="A12" s="122">
        <v>1130</v>
      </c>
      <c r="B12" s="123" t="s">
        <v>23</v>
      </c>
    </row>
    <row r="13" spans="1:2" ht="15">
      <c r="A13" s="122">
        <v>1190</v>
      </c>
      <c r="B13" s="123" t="s">
        <v>144</v>
      </c>
    </row>
    <row r="14" spans="1:2" ht="15">
      <c r="A14" s="122">
        <v>1195</v>
      </c>
      <c r="B14" s="123" t="s">
        <v>145</v>
      </c>
    </row>
    <row r="15" spans="1:2" ht="15">
      <c r="A15" s="122">
        <v>1200</v>
      </c>
      <c r="B15" s="123" t="s">
        <v>146</v>
      </c>
    </row>
    <row r="16" spans="1:2" ht="15">
      <c r="A16" s="124">
        <v>1300</v>
      </c>
      <c r="B16" s="125" t="s">
        <v>147</v>
      </c>
    </row>
    <row r="17" spans="1:2" ht="15">
      <c r="A17" s="122">
        <v>1310</v>
      </c>
      <c r="B17" s="123" t="s">
        <v>148</v>
      </c>
    </row>
    <row r="18" spans="1:2" ht="15">
      <c r="A18" s="122">
        <v>1319</v>
      </c>
      <c r="B18" s="123" t="s">
        <v>149</v>
      </c>
    </row>
    <row r="19" spans="1:2" ht="15">
      <c r="A19" s="122">
        <v>1320</v>
      </c>
      <c r="B19" s="123" t="s">
        <v>150</v>
      </c>
    </row>
    <row r="20" spans="1:2" ht="15">
      <c r="A20" s="122">
        <v>1325</v>
      </c>
      <c r="B20" s="123" t="s">
        <v>151</v>
      </c>
    </row>
    <row r="21" spans="1:2" ht="15">
      <c r="A21" s="122">
        <v>1329</v>
      </c>
      <c r="B21" s="123" t="s">
        <v>152</v>
      </c>
    </row>
    <row r="22" spans="1:2" ht="15">
      <c r="A22" s="122">
        <v>1330</v>
      </c>
      <c r="B22" s="123" t="s">
        <v>153</v>
      </c>
    </row>
    <row r="23" spans="1:2" ht="15">
      <c r="A23" s="122">
        <v>1335</v>
      </c>
      <c r="B23" s="123" t="s">
        <v>154</v>
      </c>
    </row>
    <row r="24" spans="1:2" ht="15">
      <c r="A24" s="122">
        <v>1340</v>
      </c>
      <c r="B24" s="123" t="s">
        <v>155</v>
      </c>
    </row>
    <row r="25" spans="1:2" ht="15">
      <c r="A25" s="122">
        <v>1349</v>
      </c>
      <c r="B25" s="123" t="s">
        <v>156</v>
      </c>
    </row>
    <row r="26" spans="1:2" ht="15">
      <c r="A26" s="122">
        <v>1350</v>
      </c>
      <c r="B26" s="123" t="s">
        <v>157</v>
      </c>
    </row>
    <row r="27" spans="1:2" ht="15">
      <c r="A27" s="122">
        <v>1359</v>
      </c>
      <c r="B27" s="123" t="s">
        <v>158</v>
      </c>
    </row>
    <row r="28" spans="1:2" ht="15">
      <c r="A28" s="122">
        <v>1360</v>
      </c>
      <c r="B28" s="123" t="s">
        <v>159</v>
      </c>
    </row>
    <row r="29" spans="1:2" ht="15">
      <c r="A29" s="122">
        <v>1369</v>
      </c>
      <c r="B29" s="123" t="s">
        <v>160</v>
      </c>
    </row>
    <row r="30" spans="1:2" ht="15">
      <c r="A30" s="122">
        <v>1399</v>
      </c>
      <c r="B30" s="123" t="s">
        <v>161</v>
      </c>
    </row>
    <row r="31" spans="1:2" ht="15">
      <c r="A31" s="124">
        <v>1400</v>
      </c>
      <c r="B31" s="125" t="s">
        <v>162</v>
      </c>
    </row>
    <row r="32" spans="1:2" ht="15">
      <c r="A32" s="122">
        <v>1410</v>
      </c>
      <c r="B32" s="123" t="s">
        <v>163</v>
      </c>
    </row>
    <row r="33" spans="1:2" ht="15">
      <c r="A33" s="122">
        <v>1450</v>
      </c>
      <c r="B33" s="123" t="s">
        <v>164</v>
      </c>
    </row>
    <row r="34" spans="1:2" ht="15">
      <c r="A34" s="124">
        <v>1500</v>
      </c>
      <c r="B34" s="125" t="s">
        <v>165</v>
      </c>
    </row>
    <row r="35" spans="1:2" ht="15">
      <c r="A35" s="122">
        <v>1511</v>
      </c>
      <c r="B35" s="123" t="s">
        <v>166</v>
      </c>
    </row>
    <row r="36" spans="1:2" ht="15">
      <c r="A36" s="122">
        <v>1512</v>
      </c>
      <c r="B36" s="123" t="s">
        <v>167</v>
      </c>
    </row>
    <row r="37" spans="1:2" ht="15">
      <c r="A37" s="122">
        <v>1513</v>
      </c>
      <c r="B37" s="123" t="s">
        <v>168</v>
      </c>
    </row>
    <row r="38" spans="1:2" ht="15">
      <c r="A38" s="122">
        <v>1514</v>
      </c>
      <c r="B38" s="123" t="s">
        <v>169</v>
      </c>
    </row>
    <row r="39" spans="1:2" ht="15">
      <c r="A39" s="122">
        <v>1519</v>
      </c>
      <c r="B39" s="123" t="s">
        <v>170</v>
      </c>
    </row>
    <row r="40" spans="1:2" ht="15">
      <c r="A40" s="124">
        <v>1520</v>
      </c>
      <c r="B40" s="125" t="s">
        <v>462</v>
      </c>
    </row>
    <row r="41" spans="1:2" ht="15">
      <c r="A41" s="122">
        <v>1521</v>
      </c>
      <c r="B41" s="123" t="s">
        <v>171</v>
      </c>
    </row>
    <row r="42" spans="1:2" ht="15">
      <c r="A42" s="122">
        <v>1522</v>
      </c>
      <c r="B42" s="123" t="s">
        <v>172</v>
      </c>
    </row>
    <row r="43" spans="1:2" ht="15">
      <c r="A43" s="122">
        <v>1523</v>
      </c>
      <c r="B43" s="123" t="s">
        <v>173</v>
      </c>
    </row>
    <row r="44" spans="1:2" ht="15">
      <c r="A44" s="122">
        <v>1524</v>
      </c>
      <c r="B44" s="123" t="s">
        <v>174</v>
      </c>
    </row>
    <row r="45" spans="1:2" ht="15">
      <c r="A45" s="122">
        <v>1525</v>
      </c>
      <c r="B45" s="123" t="s">
        <v>175</v>
      </c>
    </row>
    <row r="46" spans="1:2" ht="15">
      <c r="A46" s="122">
        <v>1526</v>
      </c>
      <c r="B46" s="123" t="s">
        <v>176</v>
      </c>
    </row>
    <row r="47" spans="1:2" ht="15">
      <c r="A47" s="122">
        <v>1527</v>
      </c>
      <c r="B47" s="123" t="s">
        <v>177</v>
      </c>
    </row>
    <row r="48" spans="1:2" ht="15">
      <c r="A48" s="122">
        <v>1529</v>
      </c>
      <c r="B48" s="123" t="s">
        <v>178</v>
      </c>
    </row>
    <row r="49" spans="1:2" ht="15">
      <c r="A49" s="124">
        <v>1530</v>
      </c>
      <c r="B49" s="125" t="s">
        <v>463</v>
      </c>
    </row>
    <row r="50" spans="1:2" ht="15">
      <c r="A50" s="122">
        <v>1531</v>
      </c>
      <c r="B50" s="123" t="s">
        <v>179</v>
      </c>
    </row>
    <row r="51" spans="1:2" ht="15">
      <c r="A51" s="122">
        <v>1532</v>
      </c>
      <c r="B51" s="123" t="s">
        <v>180</v>
      </c>
    </row>
    <row r="52" spans="1:2" ht="15">
      <c r="A52" s="124">
        <v>1540</v>
      </c>
      <c r="B52" s="125" t="s">
        <v>464</v>
      </c>
    </row>
    <row r="53" spans="1:2" ht="15">
      <c r="A53" s="122">
        <v>1541</v>
      </c>
      <c r="B53" s="123" t="s">
        <v>181</v>
      </c>
    </row>
    <row r="54" spans="1:2" ht="15">
      <c r="A54" s="122">
        <v>1542</v>
      </c>
      <c r="B54" s="123" t="s">
        <v>182</v>
      </c>
    </row>
    <row r="55" spans="1:2" ht="15">
      <c r="A55" s="122">
        <v>1549</v>
      </c>
      <c r="B55" s="123" t="s">
        <v>183</v>
      </c>
    </row>
    <row r="56" spans="1:2" ht="15">
      <c r="A56" s="124">
        <v>1550</v>
      </c>
      <c r="B56" s="125" t="s">
        <v>184</v>
      </c>
    </row>
    <row r="57" spans="1:2" ht="15">
      <c r="A57" s="122">
        <v>1551</v>
      </c>
      <c r="B57" s="123" t="s">
        <v>184</v>
      </c>
    </row>
    <row r="58" spans="1:2" ht="15">
      <c r="A58" s="122">
        <v>1559</v>
      </c>
      <c r="B58" s="123" t="s">
        <v>185</v>
      </c>
    </row>
    <row r="59" spans="1:2" ht="15">
      <c r="A59" s="124">
        <v>1560</v>
      </c>
      <c r="B59" s="125" t="s">
        <v>465</v>
      </c>
    </row>
    <row r="60" spans="1:2" ht="15">
      <c r="A60" s="122">
        <v>1561</v>
      </c>
      <c r="B60" s="123" t="s">
        <v>186</v>
      </c>
    </row>
    <row r="61" spans="1:2" ht="15">
      <c r="A61" s="122">
        <v>1569</v>
      </c>
      <c r="B61" s="123" t="s">
        <v>187</v>
      </c>
    </row>
    <row r="62" spans="1:2" ht="15">
      <c r="A62" s="124">
        <v>1570</v>
      </c>
      <c r="B62" s="125" t="s">
        <v>188</v>
      </c>
    </row>
    <row r="63" spans="1:2" ht="15">
      <c r="A63" s="122">
        <v>1571</v>
      </c>
      <c r="B63" s="123" t="s">
        <v>189</v>
      </c>
    </row>
    <row r="64" spans="1:2" ht="15">
      <c r="A64" s="122">
        <v>1572</v>
      </c>
      <c r="B64" s="123" t="s">
        <v>190</v>
      </c>
    </row>
    <row r="65" spans="1:2" ht="15">
      <c r="A65" s="124">
        <v>1590</v>
      </c>
      <c r="B65" s="125" t="s">
        <v>191</v>
      </c>
    </row>
    <row r="66" spans="1:2" ht="15">
      <c r="A66" s="122">
        <v>1591</v>
      </c>
      <c r="B66" s="123" t="s">
        <v>191</v>
      </c>
    </row>
    <row r="67" spans="1:2" ht="15">
      <c r="A67" s="122">
        <v>1599</v>
      </c>
      <c r="B67" s="123" t="s">
        <v>192</v>
      </c>
    </row>
    <row r="68" spans="1:2" ht="15">
      <c r="A68" s="124">
        <v>1600</v>
      </c>
      <c r="B68" s="125" t="s">
        <v>466</v>
      </c>
    </row>
    <row r="69" spans="1:2" ht="15">
      <c r="A69" s="122">
        <v>1610</v>
      </c>
      <c r="B69" s="123" t="s">
        <v>122</v>
      </c>
    </row>
    <row r="70" spans="1:2" ht="15">
      <c r="A70" s="122">
        <v>1611</v>
      </c>
      <c r="B70" s="123" t="s">
        <v>117</v>
      </c>
    </row>
    <row r="71" spans="1:2" ht="15">
      <c r="A71" s="122">
        <v>1612</v>
      </c>
      <c r="B71" s="123" t="s">
        <v>119</v>
      </c>
    </row>
    <row r="72" spans="1:2" ht="15">
      <c r="A72" s="122">
        <v>1613</v>
      </c>
      <c r="B72" s="123" t="s">
        <v>120</v>
      </c>
    </row>
    <row r="73" spans="1:2" ht="15">
      <c r="A73" s="122">
        <v>1618</v>
      </c>
      <c r="B73" s="123" t="s">
        <v>193</v>
      </c>
    </row>
    <row r="74" spans="1:2" ht="15">
      <c r="A74" s="122">
        <v>1620</v>
      </c>
      <c r="B74" s="123" t="s">
        <v>124</v>
      </c>
    </row>
    <row r="75" spans="1:2" ht="15">
      <c r="A75" s="122">
        <v>1621</v>
      </c>
      <c r="B75" s="123" t="s">
        <v>118</v>
      </c>
    </row>
    <row r="76" spans="1:2" ht="15">
      <c r="A76" s="122">
        <v>1622</v>
      </c>
      <c r="B76" s="123" t="s">
        <v>194</v>
      </c>
    </row>
    <row r="77" spans="1:2" ht="15">
      <c r="A77" s="122">
        <v>1623</v>
      </c>
      <c r="B77" s="123" t="s">
        <v>432</v>
      </c>
    </row>
    <row r="78" spans="1:2" ht="15">
      <c r="A78" s="122">
        <v>1630</v>
      </c>
      <c r="B78" s="123" t="s">
        <v>123</v>
      </c>
    </row>
    <row r="79" spans="1:2" ht="15">
      <c r="A79" s="122">
        <v>1631</v>
      </c>
      <c r="B79" s="123" t="s">
        <v>121</v>
      </c>
    </row>
    <row r="80" spans="1:2" ht="15">
      <c r="A80" s="122">
        <v>1633</v>
      </c>
      <c r="B80" s="123" t="s">
        <v>195</v>
      </c>
    </row>
    <row r="81" spans="1:2" ht="15">
      <c r="A81" s="122">
        <v>1638</v>
      </c>
      <c r="B81" s="123" t="s">
        <v>74</v>
      </c>
    </row>
    <row r="82" spans="1:2" ht="15">
      <c r="A82" s="122">
        <v>1639</v>
      </c>
      <c r="B82" s="123" t="s">
        <v>196</v>
      </c>
    </row>
    <row r="83" spans="1:2" ht="15">
      <c r="A83" s="122">
        <v>1690</v>
      </c>
      <c r="B83" s="123" t="s">
        <v>197</v>
      </c>
    </row>
    <row r="84" spans="1:2" ht="15">
      <c r="A84" s="124" t="s">
        <v>198</v>
      </c>
      <c r="B84" s="125" t="s">
        <v>199</v>
      </c>
    </row>
    <row r="85" spans="1:2" ht="15">
      <c r="A85" s="122">
        <v>1711</v>
      </c>
      <c r="B85" s="123" t="s">
        <v>200</v>
      </c>
    </row>
    <row r="86" spans="1:2" ht="15">
      <c r="A86" s="122">
        <v>1712</v>
      </c>
      <c r="B86" s="123" t="s">
        <v>201</v>
      </c>
    </row>
    <row r="87" spans="1:2" ht="15">
      <c r="A87" s="122">
        <v>1719</v>
      </c>
      <c r="B87" s="123" t="s">
        <v>202</v>
      </c>
    </row>
    <row r="88" spans="1:2" ht="15">
      <c r="A88" s="122">
        <v>1720</v>
      </c>
      <c r="B88" s="123" t="s">
        <v>203</v>
      </c>
    </row>
    <row r="89" spans="1:2" ht="15">
      <c r="A89" s="122">
        <v>1730</v>
      </c>
      <c r="B89" s="123" t="s">
        <v>204</v>
      </c>
    </row>
    <row r="90" spans="1:2" ht="15">
      <c r="A90" s="122">
        <v>1739</v>
      </c>
      <c r="B90" s="123" t="s">
        <v>205</v>
      </c>
    </row>
    <row r="91" spans="1:2" ht="15">
      <c r="A91" s="122">
        <v>1740</v>
      </c>
      <c r="B91" s="123" t="s">
        <v>206</v>
      </c>
    </row>
    <row r="92" spans="1:2" ht="15">
      <c r="A92" s="122">
        <v>1749</v>
      </c>
      <c r="B92" s="123" t="s">
        <v>207</v>
      </c>
    </row>
    <row r="93" spans="1:2" ht="15">
      <c r="A93" s="122">
        <v>1750</v>
      </c>
      <c r="B93" s="123" t="s">
        <v>208</v>
      </c>
    </row>
    <row r="94" spans="1:2" ht="15">
      <c r="A94" s="122">
        <v>1759</v>
      </c>
      <c r="B94" s="123" t="s">
        <v>209</v>
      </c>
    </row>
    <row r="95" spans="1:2" ht="15">
      <c r="A95" s="122">
        <v>1810</v>
      </c>
      <c r="B95" s="123" t="s">
        <v>210</v>
      </c>
    </row>
    <row r="96" spans="1:2" ht="15">
      <c r="A96" s="122">
        <v>1819</v>
      </c>
      <c r="B96" s="123" t="s">
        <v>211</v>
      </c>
    </row>
    <row r="97" spans="1:2" ht="15">
      <c r="A97" s="122">
        <v>1820</v>
      </c>
      <c r="B97" s="123" t="s">
        <v>212</v>
      </c>
    </row>
    <row r="98" spans="1:2" ht="15">
      <c r="A98" s="122">
        <v>1829</v>
      </c>
      <c r="B98" s="123" t="s">
        <v>213</v>
      </c>
    </row>
    <row r="99" spans="1:2" ht="15">
      <c r="A99" s="122">
        <v>1830</v>
      </c>
      <c r="B99" s="123" t="s">
        <v>214</v>
      </c>
    </row>
    <row r="100" spans="1:2" ht="15">
      <c r="A100" s="122">
        <v>1832</v>
      </c>
      <c r="B100" s="123" t="s">
        <v>215</v>
      </c>
    </row>
    <row r="101" spans="1:2" ht="15">
      <c r="A101" s="122">
        <v>1839</v>
      </c>
      <c r="B101" s="123" t="s">
        <v>216</v>
      </c>
    </row>
    <row r="102" spans="1:2" ht="15">
      <c r="A102" s="122">
        <v>1840</v>
      </c>
      <c r="B102" s="123" t="s">
        <v>217</v>
      </c>
    </row>
    <row r="103" spans="1:2" ht="15">
      <c r="A103" s="122">
        <v>1849</v>
      </c>
      <c r="B103" s="123" t="s">
        <v>218</v>
      </c>
    </row>
    <row r="104" spans="1:2" ht="15">
      <c r="A104" s="122">
        <v>1890</v>
      </c>
      <c r="B104" s="123" t="s">
        <v>219</v>
      </c>
    </row>
    <row r="105" spans="1:2" ht="15">
      <c r="A105" s="122">
        <v>1899</v>
      </c>
      <c r="B105" s="123" t="s">
        <v>220</v>
      </c>
    </row>
    <row r="106" spans="1:2" ht="15">
      <c r="A106" s="124">
        <v>1900</v>
      </c>
      <c r="B106" s="125" t="s">
        <v>221</v>
      </c>
    </row>
    <row r="107" spans="1:2" ht="15">
      <c r="A107" s="122">
        <v>1921</v>
      </c>
      <c r="B107" s="123" t="s">
        <v>433</v>
      </c>
    </row>
    <row r="108" spans="1:2" ht="15">
      <c r="A108" s="122">
        <v>1990</v>
      </c>
      <c r="B108" s="123" t="s">
        <v>221</v>
      </c>
    </row>
    <row r="109" spans="1:2" ht="15">
      <c r="A109" s="124">
        <v>2000</v>
      </c>
      <c r="B109" s="125" t="s">
        <v>222</v>
      </c>
    </row>
    <row r="110" spans="1:2" ht="15">
      <c r="A110" s="122">
        <v>2110</v>
      </c>
      <c r="B110" s="123" t="s">
        <v>223</v>
      </c>
    </row>
    <row r="111" spans="1:2" ht="15">
      <c r="A111" s="122">
        <v>2120</v>
      </c>
      <c r="B111" s="123" t="s">
        <v>224</v>
      </c>
    </row>
    <row r="112" spans="1:2" ht="15">
      <c r="A112" s="122">
        <v>2130</v>
      </c>
      <c r="B112" s="123" t="s">
        <v>225</v>
      </c>
    </row>
    <row r="113" spans="1:2" ht="15">
      <c r="A113" s="122">
        <v>2140</v>
      </c>
      <c r="B113" s="123" t="s">
        <v>226</v>
      </c>
    </row>
    <row r="114" spans="1:2" ht="15">
      <c r="A114" s="122">
        <v>2150</v>
      </c>
      <c r="B114" s="123" t="s">
        <v>227</v>
      </c>
    </row>
    <row r="115" spans="1:2" ht="15">
      <c r="A115" s="122">
        <v>2155</v>
      </c>
      <c r="B115" s="123" t="s">
        <v>228</v>
      </c>
    </row>
    <row r="116" spans="1:2" ht="15">
      <c r="A116" s="122">
        <v>2160</v>
      </c>
      <c r="B116" s="123" t="s">
        <v>229</v>
      </c>
    </row>
    <row r="117" spans="1:2" ht="15">
      <c r="A117" s="122">
        <v>2170</v>
      </c>
      <c r="B117" s="123" t="s">
        <v>230</v>
      </c>
    </row>
    <row r="118" spans="1:2" ht="15">
      <c r="A118" s="122">
        <v>2179</v>
      </c>
      <c r="B118" s="123" t="s">
        <v>231</v>
      </c>
    </row>
    <row r="119" spans="1:2" ht="15">
      <c r="A119" s="122">
        <v>2180</v>
      </c>
      <c r="B119" s="123" t="s">
        <v>232</v>
      </c>
    </row>
    <row r="120" spans="1:2" ht="15">
      <c r="A120" s="122">
        <v>2190</v>
      </c>
      <c r="B120" s="123" t="s">
        <v>233</v>
      </c>
    </row>
    <row r="121" spans="1:2" s="125" customFormat="1" ht="12.75">
      <c r="A121" s="124">
        <v>2200</v>
      </c>
      <c r="B121" s="125" t="s">
        <v>234</v>
      </c>
    </row>
    <row r="122" spans="1:2" ht="15">
      <c r="A122" s="122">
        <v>2210</v>
      </c>
      <c r="B122" s="123" t="s">
        <v>235</v>
      </c>
    </row>
    <row r="123" spans="1:2" ht="15">
      <c r="A123" s="122">
        <v>2211</v>
      </c>
      <c r="B123" s="123" t="s">
        <v>236</v>
      </c>
    </row>
    <row r="124" spans="1:2" ht="15">
      <c r="A124" s="122">
        <v>2213</v>
      </c>
      <c r="B124" s="123" t="s">
        <v>237</v>
      </c>
    </row>
    <row r="125" spans="1:2" ht="15">
      <c r="A125" s="122">
        <v>2215</v>
      </c>
      <c r="B125" s="123" t="s">
        <v>238</v>
      </c>
    </row>
    <row r="126" spans="1:2" ht="15">
      <c r="A126" s="122">
        <v>2216</v>
      </c>
      <c r="B126" s="123" t="s">
        <v>239</v>
      </c>
    </row>
    <row r="127" spans="1:2" ht="15">
      <c r="A127" s="122">
        <v>2217</v>
      </c>
      <c r="B127" s="123" t="s">
        <v>240</v>
      </c>
    </row>
    <row r="128" spans="1:2" ht="15">
      <c r="A128" s="122">
        <v>2218</v>
      </c>
      <c r="B128" s="123" t="s">
        <v>241</v>
      </c>
    </row>
    <row r="129" spans="1:2" ht="15">
      <c r="A129" s="122">
        <v>2220</v>
      </c>
      <c r="B129" s="123" t="s">
        <v>242</v>
      </c>
    </row>
    <row r="130" spans="1:2" ht="15">
      <c r="A130" s="122">
        <v>2225</v>
      </c>
      <c r="B130" s="123" t="s">
        <v>243</v>
      </c>
    </row>
    <row r="131" spans="1:2" ht="15">
      <c r="A131" s="122">
        <v>2290</v>
      </c>
      <c r="B131" s="123" t="s">
        <v>244</v>
      </c>
    </row>
    <row r="132" spans="1:2" ht="15">
      <c r="A132" s="124">
        <v>2300</v>
      </c>
      <c r="B132" s="125" t="s">
        <v>245</v>
      </c>
    </row>
    <row r="133" spans="1:2" ht="15">
      <c r="A133" s="122">
        <v>2310</v>
      </c>
      <c r="B133" s="123" t="s">
        <v>434</v>
      </c>
    </row>
    <row r="134" spans="1:2" ht="15">
      <c r="A134" s="122">
        <v>2320</v>
      </c>
      <c r="B134" s="123" t="s">
        <v>246</v>
      </c>
    </row>
    <row r="135" spans="1:2" ht="15">
      <c r="A135" s="122">
        <v>2400</v>
      </c>
      <c r="B135" s="123" t="s">
        <v>247</v>
      </c>
    </row>
    <row r="136" spans="1:2" ht="15">
      <c r="A136" s="124">
        <v>2500</v>
      </c>
      <c r="B136" s="125" t="s">
        <v>248</v>
      </c>
    </row>
    <row r="137" spans="1:2" ht="15">
      <c r="A137" s="122">
        <v>2510</v>
      </c>
      <c r="B137" s="123" t="s">
        <v>249</v>
      </c>
    </row>
    <row r="138" spans="1:2" ht="15">
      <c r="A138" s="122">
        <v>2520</v>
      </c>
      <c r="B138" s="123" t="s">
        <v>250</v>
      </c>
    </row>
    <row r="139" spans="1:2" ht="15">
      <c r="A139" s="122">
        <v>2530</v>
      </c>
      <c r="B139" s="123" t="s">
        <v>405</v>
      </c>
    </row>
    <row r="140" spans="1:2" ht="15">
      <c r="A140" s="122">
        <v>2531</v>
      </c>
      <c r="B140" s="123" t="s">
        <v>406</v>
      </c>
    </row>
    <row r="141" spans="1:2" ht="15">
      <c r="A141" s="122">
        <v>2532</v>
      </c>
      <c r="B141" s="123" t="s">
        <v>407</v>
      </c>
    </row>
    <row r="142" spans="1:2" ht="15">
      <c r="A142" s="122">
        <v>2533</v>
      </c>
      <c r="B142" s="123" t="s">
        <v>408</v>
      </c>
    </row>
    <row r="143" spans="1:2" ht="15">
      <c r="A143" s="122">
        <v>2540</v>
      </c>
      <c r="B143" s="123" t="s">
        <v>251</v>
      </c>
    </row>
    <row r="144" spans="1:2" ht="15">
      <c r="A144" s="122">
        <v>2590</v>
      </c>
      <c r="B144" s="123" t="s">
        <v>252</v>
      </c>
    </row>
    <row r="145" spans="1:2" ht="15">
      <c r="A145" s="124">
        <v>2600</v>
      </c>
      <c r="B145" s="125" t="s">
        <v>253</v>
      </c>
    </row>
    <row r="146" spans="1:2" ht="15">
      <c r="A146" s="122">
        <v>2610</v>
      </c>
      <c r="B146" s="123" t="s">
        <v>254</v>
      </c>
    </row>
    <row r="147" spans="1:2" ht="15">
      <c r="A147" s="122">
        <v>2620</v>
      </c>
      <c r="B147" s="123" t="s">
        <v>255</v>
      </c>
    </row>
    <row r="148" spans="1:2" ht="15">
      <c r="A148" s="122">
        <v>2630</v>
      </c>
      <c r="B148" s="123" t="s">
        <v>256</v>
      </c>
    </row>
    <row r="149" spans="1:2" ht="15">
      <c r="A149" s="122">
        <v>2650</v>
      </c>
      <c r="B149" s="123" t="s">
        <v>257</v>
      </c>
    </row>
    <row r="150" spans="1:2" ht="15">
      <c r="A150" s="122">
        <v>2690</v>
      </c>
      <c r="B150" s="123" t="s">
        <v>258</v>
      </c>
    </row>
    <row r="151" spans="1:2" ht="15">
      <c r="A151" s="124">
        <v>2900</v>
      </c>
      <c r="B151" s="125" t="s">
        <v>259</v>
      </c>
    </row>
    <row r="152" spans="1:2" ht="15">
      <c r="A152" s="122">
        <v>2910</v>
      </c>
      <c r="B152" s="123" t="s">
        <v>260</v>
      </c>
    </row>
    <row r="153" spans="1:2" ht="15">
      <c r="A153" s="122">
        <v>2920</v>
      </c>
      <c r="B153" s="123" t="s">
        <v>261</v>
      </c>
    </row>
    <row r="154" spans="1:2" ht="15">
      <c r="A154" s="122">
        <v>2940</v>
      </c>
      <c r="B154" s="123" t="s">
        <v>262</v>
      </c>
    </row>
    <row r="155" spans="1:2" ht="15">
      <c r="A155" s="122">
        <v>2950</v>
      </c>
      <c r="B155" s="123" t="s">
        <v>263</v>
      </c>
    </row>
    <row r="156" spans="1:2" ht="15">
      <c r="A156" s="122">
        <v>2960</v>
      </c>
      <c r="B156" s="123" t="s">
        <v>264</v>
      </c>
    </row>
    <row r="157" spans="1:2" ht="15">
      <c r="A157" s="122">
        <v>2970</v>
      </c>
      <c r="B157" s="123" t="s">
        <v>265</v>
      </c>
    </row>
    <row r="158" spans="1:2" ht="15">
      <c r="A158" s="126">
        <v>2980</v>
      </c>
      <c r="B158" s="127" t="s">
        <v>266</v>
      </c>
    </row>
    <row r="159" spans="1:2" ht="15">
      <c r="A159" s="122">
        <v>2990</v>
      </c>
      <c r="B159" s="123" t="s">
        <v>511</v>
      </c>
    </row>
    <row r="160" spans="1:2" ht="15">
      <c r="A160" s="122">
        <v>2995</v>
      </c>
      <c r="B160" s="123" t="s">
        <v>267</v>
      </c>
    </row>
    <row r="161" spans="1:2" ht="15">
      <c r="A161" s="124">
        <v>3000</v>
      </c>
      <c r="B161" s="125" t="s">
        <v>139</v>
      </c>
    </row>
    <row r="162" spans="1:2" ht="15">
      <c r="A162" s="122">
        <v>3100</v>
      </c>
      <c r="B162" s="123" t="s">
        <v>268</v>
      </c>
    </row>
    <row r="163" spans="1:2" ht="15">
      <c r="A163" s="122">
        <v>3101</v>
      </c>
      <c r="B163" s="123" t="s">
        <v>269</v>
      </c>
    </row>
    <row r="164" spans="1:2" ht="15">
      <c r="A164" s="122">
        <v>3102</v>
      </c>
      <c r="B164" s="123" t="s">
        <v>270</v>
      </c>
    </row>
    <row r="165" spans="1:2" ht="15">
      <c r="A165" s="122">
        <v>3103</v>
      </c>
      <c r="B165" s="123" t="s">
        <v>271</v>
      </c>
    </row>
    <row r="166" spans="1:2" ht="15">
      <c r="A166" s="122">
        <v>3106</v>
      </c>
      <c r="B166" s="123" t="s">
        <v>272</v>
      </c>
    </row>
    <row r="167" spans="1:2" ht="15">
      <c r="A167" s="122">
        <v>3107</v>
      </c>
      <c r="B167" s="123" t="s">
        <v>273</v>
      </c>
    </row>
    <row r="168" spans="1:2" ht="15">
      <c r="A168" s="122">
        <v>3108</v>
      </c>
      <c r="B168" s="123" t="s">
        <v>503</v>
      </c>
    </row>
    <row r="169" spans="1:2" ht="15">
      <c r="A169" s="122">
        <v>3109</v>
      </c>
      <c r="B169" s="123" t="s">
        <v>504</v>
      </c>
    </row>
    <row r="170" spans="1:2" ht="15">
      <c r="A170" s="122">
        <v>3310</v>
      </c>
      <c r="B170" s="123" t="s">
        <v>274</v>
      </c>
    </row>
    <row r="171" spans="1:2" ht="15">
      <c r="A171" s="124">
        <v>4000</v>
      </c>
      <c r="B171" s="125" t="s">
        <v>275</v>
      </c>
    </row>
    <row r="172" spans="1:2" ht="15">
      <c r="A172" s="122">
        <v>4032</v>
      </c>
      <c r="B172" s="123" t="s">
        <v>276</v>
      </c>
    </row>
    <row r="173" spans="1:2" ht="15">
      <c r="A173" s="122">
        <v>4034</v>
      </c>
      <c r="B173" s="123" t="s">
        <v>277</v>
      </c>
    </row>
    <row r="174" spans="1:2" ht="15">
      <c r="A174" s="122">
        <v>4042</v>
      </c>
      <c r="B174" s="123" t="s">
        <v>278</v>
      </c>
    </row>
    <row r="175" spans="1:2" ht="15">
      <c r="A175" s="122">
        <v>4044</v>
      </c>
      <c r="B175" s="123" t="s">
        <v>279</v>
      </c>
    </row>
    <row r="176" spans="1:2" ht="15">
      <c r="A176" s="122">
        <v>4047</v>
      </c>
      <c r="B176" s="123" t="s">
        <v>280</v>
      </c>
    </row>
    <row r="177" spans="1:2" ht="15">
      <c r="A177" s="122">
        <v>4060</v>
      </c>
      <c r="B177" s="123" t="s">
        <v>281</v>
      </c>
    </row>
    <row r="178" spans="1:2" ht="15">
      <c r="A178" s="122">
        <v>4070</v>
      </c>
      <c r="B178" s="123" t="s">
        <v>282</v>
      </c>
    </row>
    <row r="179" spans="1:2" s="125" customFormat="1" ht="12.75">
      <c r="A179" s="124" t="s">
        <v>409</v>
      </c>
      <c r="B179" s="125" t="s">
        <v>410</v>
      </c>
    </row>
    <row r="180" spans="1:2" ht="15">
      <c r="A180" s="122">
        <v>4081</v>
      </c>
      <c r="B180" s="123" t="s">
        <v>435</v>
      </c>
    </row>
    <row r="181" spans="1:2" ht="15">
      <c r="A181" s="122">
        <v>4082</v>
      </c>
      <c r="B181" s="123" t="s">
        <v>136</v>
      </c>
    </row>
    <row r="182" spans="1:2" ht="15">
      <c r="A182" s="122">
        <v>4083</v>
      </c>
      <c r="B182" s="123" t="s">
        <v>137</v>
      </c>
    </row>
    <row r="183" spans="1:2" ht="15">
      <c r="A183" s="124">
        <v>4110</v>
      </c>
      <c r="B183" s="125" t="s">
        <v>283</v>
      </c>
    </row>
    <row r="184" spans="1:2" ht="15">
      <c r="A184" s="122">
        <v>4111</v>
      </c>
      <c r="B184" s="123" t="s">
        <v>284</v>
      </c>
    </row>
    <row r="185" spans="1:2" ht="15">
      <c r="A185" s="122">
        <v>4112</v>
      </c>
      <c r="B185" s="123" t="s">
        <v>419</v>
      </c>
    </row>
    <row r="186" spans="1:2" ht="15">
      <c r="A186" s="122">
        <v>4114</v>
      </c>
      <c r="B186" s="123" t="s">
        <v>285</v>
      </c>
    </row>
    <row r="187" spans="1:2" ht="15">
      <c r="A187" s="122">
        <v>4115</v>
      </c>
      <c r="B187" s="123" t="s">
        <v>286</v>
      </c>
    </row>
    <row r="188" spans="1:2" ht="15">
      <c r="A188" s="122">
        <v>4117</v>
      </c>
      <c r="B188" s="123" t="s">
        <v>287</v>
      </c>
    </row>
    <row r="189" spans="1:2" ht="15">
      <c r="A189" s="122">
        <v>4118</v>
      </c>
      <c r="B189" s="123" t="s">
        <v>288</v>
      </c>
    </row>
    <row r="190" spans="1:2" ht="15">
      <c r="A190" s="122">
        <v>4119</v>
      </c>
      <c r="B190" s="123" t="s">
        <v>289</v>
      </c>
    </row>
    <row r="191" spans="1:2" ht="15">
      <c r="A191" s="122">
        <v>4120</v>
      </c>
      <c r="B191" s="123" t="s">
        <v>290</v>
      </c>
    </row>
    <row r="192" spans="1:2" ht="15">
      <c r="A192" s="122">
        <v>4122</v>
      </c>
      <c r="B192" s="123" t="s">
        <v>436</v>
      </c>
    </row>
    <row r="193" spans="1:2" ht="15">
      <c r="A193" s="122">
        <v>4123</v>
      </c>
      <c r="B193" s="123" t="s">
        <v>512</v>
      </c>
    </row>
    <row r="194" spans="1:2" ht="15">
      <c r="A194" s="122">
        <v>4124</v>
      </c>
      <c r="B194" s="123" t="s">
        <v>513</v>
      </c>
    </row>
    <row r="195" spans="1:2" ht="15">
      <c r="A195" s="122">
        <v>4125</v>
      </c>
      <c r="B195" s="123" t="s">
        <v>291</v>
      </c>
    </row>
    <row r="196" spans="1:2" ht="15">
      <c r="A196" s="122">
        <v>4126</v>
      </c>
      <c r="B196" s="123" t="s">
        <v>514</v>
      </c>
    </row>
    <row r="197" spans="1:2" ht="15">
      <c r="A197" s="122">
        <v>4127</v>
      </c>
      <c r="B197" s="123" t="s">
        <v>515</v>
      </c>
    </row>
    <row r="198" spans="1:2" ht="15">
      <c r="A198" s="122">
        <v>4128</v>
      </c>
      <c r="B198" s="123" t="s">
        <v>516</v>
      </c>
    </row>
    <row r="199" spans="1:2" ht="15">
      <c r="A199" s="122">
        <v>4129</v>
      </c>
      <c r="B199" s="123" t="s">
        <v>517</v>
      </c>
    </row>
    <row r="200" spans="1:2" ht="15">
      <c r="A200" s="122"/>
      <c r="B200" s="125" t="s">
        <v>59</v>
      </c>
    </row>
    <row r="201" spans="1:2" ht="15">
      <c r="A201" s="122">
        <v>4130</v>
      </c>
      <c r="B201" s="123" t="s">
        <v>437</v>
      </c>
    </row>
    <row r="202" spans="1:2" ht="15">
      <c r="A202" s="122">
        <v>4131</v>
      </c>
      <c r="B202" s="123" t="s">
        <v>94</v>
      </c>
    </row>
    <row r="203" spans="1:2" ht="15">
      <c r="A203" s="122">
        <v>4132</v>
      </c>
      <c r="B203" s="123" t="s">
        <v>486</v>
      </c>
    </row>
    <row r="204" spans="1:2" ht="15">
      <c r="A204" s="122">
        <v>4133</v>
      </c>
      <c r="B204" s="123" t="s">
        <v>467</v>
      </c>
    </row>
    <row r="205" spans="1:2" ht="15">
      <c r="A205" s="122">
        <v>4134</v>
      </c>
      <c r="B205" s="123" t="s">
        <v>438</v>
      </c>
    </row>
    <row r="206" spans="1:2" ht="15">
      <c r="A206" s="122">
        <v>4135</v>
      </c>
      <c r="B206" s="123" t="s">
        <v>40</v>
      </c>
    </row>
    <row r="207" spans="1:2" ht="15">
      <c r="A207" s="122">
        <v>4136</v>
      </c>
      <c r="B207" s="123" t="s">
        <v>439</v>
      </c>
    </row>
    <row r="208" spans="1:2" ht="15">
      <c r="A208" s="122">
        <v>4137</v>
      </c>
      <c r="B208" s="123" t="s">
        <v>70</v>
      </c>
    </row>
    <row r="209" spans="1:2" ht="15">
      <c r="A209" s="122">
        <v>4138</v>
      </c>
      <c r="B209" s="123" t="s">
        <v>292</v>
      </c>
    </row>
    <row r="210" spans="1:2" ht="15">
      <c r="A210" s="122">
        <v>4139</v>
      </c>
      <c r="B210" s="123" t="s">
        <v>41</v>
      </c>
    </row>
    <row r="211" spans="1:2" ht="15">
      <c r="A211" s="122"/>
      <c r="B211" s="125" t="s">
        <v>293</v>
      </c>
    </row>
    <row r="212" spans="1:2" ht="15">
      <c r="A212" s="122">
        <v>4140</v>
      </c>
      <c r="B212" s="123" t="s">
        <v>115</v>
      </c>
    </row>
    <row r="213" spans="1:2" ht="15">
      <c r="A213" s="122">
        <v>4141</v>
      </c>
      <c r="B213" s="123" t="s">
        <v>294</v>
      </c>
    </row>
    <row r="214" spans="1:2" ht="15">
      <c r="A214" s="122">
        <v>4143</v>
      </c>
      <c r="B214" s="123" t="s">
        <v>468</v>
      </c>
    </row>
    <row r="215" spans="1:2" ht="15">
      <c r="A215" s="122">
        <v>4144</v>
      </c>
      <c r="B215" s="123" t="s">
        <v>116</v>
      </c>
    </row>
    <row r="216" spans="1:2" ht="15">
      <c r="A216" s="122">
        <v>4145</v>
      </c>
      <c r="B216" s="123" t="s">
        <v>26</v>
      </c>
    </row>
    <row r="217" spans="1:2" ht="15">
      <c r="A217" s="122">
        <v>4146</v>
      </c>
      <c r="B217" s="123" t="s">
        <v>295</v>
      </c>
    </row>
    <row r="218" spans="1:2" ht="15">
      <c r="A218" s="122">
        <v>4147</v>
      </c>
      <c r="B218" s="123" t="s">
        <v>296</v>
      </c>
    </row>
    <row r="219" spans="1:2" ht="15">
      <c r="A219" s="122">
        <v>4148</v>
      </c>
      <c r="B219" s="123" t="s">
        <v>297</v>
      </c>
    </row>
    <row r="220" spans="1:2" ht="15">
      <c r="A220" s="122">
        <v>4149</v>
      </c>
      <c r="B220" s="123" t="s">
        <v>39</v>
      </c>
    </row>
    <row r="221" spans="1:2" s="125" customFormat="1" ht="12.75">
      <c r="A221" s="124"/>
      <c r="B221" s="125" t="s">
        <v>440</v>
      </c>
    </row>
    <row r="222" spans="1:2" ht="15">
      <c r="A222" s="122">
        <v>4150</v>
      </c>
      <c r="B222" s="123" t="s">
        <v>298</v>
      </c>
    </row>
    <row r="223" spans="1:2" ht="15">
      <c r="A223" s="122">
        <v>4151</v>
      </c>
      <c r="B223" s="123" t="s">
        <v>299</v>
      </c>
    </row>
    <row r="224" spans="1:2" ht="15">
      <c r="A224" s="122">
        <v>4152</v>
      </c>
      <c r="B224" s="123" t="s">
        <v>300</v>
      </c>
    </row>
    <row r="225" spans="1:2" ht="15">
      <c r="A225" s="122">
        <v>4157</v>
      </c>
      <c r="B225" s="123" t="s">
        <v>441</v>
      </c>
    </row>
    <row r="226" spans="1:2" ht="15">
      <c r="A226" s="122">
        <v>4158</v>
      </c>
      <c r="B226" s="123" t="s">
        <v>442</v>
      </c>
    </row>
    <row r="227" spans="1:2" ht="15">
      <c r="A227" s="122">
        <v>4160</v>
      </c>
      <c r="B227" s="123" t="s">
        <v>301</v>
      </c>
    </row>
    <row r="228" spans="1:2" ht="15">
      <c r="A228" s="122">
        <v>4165</v>
      </c>
      <c r="B228" s="123" t="s">
        <v>302</v>
      </c>
    </row>
    <row r="229" spans="1:2" ht="15">
      <c r="A229" s="122">
        <v>4166</v>
      </c>
      <c r="B229" s="123" t="s">
        <v>126</v>
      </c>
    </row>
    <row r="230" spans="1:2" ht="15">
      <c r="A230" s="122">
        <v>4167</v>
      </c>
      <c r="B230" s="123" t="s">
        <v>303</v>
      </c>
    </row>
    <row r="231" spans="1:2" ht="15">
      <c r="A231" s="122">
        <v>4168</v>
      </c>
      <c r="B231" s="123" t="s">
        <v>469</v>
      </c>
    </row>
    <row r="232" spans="1:2" ht="15">
      <c r="A232" s="122">
        <v>4170</v>
      </c>
      <c r="B232" s="123" t="s">
        <v>424</v>
      </c>
    </row>
    <row r="233" spans="1:2" ht="15">
      <c r="A233" s="122">
        <v>4171</v>
      </c>
      <c r="B233" s="123" t="s">
        <v>443</v>
      </c>
    </row>
    <row r="234" spans="1:2" ht="15">
      <c r="A234" s="122">
        <v>4172</v>
      </c>
      <c r="B234" s="123" t="s">
        <v>444</v>
      </c>
    </row>
    <row r="235" spans="1:2" ht="15">
      <c r="A235" s="122">
        <v>4173</v>
      </c>
      <c r="B235" s="123" t="s">
        <v>445</v>
      </c>
    </row>
    <row r="236" spans="1:2" ht="15">
      <c r="A236" s="122">
        <v>4175</v>
      </c>
      <c r="B236" s="123" t="s">
        <v>304</v>
      </c>
    </row>
    <row r="237" spans="1:2" ht="15">
      <c r="A237" s="122">
        <v>4176</v>
      </c>
      <c r="B237" s="123" t="s">
        <v>305</v>
      </c>
    </row>
    <row r="238" spans="1:2" ht="15">
      <c r="A238" s="122">
        <v>4180</v>
      </c>
      <c r="B238" s="123" t="s">
        <v>306</v>
      </c>
    </row>
    <row r="239" spans="1:2" ht="15">
      <c r="A239" s="122">
        <v>4190</v>
      </c>
      <c r="B239" s="123" t="s">
        <v>307</v>
      </c>
    </row>
    <row r="240" spans="1:2" ht="15">
      <c r="A240" s="122">
        <v>4191</v>
      </c>
      <c r="B240" s="123" t="s">
        <v>446</v>
      </c>
    </row>
    <row r="241" spans="1:2" ht="15">
      <c r="A241" s="122">
        <v>4192</v>
      </c>
      <c r="B241" s="123" t="s">
        <v>491</v>
      </c>
    </row>
    <row r="242" spans="1:2" ht="15">
      <c r="A242" s="122">
        <v>4195</v>
      </c>
      <c r="B242" s="123" t="s">
        <v>447</v>
      </c>
    </row>
    <row r="243" spans="1:2" ht="15">
      <c r="A243" s="122">
        <v>4199</v>
      </c>
      <c r="B243" s="123" t="s">
        <v>425</v>
      </c>
    </row>
    <row r="244" spans="1:2" ht="15">
      <c r="A244" s="122">
        <v>4201</v>
      </c>
      <c r="B244" s="123" t="s">
        <v>308</v>
      </c>
    </row>
    <row r="245" spans="1:2" ht="15">
      <c r="A245" s="122">
        <v>4210</v>
      </c>
      <c r="B245" s="123" t="s">
        <v>309</v>
      </c>
    </row>
    <row r="246" spans="1:2" ht="15">
      <c r="A246" s="122">
        <v>4212</v>
      </c>
      <c r="B246" s="123" t="s">
        <v>310</v>
      </c>
    </row>
    <row r="247" spans="1:2" ht="15">
      <c r="A247" s="122">
        <v>4215</v>
      </c>
      <c r="B247" s="123" t="s">
        <v>311</v>
      </c>
    </row>
    <row r="248" spans="1:2" ht="15">
      <c r="A248" s="124">
        <v>4220</v>
      </c>
      <c r="B248" s="125" t="s">
        <v>106</v>
      </c>
    </row>
    <row r="249" spans="1:2" ht="15">
      <c r="A249" s="122">
        <v>4221</v>
      </c>
      <c r="B249" s="123" t="s">
        <v>43</v>
      </c>
    </row>
    <row r="250" spans="1:2" ht="15">
      <c r="A250" s="122">
        <v>4222</v>
      </c>
      <c r="B250" s="123" t="s">
        <v>312</v>
      </c>
    </row>
    <row r="251" spans="1:2" ht="15">
      <c r="A251" s="122">
        <v>4225</v>
      </c>
      <c r="B251" s="123" t="s">
        <v>28</v>
      </c>
    </row>
    <row r="252" spans="1:2" ht="15">
      <c r="A252" s="122">
        <v>4230</v>
      </c>
      <c r="B252" s="123" t="s">
        <v>411</v>
      </c>
    </row>
    <row r="253" spans="1:2" ht="15">
      <c r="A253" s="122">
        <v>4231</v>
      </c>
      <c r="B253" s="123" t="s">
        <v>412</v>
      </c>
    </row>
    <row r="254" spans="1:2" ht="15">
      <c r="A254" s="122">
        <v>4232</v>
      </c>
      <c r="B254" s="123" t="s">
        <v>133</v>
      </c>
    </row>
    <row r="255" spans="1:2" ht="15">
      <c r="A255" s="122">
        <v>4233</v>
      </c>
      <c r="B255" s="123" t="s">
        <v>134</v>
      </c>
    </row>
    <row r="256" spans="1:2" ht="15">
      <c r="A256" s="122">
        <v>4234</v>
      </c>
      <c r="B256" s="123" t="s">
        <v>135</v>
      </c>
    </row>
    <row r="257" spans="1:2" ht="15">
      <c r="A257" s="122">
        <v>4251</v>
      </c>
      <c r="B257" s="123" t="s">
        <v>29</v>
      </c>
    </row>
    <row r="258" spans="1:2" ht="15">
      <c r="A258" s="122">
        <v>4252</v>
      </c>
      <c r="B258" s="123" t="s">
        <v>313</v>
      </c>
    </row>
    <row r="259" spans="1:2" ht="15">
      <c r="A259" s="122">
        <v>4255</v>
      </c>
      <c r="B259" s="123" t="s">
        <v>314</v>
      </c>
    </row>
    <row r="260" spans="1:2" ht="15">
      <c r="A260" s="122">
        <v>4260</v>
      </c>
      <c r="B260" s="123" t="s">
        <v>315</v>
      </c>
    </row>
    <row r="261" spans="1:2" ht="15">
      <c r="A261" s="122">
        <v>4261</v>
      </c>
      <c r="B261" s="123" t="s">
        <v>316</v>
      </c>
    </row>
    <row r="262" spans="1:2" ht="15">
      <c r="A262" s="122">
        <v>4262</v>
      </c>
      <c r="B262" s="123" t="s">
        <v>317</v>
      </c>
    </row>
    <row r="263" spans="1:2" ht="15">
      <c r="A263" s="122">
        <v>4263</v>
      </c>
      <c r="B263" s="123" t="s">
        <v>318</v>
      </c>
    </row>
    <row r="264" spans="1:2" ht="15">
      <c r="A264" s="122">
        <v>4264</v>
      </c>
      <c r="B264" s="123" t="s">
        <v>319</v>
      </c>
    </row>
    <row r="265" spans="1:2" ht="15">
      <c r="A265" s="122">
        <v>4265</v>
      </c>
      <c r="B265" s="123" t="s">
        <v>320</v>
      </c>
    </row>
    <row r="266" spans="1:2" ht="15">
      <c r="A266" s="122">
        <v>4266</v>
      </c>
      <c r="B266" s="123" t="s">
        <v>321</v>
      </c>
    </row>
    <row r="267" spans="1:2" ht="15">
      <c r="A267" s="122">
        <v>4267</v>
      </c>
      <c r="B267" s="123" t="s">
        <v>322</v>
      </c>
    </row>
    <row r="268" spans="1:2" ht="15">
      <c r="A268" s="122">
        <v>4271</v>
      </c>
      <c r="B268" s="123" t="s">
        <v>323</v>
      </c>
    </row>
    <row r="269" spans="1:2" ht="15">
      <c r="A269" s="122">
        <v>4273</v>
      </c>
      <c r="B269" s="123" t="s">
        <v>324</v>
      </c>
    </row>
    <row r="270" spans="1:2" ht="15">
      <c r="A270" s="122">
        <v>4275</v>
      </c>
      <c r="B270" s="123" t="s">
        <v>325</v>
      </c>
    </row>
    <row r="271" spans="1:2" ht="15">
      <c r="A271" s="122">
        <v>4276</v>
      </c>
      <c r="B271" s="123" t="s">
        <v>326</v>
      </c>
    </row>
    <row r="272" spans="1:2" ht="15">
      <c r="A272" s="122">
        <v>4277</v>
      </c>
      <c r="B272" s="123" t="s">
        <v>327</v>
      </c>
    </row>
    <row r="273" spans="1:2" ht="15">
      <c r="A273" s="122">
        <v>4281</v>
      </c>
      <c r="B273" s="123" t="s">
        <v>328</v>
      </c>
    </row>
    <row r="274" spans="1:2" ht="15">
      <c r="A274" s="122">
        <v>4283</v>
      </c>
      <c r="B274" s="123" t="s">
        <v>127</v>
      </c>
    </row>
    <row r="275" spans="1:2" ht="15">
      <c r="A275" s="122">
        <v>4285</v>
      </c>
      <c r="B275" s="123" t="s">
        <v>128</v>
      </c>
    </row>
    <row r="276" spans="1:2" ht="15">
      <c r="A276" s="122">
        <v>4286</v>
      </c>
      <c r="B276" s="123" t="s">
        <v>129</v>
      </c>
    </row>
    <row r="277" spans="1:2" ht="15">
      <c r="A277" s="122">
        <v>4287</v>
      </c>
      <c r="B277" s="123" t="s">
        <v>30</v>
      </c>
    </row>
    <row r="278" spans="1:2" s="125" customFormat="1" ht="12.75">
      <c r="A278" s="124">
        <v>4300</v>
      </c>
      <c r="B278" s="125" t="s">
        <v>448</v>
      </c>
    </row>
    <row r="279" spans="1:2" ht="15">
      <c r="A279" s="122">
        <v>4310</v>
      </c>
      <c r="B279" s="123" t="s">
        <v>329</v>
      </c>
    </row>
    <row r="280" spans="1:2" ht="15">
      <c r="A280" s="122">
        <v>4320</v>
      </c>
      <c r="B280" s="123" t="s">
        <v>492</v>
      </c>
    </row>
    <row r="281" spans="1:2" ht="15">
      <c r="A281" s="122">
        <v>4350</v>
      </c>
      <c r="B281" s="123" t="s">
        <v>17</v>
      </c>
    </row>
    <row r="282" spans="1:2" ht="15">
      <c r="A282" s="122">
        <v>4355</v>
      </c>
      <c r="B282" s="123" t="s">
        <v>518</v>
      </c>
    </row>
    <row r="283" spans="1:2" ht="15">
      <c r="A283" s="122">
        <v>4356</v>
      </c>
      <c r="B283" s="123" t="s">
        <v>519</v>
      </c>
    </row>
    <row r="284" spans="1:2" ht="15">
      <c r="A284" s="122">
        <v>4357</v>
      </c>
      <c r="B284" s="123" t="s">
        <v>527</v>
      </c>
    </row>
    <row r="285" spans="1:2" ht="15">
      <c r="A285" s="122">
        <v>4382</v>
      </c>
      <c r="B285" s="123" t="s">
        <v>470</v>
      </c>
    </row>
    <row r="286" spans="1:2" ht="15">
      <c r="A286" s="122">
        <v>4383</v>
      </c>
      <c r="B286" s="123" t="s">
        <v>471</v>
      </c>
    </row>
    <row r="287" spans="1:2" ht="15">
      <c r="A287" s="122">
        <v>4384</v>
      </c>
      <c r="B287" s="123" t="s">
        <v>520</v>
      </c>
    </row>
    <row r="288" spans="1:2" ht="15">
      <c r="A288" s="122">
        <v>4387</v>
      </c>
      <c r="B288" s="123" t="s">
        <v>493</v>
      </c>
    </row>
    <row r="289" spans="1:2" ht="15">
      <c r="A289" s="122">
        <v>4388</v>
      </c>
      <c r="B289" s="123" t="s">
        <v>494</v>
      </c>
    </row>
    <row r="290" spans="1:2" ht="15">
      <c r="A290" s="122">
        <v>4391</v>
      </c>
      <c r="B290" s="123" t="s">
        <v>42</v>
      </c>
    </row>
    <row r="291" spans="1:2" ht="15">
      <c r="A291" s="122">
        <v>4392</v>
      </c>
      <c r="B291" s="123" t="s">
        <v>472</v>
      </c>
    </row>
    <row r="292" spans="1:2" ht="15">
      <c r="A292" s="122">
        <v>4393</v>
      </c>
      <c r="B292" s="123" t="s">
        <v>473</v>
      </c>
    </row>
    <row r="293" spans="1:2" ht="15">
      <c r="A293" s="122">
        <v>4394</v>
      </c>
      <c r="B293" s="123" t="s">
        <v>330</v>
      </c>
    </row>
    <row r="294" spans="1:2" ht="15">
      <c r="A294" s="122">
        <v>4395</v>
      </c>
      <c r="B294" s="123" t="s">
        <v>449</v>
      </c>
    </row>
    <row r="295" spans="1:2" ht="15">
      <c r="A295" s="122">
        <v>4397</v>
      </c>
      <c r="B295" s="123" t="s">
        <v>331</v>
      </c>
    </row>
    <row r="296" spans="1:2" ht="15">
      <c r="A296" s="122">
        <v>4398</v>
      </c>
      <c r="B296" s="123" t="s">
        <v>332</v>
      </c>
    </row>
    <row r="297" spans="1:2" ht="15">
      <c r="A297" s="122">
        <v>4399</v>
      </c>
      <c r="B297" s="123" t="s">
        <v>426</v>
      </c>
    </row>
    <row r="298" spans="1:2" ht="15">
      <c r="A298" s="122">
        <v>4420</v>
      </c>
      <c r="B298" s="123" t="s">
        <v>48</v>
      </c>
    </row>
    <row r="299" spans="1:2" ht="15">
      <c r="A299" s="122">
        <v>4430</v>
      </c>
      <c r="B299" s="123" t="s">
        <v>35</v>
      </c>
    </row>
    <row r="300" spans="1:2" ht="15">
      <c r="A300" s="122">
        <v>4450</v>
      </c>
      <c r="B300" s="123" t="s">
        <v>333</v>
      </c>
    </row>
    <row r="301" spans="1:2" ht="15">
      <c r="A301" s="122">
        <v>4510</v>
      </c>
      <c r="B301" s="123" t="s">
        <v>55</v>
      </c>
    </row>
    <row r="302" spans="1:2" ht="15">
      <c r="A302" s="122">
        <v>4520</v>
      </c>
      <c r="B302" s="123" t="s">
        <v>334</v>
      </c>
    </row>
    <row r="303" spans="1:2" ht="15">
      <c r="A303" s="122">
        <v>4530</v>
      </c>
      <c r="B303" s="123" t="s">
        <v>334</v>
      </c>
    </row>
    <row r="304" spans="1:2" ht="15">
      <c r="A304" s="122">
        <v>4540</v>
      </c>
      <c r="B304" s="123" t="s">
        <v>334</v>
      </c>
    </row>
    <row r="305" spans="1:2" ht="15">
      <c r="A305" s="122">
        <v>4550</v>
      </c>
      <c r="B305" s="123" t="s">
        <v>334</v>
      </c>
    </row>
    <row r="306" spans="1:2" ht="15">
      <c r="A306" s="122">
        <v>4560</v>
      </c>
      <c r="B306" s="123" t="s">
        <v>334</v>
      </c>
    </row>
    <row r="307" spans="1:2" ht="15">
      <c r="A307" s="122">
        <v>4570</v>
      </c>
      <c r="B307" s="123" t="s">
        <v>334</v>
      </c>
    </row>
    <row r="308" spans="1:2" ht="15">
      <c r="A308" s="122">
        <v>4580</v>
      </c>
      <c r="B308" s="123" t="s">
        <v>334</v>
      </c>
    </row>
    <row r="309" spans="1:2" ht="15">
      <c r="A309" s="122">
        <v>4590</v>
      </c>
      <c r="B309" s="123" t="s">
        <v>474</v>
      </c>
    </row>
    <row r="310" spans="1:2" ht="15">
      <c r="A310" s="122">
        <v>4610</v>
      </c>
      <c r="B310" s="123" t="s">
        <v>36</v>
      </c>
    </row>
    <row r="311" spans="1:2" ht="15">
      <c r="A311" s="122">
        <v>4620</v>
      </c>
      <c r="B311" s="123" t="s">
        <v>475</v>
      </c>
    </row>
    <row r="312" spans="1:2" ht="15">
      <c r="A312" s="122">
        <v>4630</v>
      </c>
      <c r="B312" s="123" t="s">
        <v>37</v>
      </c>
    </row>
    <row r="313" spans="1:2" ht="15">
      <c r="A313" s="122">
        <v>4650</v>
      </c>
      <c r="B313" s="123" t="s">
        <v>38</v>
      </c>
    </row>
    <row r="314" spans="1:2" ht="15">
      <c r="A314" s="122">
        <v>4690</v>
      </c>
      <c r="B314" s="123" t="s">
        <v>476</v>
      </c>
    </row>
    <row r="315" spans="1:2" ht="15">
      <c r="A315" s="122">
        <v>4700</v>
      </c>
      <c r="B315" s="123" t="s">
        <v>477</v>
      </c>
    </row>
    <row r="316" spans="1:2" ht="15">
      <c r="A316" s="122">
        <v>4720</v>
      </c>
      <c r="B316" s="123" t="s">
        <v>478</v>
      </c>
    </row>
    <row r="317" spans="1:2" ht="15">
      <c r="A317" s="124">
        <v>4800</v>
      </c>
      <c r="B317" s="125" t="s">
        <v>450</v>
      </c>
    </row>
    <row r="318" spans="1:2" ht="15">
      <c r="A318" s="122">
        <v>4801</v>
      </c>
      <c r="B318" s="123" t="s">
        <v>87</v>
      </c>
    </row>
    <row r="319" spans="1:2" ht="15">
      <c r="A319" s="122">
        <v>4802</v>
      </c>
      <c r="B319" s="123" t="s">
        <v>451</v>
      </c>
    </row>
    <row r="320" spans="1:2" ht="15">
      <c r="A320" s="122">
        <v>4831</v>
      </c>
      <c r="B320" s="123" t="s">
        <v>88</v>
      </c>
    </row>
    <row r="321" spans="1:2" ht="15">
      <c r="A321" s="122">
        <v>4832</v>
      </c>
      <c r="B321" s="123" t="s">
        <v>452</v>
      </c>
    </row>
    <row r="322" spans="1:2" ht="15">
      <c r="A322" s="124">
        <v>4870</v>
      </c>
      <c r="B322" s="125" t="s">
        <v>335</v>
      </c>
    </row>
    <row r="323" spans="1:2" ht="15">
      <c r="A323" s="122">
        <v>4871</v>
      </c>
      <c r="B323" s="123" t="s">
        <v>89</v>
      </c>
    </row>
    <row r="324" spans="1:2" ht="15">
      <c r="A324" s="122">
        <v>4872</v>
      </c>
      <c r="B324" s="123" t="s">
        <v>453</v>
      </c>
    </row>
    <row r="325" spans="1:2" ht="15">
      <c r="A325" s="124">
        <v>4880</v>
      </c>
      <c r="B325" s="125" t="s">
        <v>336</v>
      </c>
    </row>
    <row r="326" spans="1:2" ht="15">
      <c r="A326" s="122">
        <v>4881</v>
      </c>
      <c r="B326" s="123" t="s">
        <v>454</v>
      </c>
    </row>
    <row r="327" spans="1:2" ht="15">
      <c r="A327" s="122">
        <v>4882</v>
      </c>
      <c r="B327" s="123" t="s">
        <v>337</v>
      </c>
    </row>
    <row r="328" spans="1:2" ht="15">
      <c r="A328" s="124">
        <v>4900</v>
      </c>
      <c r="B328" s="125" t="s">
        <v>479</v>
      </c>
    </row>
    <row r="329" spans="1:2" ht="15">
      <c r="A329" s="122">
        <v>4901</v>
      </c>
      <c r="B329" s="123" t="s">
        <v>90</v>
      </c>
    </row>
    <row r="330" spans="1:2" ht="15">
      <c r="A330" s="122">
        <v>4902</v>
      </c>
      <c r="B330" s="123" t="s">
        <v>338</v>
      </c>
    </row>
    <row r="331" spans="1:2" ht="15">
      <c r="A331" s="122">
        <v>4908</v>
      </c>
      <c r="B331" s="123" t="s">
        <v>413</v>
      </c>
    </row>
    <row r="332" spans="1:2" ht="15">
      <c r="A332" s="122">
        <v>4931</v>
      </c>
      <c r="B332" s="123" t="s">
        <v>91</v>
      </c>
    </row>
    <row r="333" spans="1:2" ht="15">
      <c r="A333" s="122">
        <v>4971</v>
      </c>
      <c r="B333" s="123" t="s">
        <v>92</v>
      </c>
    </row>
    <row r="334" spans="1:2" ht="15">
      <c r="A334" s="122">
        <v>4972</v>
      </c>
      <c r="B334" s="123" t="s">
        <v>339</v>
      </c>
    </row>
    <row r="335" spans="1:2" ht="15">
      <c r="A335" s="124">
        <v>4980</v>
      </c>
      <c r="B335" s="125" t="s">
        <v>340</v>
      </c>
    </row>
    <row r="336" spans="1:2" ht="15">
      <c r="A336" s="122">
        <v>4981</v>
      </c>
      <c r="B336" s="123" t="s">
        <v>93</v>
      </c>
    </row>
    <row r="337" spans="1:2" ht="15">
      <c r="A337" s="122">
        <v>4982</v>
      </c>
      <c r="B337" s="123" t="s">
        <v>455</v>
      </c>
    </row>
    <row r="338" spans="1:2" ht="15">
      <c r="A338" s="124">
        <v>5000</v>
      </c>
      <c r="B338" s="125" t="s">
        <v>480</v>
      </c>
    </row>
    <row r="339" spans="1:2" ht="15">
      <c r="A339" s="122">
        <v>5100</v>
      </c>
      <c r="B339" s="123" t="s">
        <v>341</v>
      </c>
    </row>
    <row r="340" spans="1:2" ht="15">
      <c r="A340" s="126">
        <v>5109</v>
      </c>
      <c r="B340" s="127" t="s">
        <v>342</v>
      </c>
    </row>
    <row r="341" spans="1:2" ht="15">
      <c r="A341" s="122">
        <v>5200</v>
      </c>
      <c r="B341" s="123" t="s">
        <v>343</v>
      </c>
    </row>
    <row r="342" spans="1:2" ht="15">
      <c r="A342" s="126">
        <v>5209</v>
      </c>
      <c r="B342" s="127" t="s">
        <v>344</v>
      </c>
    </row>
    <row r="343" spans="1:2" ht="15">
      <c r="A343" s="124">
        <v>5300</v>
      </c>
      <c r="B343" s="125" t="s">
        <v>481</v>
      </c>
    </row>
    <row r="344" spans="1:2" ht="15">
      <c r="A344" s="126">
        <v>5310</v>
      </c>
      <c r="B344" s="127" t="s">
        <v>416</v>
      </c>
    </row>
    <row r="345" spans="1:2" ht="15">
      <c r="A345" s="126">
        <v>5311</v>
      </c>
      <c r="B345" s="127" t="s">
        <v>414</v>
      </c>
    </row>
    <row r="346" spans="1:2" ht="15">
      <c r="A346" s="126">
        <v>5312</v>
      </c>
      <c r="B346" s="127" t="s">
        <v>420</v>
      </c>
    </row>
    <row r="347" spans="1:2" ht="15">
      <c r="A347" s="126">
        <v>5317</v>
      </c>
      <c r="B347" s="127" t="s">
        <v>423</v>
      </c>
    </row>
    <row r="348" spans="1:2" ht="15">
      <c r="A348" s="126">
        <v>5318</v>
      </c>
      <c r="B348" s="127" t="s">
        <v>421</v>
      </c>
    </row>
    <row r="349" spans="1:2" ht="15">
      <c r="A349" s="126">
        <v>5319</v>
      </c>
      <c r="B349" s="127" t="s">
        <v>422</v>
      </c>
    </row>
    <row r="350" spans="1:2" ht="15">
      <c r="A350" s="126">
        <v>5320</v>
      </c>
      <c r="B350" s="127" t="s">
        <v>345</v>
      </c>
    </row>
    <row r="351" spans="1:2" ht="15">
      <c r="A351" s="126">
        <v>5329</v>
      </c>
      <c r="B351" s="127" t="s">
        <v>346</v>
      </c>
    </row>
    <row r="352" spans="1:2" ht="15">
      <c r="A352" s="122">
        <v>5400</v>
      </c>
      <c r="B352" s="123" t="s">
        <v>347</v>
      </c>
    </row>
    <row r="353" spans="1:2" ht="15">
      <c r="A353" s="126">
        <v>5409</v>
      </c>
      <c r="B353" s="127" t="s">
        <v>348</v>
      </c>
    </row>
    <row r="354" spans="1:2" ht="15">
      <c r="A354" s="122">
        <v>5500</v>
      </c>
      <c r="B354" s="123" t="s">
        <v>349</v>
      </c>
    </row>
    <row r="355" spans="1:2" ht="15">
      <c r="A355" s="126">
        <v>5509</v>
      </c>
      <c r="B355" s="127" t="s">
        <v>350</v>
      </c>
    </row>
    <row r="356" spans="1:2" ht="15">
      <c r="A356" s="122">
        <v>5600</v>
      </c>
      <c r="B356" s="123" t="s">
        <v>351</v>
      </c>
    </row>
    <row r="357" spans="1:2" ht="15">
      <c r="A357" s="122">
        <v>5609</v>
      </c>
      <c r="B357" s="123" t="s">
        <v>352</v>
      </c>
    </row>
    <row r="358" spans="1:2" ht="15">
      <c r="A358" s="122">
        <v>5610</v>
      </c>
      <c r="B358" s="123" t="s">
        <v>353</v>
      </c>
    </row>
    <row r="359" spans="1:2" ht="15">
      <c r="A359" s="122">
        <v>5619</v>
      </c>
      <c r="B359" s="123" t="s">
        <v>354</v>
      </c>
    </row>
    <row r="360" spans="1:2" ht="15">
      <c r="A360" s="122">
        <v>5700</v>
      </c>
      <c r="B360" s="123" t="s">
        <v>355</v>
      </c>
    </row>
    <row r="361" spans="1:2" ht="15">
      <c r="A361" s="122">
        <v>5708</v>
      </c>
      <c r="B361" s="123" t="s">
        <v>505</v>
      </c>
    </row>
    <row r="362" spans="1:2" ht="15">
      <c r="A362" s="122">
        <v>5709</v>
      </c>
      <c r="B362" s="123" t="s">
        <v>506</v>
      </c>
    </row>
    <row r="363" spans="1:2" ht="15">
      <c r="A363" s="122">
        <v>5720</v>
      </c>
      <c r="B363" s="123" t="s">
        <v>356</v>
      </c>
    </row>
    <row r="364" spans="1:2" ht="15">
      <c r="A364" s="122">
        <v>5730</v>
      </c>
      <c r="B364" s="123" t="s">
        <v>357</v>
      </c>
    </row>
    <row r="365" spans="1:2" ht="15">
      <c r="A365" s="122">
        <v>5740</v>
      </c>
      <c r="B365" s="123" t="s">
        <v>358</v>
      </c>
    </row>
    <row r="366" spans="1:2" ht="15">
      <c r="A366" s="122">
        <v>5745</v>
      </c>
      <c r="B366" s="123" t="s">
        <v>359</v>
      </c>
    </row>
    <row r="367" spans="1:2" ht="15">
      <c r="A367" s="122">
        <v>5750</v>
      </c>
      <c r="B367" s="123" t="s">
        <v>360</v>
      </c>
    </row>
    <row r="368" spans="1:2" ht="15">
      <c r="A368" s="122">
        <v>5755</v>
      </c>
      <c r="B368" s="123" t="s">
        <v>456</v>
      </c>
    </row>
    <row r="369" spans="1:2" ht="15">
      <c r="A369" s="122">
        <v>5760</v>
      </c>
      <c r="B369" s="123" t="s">
        <v>361</v>
      </c>
    </row>
    <row r="370" spans="1:2" ht="15">
      <c r="A370" s="122">
        <v>5765</v>
      </c>
      <c r="B370" s="123" t="s">
        <v>457</v>
      </c>
    </row>
    <row r="371" spans="1:2" ht="15">
      <c r="A371" s="122">
        <v>5780</v>
      </c>
      <c r="B371" s="123" t="s">
        <v>362</v>
      </c>
    </row>
    <row r="372" spans="1:2" ht="15">
      <c r="A372" s="122">
        <v>5790</v>
      </c>
      <c r="B372" s="123" t="s">
        <v>363</v>
      </c>
    </row>
    <row r="373" spans="1:2" ht="15">
      <c r="A373" s="122">
        <v>5799</v>
      </c>
      <c r="B373" s="123" t="s">
        <v>364</v>
      </c>
    </row>
    <row r="374" spans="1:2" ht="15">
      <c r="A374" s="122">
        <v>5800</v>
      </c>
      <c r="B374" s="123" t="s">
        <v>458</v>
      </c>
    </row>
    <row r="375" spans="1:2" ht="15">
      <c r="A375" s="122">
        <v>5801</v>
      </c>
      <c r="B375" s="123" t="s">
        <v>365</v>
      </c>
    </row>
    <row r="376" spans="1:2" ht="15">
      <c r="A376" s="126">
        <v>5809</v>
      </c>
      <c r="B376" s="127" t="s">
        <v>366</v>
      </c>
    </row>
    <row r="377" spans="1:2" ht="15">
      <c r="A377" s="126">
        <v>5890</v>
      </c>
      <c r="B377" s="127" t="s">
        <v>459</v>
      </c>
    </row>
    <row r="378" spans="1:2" ht="15">
      <c r="A378" s="122">
        <v>5900</v>
      </c>
      <c r="B378" s="123" t="s">
        <v>367</v>
      </c>
    </row>
    <row r="379" spans="1:2" ht="15">
      <c r="A379" s="126">
        <v>5909</v>
      </c>
      <c r="B379" s="127" t="s">
        <v>368</v>
      </c>
    </row>
    <row r="380" spans="1:2" ht="15">
      <c r="A380" s="122">
        <v>5990</v>
      </c>
      <c r="B380" s="123" t="s">
        <v>369</v>
      </c>
    </row>
    <row r="381" spans="1:2" ht="15">
      <c r="A381" s="122">
        <v>5991</v>
      </c>
      <c r="B381" s="123" t="s">
        <v>370</v>
      </c>
    </row>
    <row r="382" spans="1:2" ht="15">
      <c r="A382" s="124">
        <v>6000</v>
      </c>
      <c r="B382" s="125" t="s">
        <v>460</v>
      </c>
    </row>
    <row r="383" spans="1:2" ht="15">
      <c r="A383" s="122">
        <v>6100</v>
      </c>
      <c r="B383" s="122" t="s">
        <v>371</v>
      </c>
    </row>
    <row r="384" spans="1:2" ht="15">
      <c r="A384" s="122">
        <v>6190</v>
      </c>
      <c r="B384" s="123" t="s">
        <v>461</v>
      </c>
    </row>
    <row r="385" spans="1:2" ht="15">
      <c r="A385" s="122">
        <v>6199</v>
      </c>
      <c r="B385" s="123" t="s">
        <v>372</v>
      </c>
    </row>
    <row r="386" spans="1:2" ht="15">
      <c r="A386" s="122">
        <v>6310</v>
      </c>
      <c r="B386" s="123" t="s">
        <v>427</v>
      </c>
    </row>
    <row r="387" spans="1:2" ht="15">
      <c r="A387" s="122">
        <v>6320</v>
      </c>
      <c r="B387" s="123" t="s">
        <v>373</v>
      </c>
    </row>
    <row r="388" spans="1:2" ht="15">
      <c r="A388" s="122">
        <v>6330</v>
      </c>
      <c r="B388" s="123" t="s">
        <v>374</v>
      </c>
    </row>
    <row r="389" spans="1:2" ht="15">
      <c r="A389" s="122">
        <v>6400</v>
      </c>
      <c r="B389" s="123" t="s">
        <v>375</v>
      </c>
    </row>
    <row r="390" spans="1:2" ht="15">
      <c r="A390" s="122">
        <v>6500</v>
      </c>
      <c r="B390" s="123" t="s">
        <v>376</v>
      </c>
    </row>
    <row r="391" spans="1:2" ht="15">
      <c r="A391" s="122">
        <v>6600</v>
      </c>
      <c r="B391" s="123" t="s">
        <v>377</v>
      </c>
    </row>
    <row r="392" spans="1:2" ht="15">
      <c r="A392" s="126">
        <v>6610</v>
      </c>
      <c r="B392" s="127" t="s">
        <v>378</v>
      </c>
    </row>
    <row r="393" spans="1:2" ht="15">
      <c r="A393" s="126">
        <v>6710</v>
      </c>
      <c r="B393" s="127" t="s">
        <v>379</v>
      </c>
    </row>
    <row r="394" spans="1:2" ht="15">
      <c r="A394" s="126">
        <v>6720</v>
      </c>
      <c r="B394" s="127" t="s">
        <v>380</v>
      </c>
    </row>
    <row r="395" spans="1:2" ht="15">
      <c r="A395" s="126">
        <v>6730</v>
      </c>
      <c r="B395" s="127" t="s">
        <v>381</v>
      </c>
    </row>
    <row r="396" spans="1:2" ht="15">
      <c r="A396" s="126">
        <v>6790</v>
      </c>
      <c r="B396" s="127" t="s">
        <v>382</v>
      </c>
    </row>
    <row r="397" spans="1:2" ht="15">
      <c r="A397" s="126">
        <v>6800</v>
      </c>
      <c r="B397" s="127" t="s">
        <v>383</v>
      </c>
    </row>
    <row r="398" spans="1:2" ht="15">
      <c r="A398" s="126">
        <v>6850</v>
      </c>
      <c r="B398" s="127" t="s">
        <v>384</v>
      </c>
    </row>
    <row r="399" spans="1:2" ht="15">
      <c r="A399" s="122">
        <v>6900</v>
      </c>
      <c r="B399" s="123" t="s">
        <v>385</v>
      </c>
    </row>
    <row r="400" spans="1:2" ht="15">
      <c r="A400" s="124">
        <v>7100</v>
      </c>
      <c r="B400" s="125" t="s">
        <v>386</v>
      </c>
    </row>
    <row r="401" spans="1:2" ht="15">
      <c r="A401" s="122">
        <v>7110</v>
      </c>
      <c r="B401" s="123" t="s">
        <v>417</v>
      </c>
    </row>
    <row r="402" spans="1:2" ht="15">
      <c r="A402" s="122">
        <v>7111</v>
      </c>
      <c r="B402" s="123" t="s">
        <v>415</v>
      </c>
    </row>
    <row r="403" spans="1:2" ht="15">
      <c r="A403" s="122">
        <v>7112</v>
      </c>
      <c r="B403" s="123" t="s">
        <v>430</v>
      </c>
    </row>
    <row r="404" spans="1:2" ht="15">
      <c r="A404" s="122">
        <v>7180</v>
      </c>
      <c r="B404" s="123" t="s">
        <v>387</v>
      </c>
    </row>
    <row r="405" spans="1:2" ht="15">
      <c r="A405" s="122">
        <v>7190</v>
      </c>
      <c r="B405" s="123" t="s">
        <v>388</v>
      </c>
    </row>
    <row r="406" spans="1:2" ht="15">
      <c r="A406" s="124">
        <v>7200</v>
      </c>
      <c r="B406" s="125" t="s">
        <v>389</v>
      </c>
    </row>
    <row r="407" spans="1:2" ht="15">
      <c r="A407" s="122">
        <v>7210</v>
      </c>
      <c r="B407" s="123" t="s">
        <v>418</v>
      </c>
    </row>
    <row r="408" spans="1:2" ht="15">
      <c r="A408" s="122">
        <v>7211</v>
      </c>
      <c r="B408" s="123" t="s">
        <v>428</v>
      </c>
    </row>
    <row r="409" spans="1:2" ht="15">
      <c r="A409" s="122">
        <v>7212</v>
      </c>
      <c r="B409" s="123" t="s">
        <v>429</v>
      </c>
    </row>
    <row r="410" spans="1:2" ht="15">
      <c r="A410" s="126">
        <v>7280</v>
      </c>
      <c r="B410" s="127" t="s">
        <v>390</v>
      </c>
    </row>
    <row r="411" spans="1:2" ht="15">
      <c r="A411" s="122">
        <v>7290</v>
      </c>
      <c r="B411" s="123" t="s">
        <v>391</v>
      </c>
    </row>
    <row r="412" spans="1:2" ht="15">
      <c r="A412" s="122">
        <v>7300</v>
      </c>
      <c r="B412" s="123" t="s">
        <v>392</v>
      </c>
    </row>
    <row r="413" spans="1:2" ht="15">
      <c r="A413" s="122">
        <v>7400</v>
      </c>
      <c r="B413" s="123" t="s">
        <v>507</v>
      </c>
    </row>
    <row r="414" spans="1:2" ht="15">
      <c r="A414" s="122">
        <v>7401</v>
      </c>
      <c r="B414" s="123" t="s">
        <v>508</v>
      </c>
    </row>
    <row r="415" spans="1:2" ht="15">
      <c r="A415" s="122">
        <v>7500</v>
      </c>
      <c r="B415" s="123" t="s">
        <v>393</v>
      </c>
    </row>
    <row r="416" spans="1:2" ht="15">
      <c r="A416" s="122">
        <v>7600</v>
      </c>
      <c r="B416" s="123" t="s">
        <v>394</v>
      </c>
    </row>
    <row r="417" spans="1:2" ht="15">
      <c r="A417" s="124">
        <v>8000</v>
      </c>
      <c r="B417" s="125" t="s">
        <v>395</v>
      </c>
    </row>
    <row r="418" spans="1:2" ht="15">
      <c r="A418" s="122">
        <v>8010</v>
      </c>
      <c r="B418" s="123" t="s">
        <v>396</v>
      </c>
    </row>
    <row r="419" spans="1:2" ht="15">
      <c r="A419" s="122">
        <v>8015</v>
      </c>
      <c r="B419" s="123" t="s">
        <v>397</v>
      </c>
    </row>
    <row r="420" spans="1:2" ht="15">
      <c r="A420" s="122">
        <v>8020</v>
      </c>
      <c r="B420" s="123" t="s">
        <v>398</v>
      </c>
    </row>
    <row r="421" spans="1:2" ht="15">
      <c r="A421" s="122">
        <v>8025</v>
      </c>
      <c r="B421" s="123" t="s">
        <v>334</v>
      </c>
    </row>
    <row r="422" spans="1:2" ht="15">
      <c r="A422" s="122">
        <v>8030</v>
      </c>
      <c r="B422" s="123" t="s">
        <v>334</v>
      </c>
    </row>
    <row r="423" spans="1:2" ht="15">
      <c r="A423" s="122">
        <v>8035</v>
      </c>
      <c r="B423" s="123" t="s">
        <v>334</v>
      </c>
    </row>
    <row r="424" spans="1:2" ht="15">
      <c r="A424" s="122">
        <v>8040</v>
      </c>
      <c r="B424" s="123" t="s">
        <v>399</v>
      </c>
    </row>
    <row r="425" spans="1:2" ht="15">
      <c r="A425" s="122">
        <v>8045</v>
      </c>
      <c r="B425" s="123" t="s">
        <v>400</v>
      </c>
    </row>
    <row r="426" spans="1:2" ht="15">
      <c r="A426" s="122">
        <v>8050</v>
      </c>
      <c r="B426" s="123" t="s">
        <v>401</v>
      </c>
    </row>
    <row r="427" spans="1:2" ht="15">
      <c r="A427" s="122">
        <v>8053</v>
      </c>
      <c r="B427" s="123" t="s">
        <v>402</v>
      </c>
    </row>
    <row r="428" spans="1:2" ht="15">
      <c r="A428" s="122">
        <v>8056</v>
      </c>
      <c r="B428" s="123" t="s">
        <v>334</v>
      </c>
    </row>
    <row r="429" spans="1:2" ht="15">
      <c r="A429" s="122">
        <v>8059</v>
      </c>
      <c r="B429" s="123" t="s">
        <v>334</v>
      </c>
    </row>
    <row r="430" spans="1:2" ht="15">
      <c r="A430" s="122">
        <v>8062</v>
      </c>
      <c r="B430" s="123" t="s">
        <v>334</v>
      </c>
    </row>
    <row r="431" spans="1:2" ht="15">
      <c r="A431" s="122">
        <v>8065</v>
      </c>
      <c r="B431" s="123" t="s">
        <v>403</v>
      </c>
    </row>
    <row r="432" spans="1:2" ht="15">
      <c r="A432" s="122">
        <v>8068</v>
      </c>
      <c r="B432" s="123" t="s">
        <v>334</v>
      </c>
    </row>
    <row r="433" spans="1:2" ht="15">
      <c r="A433" s="122">
        <v>8070</v>
      </c>
      <c r="B433" s="123" t="s">
        <v>404</v>
      </c>
    </row>
    <row r="434" spans="1:2" ht="15">
      <c r="A434" s="122">
        <v>8101</v>
      </c>
      <c r="B434" s="123" t="s">
        <v>521</v>
      </c>
    </row>
    <row r="435" spans="1:2" ht="15">
      <c r="A435" s="122">
        <v>8102</v>
      </c>
      <c r="B435" s="123" t="s">
        <v>522</v>
      </c>
    </row>
    <row r="436" spans="1:2" ht="15">
      <c r="A436" s="122">
        <v>8801</v>
      </c>
      <c r="B436" s="123" t="s">
        <v>523</v>
      </c>
    </row>
    <row r="437" spans="1:2" ht="15">
      <c r="A437" s="122">
        <v>8802</v>
      </c>
      <c r="B437" s="123" t="s">
        <v>524</v>
      </c>
    </row>
    <row r="438" spans="1:2" ht="15">
      <c r="A438" s="122">
        <v>8803</v>
      </c>
      <c r="B438" s="123" t="s">
        <v>525</v>
      </c>
    </row>
    <row r="439" spans="1:2" ht="15">
      <c r="A439" s="122">
        <v>8804</v>
      </c>
      <c r="B439" s="123" t="s">
        <v>526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dbarrett</cp:lastModifiedBy>
  <cp:lastPrinted>2006-08-04T16:15:22Z</cp:lastPrinted>
  <dcterms:created xsi:type="dcterms:W3CDTF">1999-04-14T20:36:41Z</dcterms:created>
  <dcterms:modified xsi:type="dcterms:W3CDTF">2006-08-17T12:37:27Z</dcterms:modified>
  <cp:category/>
  <cp:version/>
  <cp:contentType/>
  <cp:contentStatus/>
</cp:coreProperties>
</file>