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40" activeTab="0"/>
  </bookViews>
  <sheets>
    <sheet name="Table 1" sheetId="1" r:id="rId1"/>
    <sheet name="Table 1A" sheetId="2" r:id="rId2"/>
    <sheet name="Table 1B" sheetId="3" r:id="rId3"/>
    <sheet name="Table 2" sheetId="4" r:id="rId4"/>
    <sheet name="Table 2A" sheetId="5" r:id="rId5"/>
    <sheet name="Table 2B" sheetId="6" r:id="rId6"/>
    <sheet name="Table 2C" sheetId="7" r:id="rId7"/>
    <sheet name="Table 3" sheetId="8" r:id="rId8"/>
    <sheet name="Table 4" sheetId="9" r:id="rId9"/>
    <sheet name="Table 4A" sheetId="10" r:id="rId10"/>
    <sheet name="Table 5" sheetId="11" r:id="rId11"/>
    <sheet name="Table 6" sheetId="12" r:id="rId12"/>
    <sheet name="Table 7" sheetId="13" r:id="rId13"/>
  </sheets>
  <definedNames>
    <definedName name="_xlnm.Print_Area" localSheetId="0">'Table 1'!$A$1:$I$58</definedName>
    <definedName name="_xlnm.Print_Area" localSheetId="7">'Table 3'!$A$1:$S$74</definedName>
    <definedName name="_xlnm.Print_Area" localSheetId="8">'Table 4'!$A$1:$E$51</definedName>
    <definedName name="_xlnm.Print_Area" localSheetId="11">'Table 6'!$A$1:$Q$37</definedName>
    <definedName name="_xlnm.Print_Area" localSheetId="12">'Table 7'!$A$1:$P$26</definedName>
  </definedNames>
  <calcPr fullCalcOnLoad="1"/>
</workbook>
</file>

<file path=xl/sharedStrings.xml><?xml version="1.0" encoding="utf-8"?>
<sst xmlns="http://schemas.openxmlformats.org/spreadsheetml/2006/main" count="3036" uniqueCount="366">
  <si>
    <t>TABLE 1</t>
  </si>
  <si>
    <t>(Metric tons)</t>
  </si>
  <si>
    <t>Portland and blended cement 1/</t>
  </si>
  <si>
    <t>Prepared masonry cement 1/</t>
  </si>
  <si>
    <t>District</t>
  </si>
  <si>
    <t/>
  </si>
  <si>
    <t>Year to date 2/</t>
  </si>
  <si>
    <t>East North Central:</t>
  </si>
  <si>
    <t>W</t>
  </si>
  <si>
    <t>West North Central:</t>
  </si>
  <si>
    <t>South Atlantic:</t>
  </si>
  <si>
    <t>--</t>
  </si>
  <si>
    <t>East South Central:</t>
  </si>
  <si>
    <t>West South Central:</t>
  </si>
  <si>
    <t>Mountain:</t>
  </si>
  <si>
    <t>Pacific:</t>
  </si>
  <si>
    <t>Foreign imports 4/</t>
  </si>
  <si>
    <t>W Withheld to avoid disclosing company proprietary data; included in totals.  -- Zero.</t>
  </si>
  <si>
    <t>1/ Includes cement manufactured from imported clinker.</t>
  </si>
  <si>
    <t>2/ Includes revisions to previous months' data.</t>
  </si>
  <si>
    <t>3/ Data may not add to totals shown because of independent rounding.</t>
  </si>
  <si>
    <t xml:space="preserve">4/ As reported by domestic and Canadian cement manufacturers and other importers. </t>
  </si>
  <si>
    <t>2001</t>
  </si>
  <si>
    <t>2002</t>
  </si>
  <si>
    <t>TABLE 2</t>
  </si>
  <si>
    <t>Finished portland cement</t>
  </si>
  <si>
    <t>Blended cement 2/</t>
  </si>
  <si>
    <t>Prepared masonry cement</t>
  </si>
  <si>
    <t>Destination</t>
  </si>
  <si>
    <t>Year to date</t>
  </si>
  <si>
    <t xml:space="preserve"> </t>
  </si>
  <si>
    <t>Alabama</t>
  </si>
  <si>
    <t>Alaska 3/</t>
  </si>
  <si>
    <t xml:space="preserve">Arizona </t>
  </si>
  <si>
    <t xml:space="preserve">Arkansas </t>
  </si>
  <si>
    <t xml:space="preserve">California, northern </t>
  </si>
  <si>
    <t>California, southern</t>
  </si>
  <si>
    <t xml:space="preserve">Colorado </t>
  </si>
  <si>
    <t>Connecticut 3/</t>
  </si>
  <si>
    <t>Delaware 3/</t>
  </si>
  <si>
    <t>District of Columbia 3/</t>
  </si>
  <si>
    <t xml:space="preserve">Florida </t>
  </si>
  <si>
    <t xml:space="preserve">Georgia </t>
  </si>
  <si>
    <t xml:space="preserve">Hawaii </t>
  </si>
  <si>
    <t xml:space="preserve">Idaho </t>
  </si>
  <si>
    <t xml:space="preserve">Illinois, excluding Chicago </t>
  </si>
  <si>
    <t>Chicago, metropolitan 3/</t>
  </si>
  <si>
    <t>Indiana</t>
  </si>
  <si>
    <t xml:space="preserve">Iowa </t>
  </si>
  <si>
    <t xml:space="preserve">Kansas </t>
  </si>
  <si>
    <t xml:space="preserve">Kentucky </t>
  </si>
  <si>
    <t>Louisiana 3/</t>
  </si>
  <si>
    <t xml:space="preserve">Maine </t>
  </si>
  <si>
    <t xml:space="preserve">Maryland </t>
  </si>
  <si>
    <t>Massachusetts 3/</t>
  </si>
  <si>
    <t xml:space="preserve">Michigan </t>
  </si>
  <si>
    <t>Minnesota 3/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</si>
  <si>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</si>
  <si>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</si>
  <si>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</si>
  <si>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</si>
  <si>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</si>
  <si>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>New Hampshire 3/</t>
  </si>
  <si>
    <t>New Jersey 3/</t>
  </si>
  <si>
    <t xml:space="preserve">New Mexico </t>
  </si>
  <si>
    <t xml:space="preserve">New York, eastern </t>
  </si>
  <si>
    <t>New York, western 3/</t>
  </si>
  <si>
    <t>New York, metropolitan 3/</t>
  </si>
  <si>
    <t>North Carolina 3/</t>
  </si>
  <si>
    <t>North Dakota 3/</t>
  </si>
  <si>
    <t xml:space="preserve">Ohio </t>
  </si>
  <si>
    <t xml:space="preserve">Oklahoma </t>
  </si>
  <si>
    <t xml:space="preserve">Oregon </t>
  </si>
  <si>
    <t xml:space="preserve">Pennsylvania, eastern </t>
  </si>
  <si>
    <t xml:space="preserve">Pennsylvania, western </t>
  </si>
  <si>
    <t>Rhode Island 3/</t>
  </si>
  <si>
    <t xml:space="preserve">South Carolina </t>
  </si>
  <si>
    <t xml:space="preserve">South Dakota </t>
  </si>
  <si>
    <t xml:space="preserve">Tennessee </t>
  </si>
  <si>
    <t xml:space="preserve">Texas, northern </t>
  </si>
  <si>
    <t xml:space="preserve">Texas, southern </t>
  </si>
  <si>
    <t xml:space="preserve">Utah </t>
  </si>
  <si>
    <t>Vermont 3/</t>
  </si>
  <si>
    <t xml:space="preserve">Virginia </t>
  </si>
  <si>
    <t xml:space="preserve">Washington </t>
  </si>
  <si>
    <t xml:space="preserve">West Virginia </t>
  </si>
  <si>
    <t>Wisconsin 3/</t>
  </si>
  <si>
    <t xml:space="preserve">Wyoming </t>
  </si>
  <si>
    <t xml:space="preserve">Puerto Rico </t>
  </si>
  <si>
    <t>Foreign countries 4/</t>
  </si>
  <si>
    <t>1/ Includes imported cement and cement manufactured from imported clinker.</t>
  </si>
  <si>
    <t>2/ Blended cement defined per ASTM standard C595.</t>
  </si>
  <si>
    <t>3/ Has no cement-producing plants.</t>
  </si>
  <si>
    <t>4/ Direct shipments by producers to foreign countries; also to States indicated by footnote 3, and U.S. possessions and territories.</t>
  </si>
  <si>
    <t>5/ Data may not add to totals shown because of independent rounding.</t>
  </si>
  <si>
    <t xml:space="preserve">Alabama </t>
  </si>
  <si>
    <t>Arizona</t>
  </si>
  <si>
    <t>California, northern</t>
  </si>
  <si>
    <t xml:space="preserve">California, southern </t>
  </si>
  <si>
    <t>Delaware 2/</t>
  </si>
  <si>
    <t>District of Columbia 2/</t>
  </si>
  <si>
    <t>Georgia</t>
  </si>
  <si>
    <t>Chicago, metropolitan 2/</t>
  </si>
  <si>
    <t>Iowa</t>
  </si>
  <si>
    <t>Kansas</t>
  </si>
  <si>
    <t>Louisiana 2/</t>
  </si>
  <si>
    <t>Massachusetts 2/</t>
  </si>
  <si>
    <t>Michigan</t>
  </si>
  <si>
    <t>Minnesota 2/</t>
  </si>
  <si>
    <t>Mississippi</t>
  </si>
  <si>
    <t>New Hampshire 2/</t>
  </si>
  <si>
    <t>New Jersey 2/</t>
  </si>
  <si>
    <t>New York, western 2/</t>
  </si>
  <si>
    <t>New York, metropolitan 2/</t>
  </si>
  <si>
    <t>North Dakota 2/</t>
  </si>
  <si>
    <t>Ohio</t>
  </si>
  <si>
    <t>Rhode Island 2/</t>
  </si>
  <si>
    <t>Tennessee</t>
  </si>
  <si>
    <t>Vermont 2/</t>
  </si>
  <si>
    <t>Wyoming</t>
  </si>
  <si>
    <t>2/ Has no cement-producing plants.</t>
  </si>
  <si>
    <t>TABLE 3</t>
  </si>
  <si>
    <t>(Thousand metric tons)</t>
  </si>
  <si>
    <t>Percent rate of change</t>
  </si>
  <si>
    <t xml:space="preserve">to current year from </t>
  </si>
  <si>
    <t>5-Year</t>
  </si>
  <si>
    <t>1997</t>
  </si>
  <si>
    <t>1998</t>
  </si>
  <si>
    <t>1999</t>
  </si>
  <si>
    <t>2000</t>
  </si>
  <si>
    <t>average</t>
  </si>
  <si>
    <t xml:space="preserve">Alaska 2/  </t>
  </si>
  <si>
    <t xml:space="preserve">Connecticut 2/  </t>
  </si>
  <si>
    <t>3/</t>
  </si>
  <si>
    <t>Hawaii</t>
  </si>
  <si>
    <t xml:space="preserve">Indiana </t>
  </si>
  <si>
    <t>Kentucky</t>
  </si>
  <si>
    <t>Nebraska</t>
  </si>
  <si>
    <t>North Carolina</t>
  </si>
  <si>
    <t>West Virginia</t>
  </si>
  <si>
    <t xml:space="preserve">Wisconsin </t>
  </si>
  <si>
    <t>3/ Revised compared with last year's version of this table.</t>
  </si>
  <si>
    <t>4/ Includes U.S. possessions and territories.</t>
  </si>
  <si>
    <t>TABLE 4</t>
  </si>
  <si>
    <t>CLINKER PRODUCTION, BY PRODUCING DISTRICTS</t>
  </si>
  <si>
    <t xml:space="preserve">Year to date </t>
  </si>
  <si>
    <t>1/ Data may not add to totals shown because of independent rounding.</t>
  </si>
  <si>
    <t>-- Zero.</t>
  </si>
  <si>
    <t>November</t>
  </si>
  <si>
    <t>TABLE 5</t>
  </si>
  <si>
    <t>HYDRAULIC CEMENT AND CLINKER IMPORTED FOR CONSUMPTION IN THE UNITED STATES</t>
  </si>
  <si>
    <t>(Metric tons, unless otherwise specified)</t>
  </si>
  <si>
    <t>Korea,</t>
  </si>
  <si>
    <t>United</t>
  </si>
  <si>
    <t>Year</t>
  </si>
  <si>
    <t>Customs district</t>
  </si>
  <si>
    <t>Belgium</t>
  </si>
  <si>
    <t>Brazil</t>
  </si>
  <si>
    <t>Bulgaria</t>
  </si>
  <si>
    <t>Canada</t>
  </si>
  <si>
    <t>Chile</t>
  </si>
  <si>
    <t>China</t>
  </si>
  <si>
    <t>Colombia</t>
  </si>
  <si>
    <t>Croatia</t>
  </si>
  <si>
    <t>Cyprus</t>
  </si>
  <si>
    <t>Denmark</t>
  </si>
  <si>
    <t>France</t>
  </si>
  <si>
    <t>Germany</t>
  </si>
  <si>
    <t>Greece</t>
  </si>
  <si>
    <t>Japan</t>
  </si>
  <si>
    <t>Republic of</t>
  </si>
  <si>
    <t>Mexico</t>
  </si>
  <si>
    <t>Netherlands</t>
  </si>
  <si>
    <t>Norway</t>
  </si>
  <si>
    <t>Peru</t>
  </si>
  <si>
    <t>Philippines</t>
  </si>
  <si>
    <t>Sweden</t>
  </si>
  <si>
    <t>Switzerland</t>
  </si>
  <si>
    <t>Thailand</t>
  </si>
  <si>
    <t>Turkey</t>
  </si>
  <si>
    <t>Kingdom</t>
  </si>
  <si>
    <t>Venezuela</t>
  </si>
  <si>
    <t>Total</t>
  </si>
  <si>
    <t>to date</t>
  </si>
  <si>
    <t>Country</t>
  </si>
  <si>
    <t>Quantity</t>
  </si>
  <si>
    <t>Value 3/</t>
  </si>
  <si>
    <t>Anchorage, AK</t>
  </si>
  <si>
    <t>Australia</t>
  </si>
  <si>
    <t>Baltimore, MD</t>
  </si>
  <si>
    <t>Boston, MA</t>
  </si>
  <si>
    <t>Buffalo, NY</t>
  </si>
  <si>
    <t>Charleston, SC</t>
  </si>
  <si>
    <t>Chicago, IL</t>
  </si>
  <si>
    <t>Cleveland, OH</t>
  </si>
  <si>
    <t>Columbia-Snake, ID, OR, WA</t>
  </si>
  <si>
    <t>Detroit, MI</t>
  </si>
  <si>
    <t>Duluth, MN</t>
  </si>
  <si>
    <t>El Paso, TX</t>
  </si>
  <si>
    <t>Great Falls, MT</t>
  </si>
  <si>
    <t>Egypt</t>
  </si>
  <si>
    <t>Honolulu, HI</t>
  </si>
  <si>
    <t>Houston-Galveston, TX</t>
  </si>
  <si>
    <t>Laredo, TX</t>
  </si>
  <si>
    <t>Los Angeles, CA</t>
  </si>
  <si>
    <t>India</t>
  </si>
  <si>
    <t>Miami, FL</t>
  </si>
  <si>
    <t>Indonesia</t>
  </si>
  <si>
    <t>Milwaukee, WI</t>
  </si>
  <si>
    <t>Italy</t>
  </si>
  <si>
    <t>Minneapolis, MN</t>
  </si>
  <si>
    <t>Mobile, AL</t>
  </si>
  <si>
    <t>Korea, Republic of</t>
  </si>
  <si>
    <t>New Orleans, LA</t>
  </si>
  <si>
    <t>Lebanon</t>
  </si>
  <si>
    <t>New York, NY</t>
  </si>
  <si>
    <t>Nogales, AZ</t>
  </si>
  <si>
    <t>Norfolk, VA</t>
  </si>
  <si>
    <t>Ogdensburg, NY</t>
  </si>
  <si>
    <t>Panama</t>
  </si>
  <si>
    <t>Pembina, ND</t>
  </si>
  <si>
    <t>Philadelphia, PA</t>
  </si>
  <si>
    <t>Portland, ME</t>
  </si>
  <si>
    <t>Spain</t>
  </si>
  <si>
    <t>Providence, RI</t>
  </si>
  <si>
    <t>San Diego, CA</t>
  </si>
  <si>
    <t>San Francisco, CA</t>
  </si>
  <si>
    <t>Taiwan</t>
  </si>
  <si>
    <t>San Juan, PR</t>
  </si>
  <si>
    <t>Savannah, GA</t>
  </si>
  <si>
    <t>Seattle, WA</t>
  </si>
  <si>
    <t>United Kingdom</t>
  </si>
  <si>
    <t>St. Albans, VT</t>
  </si>
  <si>
    <t>St. Louis, MO</t>
  </si>
  <si>
    <t xml:space="preserve">    Total</t>
  </si>
  <si>
    <t>Tampa, FL</t>
  </si>
  <si>
    <t>U.S. Virgin Islands</t>
  </si>
  <si>
    <t>1/ Includes white cement and clinker.</t>
  </si>
  <si>
    <t>Wilmington, NC</t>
  </si>
  <si>
    <t>2/ Includes Puerto Rico.</t>
  </si>
  <si>
    <t xml:space="preserve">    Total:</t>
  </si>
  <si>
    <t>3/ Value = c.i.f. (cost, insurance, and freight).</t>
  </si>
  <si>
    <t xml:space="preserve">        Quantity</t>
  </si>
  <si>
    <t xml:space="preserve">        Value 3/</t>
  </si>
  <si>
    <t>Source:  U.S. Census Bureau.</t>
  </si>
  <si>
    <t>See footnotes at end of table.</t>
  </si>
  <si>
    <t>Washington, DC</t>
  </si>
  <si>
    <t>TABLE 6</t>
  </si>
  <si>
    <t>Value 4/</t>
  </si>
  <si>
    <t>1/ Data included in table 5.</t>
  </si>
  <si>
    <t>3/ Imports calculating to less than about $90</t>
  </si>
  <si>
    <t>per metric ton likely are, or include, gray</t>
  </si>
  <si>
    <t>portland cement that was misregistered by</t>
  </si>
  <si>
    <t>the importer under the white cement tariff</t>
  </si>
  <si>
    <t>code.</t>
  </si>
  <si>
    <t xml:space="preserve">         Value 4/</t>
  </si>
  <si>
    <t>4/ Value = c.i.f. (cost, insurance, and</t>
  </si>
  <si>
    <t>freight).</t>
  </si>
  <si>
    <t>TABLE 7</t>
  </si>
  <si>
    <t>1/ Data included in tables 5.</t>
  </si>
  <si>
    <t xml:space="preserve">         Value 3/</t>
  </si>
  <si>
    <t>TABLE 1A</t>
  </si>
  <si>
    <t>TABLE 1A--Continued</t>
  </si>
  <si>
    <t>October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</si>
  <si>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</si>
  <si>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</si>
  <si>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</si>
  <si>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</si>
  <si>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</si>
  <si>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</si>
  <si>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</si>
  <si>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</si>
  <si>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</si>
  <si>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</si>
  <si>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Yearend</t>
  </si>
  <si>
    <t>r/</t>
  </si>
  <si>
    <t>Foreign imports 3/</t>
  </si>
  <si>
    <t>r/ Revised.</t>
  </si>
  <si>
    <t>2/ Data may not add to totals shown because of independent rounding.</t>
  </si>
  <si>
    <t>3/ As reported by domestic and Canadian cement manufacturers and other importers.</t>
  </si>
  <si>
    <t>TABLE 1B</t>
  </si>
  <si>
    <t>TABLE 1B--Continued</t>
  </si>
  <si>
    <t>r/ Revised.  W Withheld to avoid disclosing company proprietary data; included in totals.  -- Zero.</t>
  </si>
  <si>
    <t xml:space="preserve">3/ As reported by domestic and Canadian cement manufacturers and other importers. </t>
  </si>
  <si>
    <t>TABLE 2A</t>
  </si>
  <si>
    <t>TABLE 2A--Continued</t>
  </si>
  <si>
    <t>Alaska 2/</t>
  </si>
  <si>
    <t>Colorado</t>
  </si>
  <si>
    <t>Connecticut 2/</t>
  </si>
  <si>
    <t>Florida</t>
  </si>
  <si>
    <t>Missouri</t>
  </si>
  <si>
    <t>Montana</t>
  </si>
  <si>
    <t>New Mexico</t>
  </si>
  <si>
    <t>North Carolina 2/</t>
  </si>
  <si>
    <t>South Carolina</t>
  </si>
  <si>
    <t>South Dakota</t>
  </si>
  <si>
    <t>Texas, northern</t>
  </si>
  <si>
    <t>Wisconsin 2/</t>
  </si>
  <si>
    <t>Foreign countries 3/</t>
  </si>
  <si>
    <t>3/ Direct shipments by producers to foreign countries; also to States indicated by footnote 2, and U.S. possessions and territories.</t>
  </si>
  <si>
    <t>4/ Data may not add to totals shown because of independent rounding.</t>
  </si>
  <si>
    <t>TABLE 2B</t>
  </si>
  <si>
    <t>TABLE 2B--Continued</t>
  </si>
  <si>
    <t>TABLE 2C</t>
  </si>
  <si>
    <t>TABLE 2C--Continued</t>
  </si>
  <si>
    <t>3/ Direct shipments by producers to foreign countries and to U.S. possessions and territories.</t>
  </si>
  <si>
    <t>TABLE 4A</t>
  </si>
  <si>
    <t>TABLE 4A--Continued</t>
  </si>
  <si>
    <t>See footnote at end of table.</t>
  </si>
  <si>
    <t>CEMENT SHIPMENTS, BY PRODUCING DISTRICTS, FOR DECEMBER 2002</t>
  </si>
  <si>
    <t>CEMENT SHIPMENTS, BY DESTINATION, FOR DECEMBER 2002 1/</t>
  </si>
  <si>
    <t>SHIPMENTS OF PORTLAND PLUS BLENDED CEMENT (1997-2002) BY DESTINATION FOR DECEMBER 1/</t>
  </si>
  <si>
    <t xml:space="preserve"> FOR DECEMBER 2002</t>
  </si>
  <si>
    <t>BY COUNTRY AND CUSTOMS DISTRICT, NOVEMBER 2002 1/ 2/</t>
  </si>
  <si>
    <t>Israel</t>
  </si>
  <si>
    <t xml:space="preserve"> -- </t>
  </si>
  <si>
    <t xml:space="preserve"> --</t>
  </si>
  <si>
    <t xml:space="preserve">BLENDED CEMENT SHIPMENTS, BY DESTINATION, DECEMBER 2001-DECEMBER 2002 1/ 2/ </t>
  </si>
  <si>
    <t>MASONRY CEMENT SHIPMENTS, BY DESTINATION, DECEMBER 2001-DECEMBER 2002 1/</t>
  </si>
  <si>
    <t>PORTLAND AND BLENDED CEMENT SHIPMENTS, BY PRODUCING DISTRICTS, DECEMBER 2001-DECEMBER 2002 1/</t>
  </si>
  <si>
    <t>MASONRY CEMENT SHIPMENTS, BY PRODUCING DISTRICTS, DECEMBER 2001-DECEMBER 2002 1/</t>
  </si>
  <si>
    <t>CLINKER PRODUCTION, BY PRODUCING DISTRICTS, DECEMBER 2001-DECEMBER 2002</t>
  </si>
  <si>
    <t>PORTLAND CEMENT SHIPMENTS, BY DESTINATION, DECEMBER 2001-DECEMBER 2002 1/</t>
  </si>
  <si>
    <t>r/ Revised.  -- Zero.</t>
  </si>
  <si>
    <t>New England and Middle Atlantic:</t>
  </si>
  <si>
    <t>Maine and New York</t>
  </si>
  <si>
    <t xml:space="preserve">Pennsylvania, eastern                  </t>
  </si>
  <si>
    <t xml:space="preserve">Pennsylvania, western                  </t>
  </si>
  <si>
    <t>District subtotal 3/</t>
  </si>
  <si>
    <t xml:space="preserve">Illinois                               </t>
  </si>
  <si>
    <t xml:space="preserve">Indiana                                </t>
  </si>
  <si>
    <t xml:space="preserve">Michigan                            </t>
  </si>
  <si>
    <t xml:space="preserve">Ohio                                   </t>
  </si>
  <si>
    <t xml:space="preserve">Iowa, Nebraska, South Dakota           </t>
  </si>
  <si>
    <t xml:space="preserve">Kansas                                 </t>
  </si>
  <si>
    <t xml:space="preserve">Missouri                               </t>
  </si>
  <si>
    <t xml:space="preserve">Florida                          </t>
  </si>
  <si>
    <t>Georgia, Virginia, West Virginia</t>
  </si>
  <si>
    <t xml:space="preserve">Maryland                               </t>
  </si>
  <si>
    <t>Puerto Rico</t>
  </si>
  <si>
    <t xml:space="preserve">South Carolina                         </t>
  </si>
  <si>
    <t xml:space="preserve">Alabama                                </t>
  </si>
  <si>
    <t xml:space="preserve">Kentucky, Mississippi, Tennessee       </t>
  </si>
  <si>
    <t>Arkansas and Oklahoma</t>
  </si>
  <si>
    <t xml:space="preserve">Texas, northern                        </t>
  </si>
  <si>
    <t xml:space="preserve">Texas, southern                        </t>
  </si>
  <si>
    <t>Arizona and New Mexico</t>
  </si>
  <si>
    <t>Colorado and Wyoming</t>
  </si>
  <si>
    <t xml:space="preserve">Idaho, Montana, Nevada, Utah           </t>
  </si>
  <si>
    <t>Alaska and Hawaii</t>
  </si>
  <si>
    <t xml:space="preserve">California, northern                   </t>
  </si>
  <si>
    <t xml:space="preserve">California, southern                   </t>
  </si>
  <si>
    <t>Oregon and Washington</t>
  </si>
  <si>
    <t>U.S. total 3/</t>
  </si>
  <si>
    <t>Grand total 3/</t>
  </si>
  <si>
    <t>District subtotal 1/</t>
  </si>
  <si>
    <t>Grand total 1/</t>
  </si>
  <si>
    <t>District subtotal 2/</t>
  </si>
  <si>
    <t>U.S. total 2/</t>
  </si>
  <si>
    <t>Grand total 2/</t>
  </si>
  <si>
    <t>Total shipments 5/</t>
  </si>
  <si>
    <t>Total shipments 4/</t>
  </si>
  <si>
    <t>Total 5/</t>
  </si>
  <si>
    <t>WHITE CEMENT IMPORTED FOR CONSUMPTION IN THE UNITED STATES BY COUNTRY AND CUSTOMS DISTRICT IN NOVEMBER 2002 1/ 2/ 3/</t>
  </si>
  <si>
    <t>CLINKER IMPORTED FOR CONSUMPTION IN THE UNITED STATES BY COUNTRY AND CUSTOMS DISTRICT IN NOVEMBER 2002 1/ 2/</t>
  </si>
  <si>
    <t>TABLE 5--Continued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</si>
</sst>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_(* #,##0.000_);_(* \(#,##0.000\);_(* &quot;-&quot;??_);_(@_)"/>
    <numFmt numFmtId="173" formatCode="_(* #,##0.0000_);_(* \(#,##0.0000\);_(* &quot;-&quot;??_);_(@_)"/>
  </numFmts>
  <fonts count="3">
    <font>
      <sz val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left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left" vertical="center"/>
      <protection/>
    </xf>
    <xf numFmtId="37" fontId="0" fillId="0" borderId="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37" fontId="0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centerContinuous" vertical="center"/>
    </xf>
    <xf numFmtId="37" fontId="0" fillId="0" borderId="1" xfId="0" applyNumberFormat="1" applyFont="1" applyBorder="1" applyAlignment="1" applyProtection="1">
      <alignment horizontal="centerContinuous" vertical="center"/>
      <protection/>
    </xf>
    <xf numFmtId="37" fontId="0" fillId="0" borderId="5" xfId="0" applyNumberFormat="1" applyFont="1" applyBorder="1" applyAlignment="1" applyProtection="1">
      <alignment horizontal="left" vertical="center"/>
      <protection/>
    </xf>
    <xf numFmtId="37" fontId="0" fillId="0" borderId="3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 applyProtection="1">
      <alignment horizontal="centerContinuous" vertical="center"/>
      <protection/>
    </xf>
    <xf numFmtId="3" fontId="0" fillId="0" borderId="1" xfId="0" applyNumberFormat="1" applyFont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7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horizontal="right" vertical="center"/>
      <protection/>
    </xf>
    <xf numFmtId="37" fontId="2" fillId="0" borderId="1" xfId="0" applyNumberFormat="1" applyFont="1" applyBorder="1" applyAlignment="1" applyProtection="1">
      <alignment horizontal="centerContinuous" vertical="center"/>
      <protection/>
    </xf>
    <xf numFmtId="37" fontId="2" fillId="0" borderId="6" xfId="0" applyNumberFormat="1" applyFont="1" applyBorder="1" applyAlignment="1" applyProtection="1">
      <alignment horizontal="centerContinuous"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37" fontId="2" fillId="0" borderId="6" xfId="0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2" fillId="0" borderId="5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6" xfId="0" applyNumberFormat="1" applyFont="1" applyBorder="1" applyAlignment="1" applyProtection="1">
      <alignment horizontal="center" vertical="center"/>
      <protection/>
    </xf>
    <xf numFmtId="37" fontId="2" fillId="0" borderId="3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7" fontId="2" fillId="0" borderId="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5" fontId="2" fillId="0" borderId="0" xfId="0" applyNumberFormat="1" applyFont="1" applyAlignment="1" applyProtection="1">
      <alignment horizontal="right" vertical="center"/>
      <protection/>
    </xf>
    <xf numFmtId="37" fontId="2" fillId="0" borderId="3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37" fontId="2" fillId="0" borderId="3" xfId="0" applyNumberFormat="1" applyFont="1" applyBorder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vertical="center"/>
      <protection/>
    </xf>
    <xf numFmtId="166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6" xfId="0" applyNumberFormat="1" applyFont="1" applyBorder="1" applyAlignment="1" quotePrefix="1">
      <alignment horizontal="right" vertical="center"/>
    </xf>
    <xf numFmtId="168" fontId="0" fillId="0" borderId="0" xfId="15" applyNumberFormat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6" xfId="15" applyNumberFormat="1" applyFont="1" applyBorder="1" applyAlignment="1" quotePrefix="1">
      <alignment horizontal="right" vertical="center"/>
    </xf>
    <xf numFmtId="3" fontId="2" fillId="0" borderId="0" xfId="0" applyNumberFormat="1" applyFont="1" applyBorder="1" applyAlignment="1" quotePrefix="1">
      <alignment horizontal="right" vertical="center"/>
    </xf>
    <xf numFmtId="0" fontId="0" fillId="0" borderId="6" xfId="0" applyBorder="1" applyAlignment="1">
      <alignment/>
    </xf>
    <xf numFmtId="0" fontId="0" fillId="0" borderId="0" xfId="0" applyAlignment="1" quotePrefix="1">
      <alignment horizontal="center" vertical="center"/>
    </xf>
    <xf numFmtId="166" fontId="2" fillId="0" borderId="6" xfId="0" applyNumberFormat="1" applyFont="1" applyBorder="1" applyAlignment="1">
      <alignment horizontal="right" vertical="center"/>
    </xf>
    <xf numFmtId="37" fontId="2" fillId="0" borderId="7" xfId="0" applyNumberFormat="1" applyFont="1" applyBorder="1" applyAlignment="1" applyProtection="1">
      <alignment vertical="center"/>
      <protection/>
    </xf>
    <xf numFmtId="168" fontId="0" fillId="0" borderId="0" xfId="0" applyNumberFormat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centerContinuous" vertical="center"/>
      <protection/>
    </xf>
    <xf numFmtId="37" fontId="0" fillId="0" borderId="1" xfId="0" applyNumberForma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37" fontId="2" fillId="0" borderId="3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vertical="center"/>
      <protection/>
    </xf>
    <xf numFmtId="5" fontId="0" fillId="0" borderId="0" xfId="0" applyNumberFormat="1" applyBorder="1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left" vertical="center"/>
      <protection/>
    </xf>
    <xf numFmtId="37" fontId="0" fillId="0" borderId="1" xfId="0" applyNumberFormat="1" applyBorder="1" applyAlignment="1" applyProtection="1">
      <alignment vertical="center"/>
      <protection/>
    </xf>
    <xf numFmtId="37" fontId="2" fillId="0" borderId="1" xfId="0" applyNumberFormat="1" applyFont="1" applyBorder="1" applyAlignment="1" applyProtection="1" quotePrefix="1">
      <alignment horizontal="left" vertical="center"/>
      <protection/>
    </xf>
    <xf numFmtId="5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3" fontId="2" fillId="0" borderId="1" xfId="0" applyNumberFormat="1" applyFont="1" applyBorder="1" applyAlignment="1">
      <alignment horizontal="right" vertical="center"/>
    </xf>
    <xf numFmtId="3" fontId="0" fillId="0" borderId="0" xfId="0" applyNumberForma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15" applyNumberForma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 quotePrefix="1">
      <alignment horizontal="left" vertical="center"/>
      <protection/>
    </xf>
    <xf numFmtId="3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5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right" vertical="center"/>
      <protection/>
    </xf>
    <xf numFmtId="37" fontId="0" fillId="0" borderId="3" xfId="0" applyNumberForma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7" fontId="2" fillId="0" borderId="5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horizontal="center" vertical="center"/>
      <protection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0" fillId="0" borderId="8" xfId="0" applyNumberFormat="1" applyFont="1" applyBorder="1" applyAlignment="1" applyProtection="1">
      <alignment vertical="center"/>
      <protection/>
    </xf>
    <xf numFmtId="3" fontId="0" fillId="0" borderId="9" xfId="0" applyNumberFormat="1" applyFont="1" applyBorder="1" applyAlignment="1" applyProtection="1">
      <alignment vertical="center"/>
      <protection/>
    </xf>
    <xf numFmtId="3" fontId="0" fillId="0" borderId="3" xfId="0" applyNumberFormat="1" applyFont="1" applyBorder="1" applyAlignment="1" applyProtection="1">
      <alignment vertical="center"/>
      <protection/>
    </xf>
    <xf numFmtId="3" fontId="2" fillId="0" borderId="3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centerContinuous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0" fillId="0" borderId="2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168" fontId="0" fillId="0" borderId="10" xfId="15" applyNumberFormat="1" applyBorder="1" applyAlignment="1">
      <alignment vertical="center"/>
    </xf>
    <xf numFmtId="37" fontId="0" fillId="2" borderId="1" xfId="0" applyNumberFormat="1" applyFont="1" applyFill="1" applyBorder="1" applyAlignment="1" applyProtection="1">
      <alignment horizontal="left" vertical="center"/>
      <protection/>
    </xf>
    <xf numFmtId="37" fontId="0" fillId="2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6" xfId="0" applyFont="1" applyBorder="1" applyAlignment="1">
      <alignment vertical="center"/>
    </xf>
    <xf numFmtId="3" fontId="0" fillId="0" borderId="2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168" fontId="2" fillId="0" borderId="0" xfId="15" applyNumberFormat="1" applyFont="1" applyAlignment="1" applyProtection="1">
      <alignment vertical="center"/>
      <protection/>
    </xf>
    <xf numFmtId="168" fontId="2" fillId="0" borderId="0" xfId="15" applyNumberFormat="1" applyFont="1" applyAlignment="1" applyProtection="1">
      <alignment horizontal="right" vertical="center"/>
      <protection/>
    </xf>
    <xf numFmtId="168" fontId="0" fillId="0" borderId="0" xfId="15" applyNumberFormat="1" applyFont="1" applyAlignment="1" applyProtection="1">
      <alignment horizontal="right" vertical="center"/>
      <protection/>
    </xf>
    <xf numFmtId="168" fontId="0" fillId="0" borderId="1" xfId="15" applyNumberFormat="1" applyBorder="1" applyAlignment="1">
      <alignment horizontal="right" vertical="center"/>
    </xf>
    <xf numFmtId="168" fontId="0" fillId="0" borderId="0" xfId="15" applyNumberFormat="1" applyFont="1" applyAlignment="1" applyProtection="1" quotePrefix="1">
      <alignment horizontal="right" vertical="center"/>
      <protection/>
    </xf>
    <xf numFmtId="3" fontId="0" fillId="0" borderId="8" xfId="0" applyNumberFormat="1" applyFont="1" applyBorder="1" applyAlignment="1" applyProtection="1" quotePrefix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 quotePrefix="1">
      <alignment horizontal="right" vertical="center"/>
      <protection/>
    </xf>
    <xf numFmtId="3" fontId="0" fillId="0" borderId="0" xfId="0" applyNumberFormat="1" applyFont="1" applyAlignment="1" applyProtection="1" quotePrefix="1">
      <alignment horizontal="right" vertical="center"/>
      <protection/>
    </xf>
    <xf numFmtId="3" fontId="0" fillId="0" borderId="0" xfId="0" applyNumberFormat="1" applyFont="1" applyBorder="1" applyAlignment="1" applyProtection="1" quotePrefix="1">
      <alignment horizontal="right" vertical="center"/>
      <protection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3" fontId="0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 quotePrefix="1">
      <alignment horizontal="right" vertical="center"/>
    </xf>
    <xf numFmtId="3" fontId="0" fillId="0" borderId="6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3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 quotePrefix="1">
      <alignment/>
    </xf>
    <xf numFmtId="37" fontId="0" fillId="0" borderId="6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 quotePrefix="1">
      <alignment/>
    </xf>
    <xf numFmtId="37" fontId="2" fillId="0" borderId="0" xfId="0" applyNumberFormat="1" applyFont="1" applyBorder="1" applyAlignment="1" applyProtection="1">
      <alignment horizontal="right" vertical="center"/>
      <protection/>
    </xf>
    <xf numFmtId="168" fontId="2" fillId="0" borderId="0" xfId="15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Border="1" applyAlignment="1" applyProtection="1">
      <alignment horizontal="right" vertical="center"/>
      <protection/>
    </xf>
    <xf numFmtId="168" fontId="0" fillId="0" borderId="0" xfId="15" applyNumberFormat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/>
    </xf>
    <xf numFmtId="37" fontId="0" fillId="0" borderId="6" xfId="0" applyNumberFormat="1" applyBorder="1" applyAlignment="1" applyProtection="1">
      <alignment vertical="center"/>
      <protection/>
    </xf>
    <xf numFmtId="168" fontId="0" fillId="0" borderId="0" xfId="15" applyNumberFormat="1" applyFont="1" applyAlignment="1">
      <alignment horizontal="right" vertical="center"/>
    </xf>
    <xf numFmtId="168" fontId="0" fillId="0" borderId="0" xfId="15" applyNumberFormat="1" applyFont="1" applyAlignment="1" applyProtection="1">
      <alignment horizontal="right" vertical="center"/>
      <protection/>
    </xf>
    <xf numFmtId="168" fontId="0" fillId="0" borderId="1" xfId="15" applyNumberFormat="1" applyFont="1" applyBorder="1" applyAlignment="1">
      <alignment horizontal="right" vertical="center"/>
    </xf>
    <xf numFmtId="37" fontId="0" fillId="0" borderId="12" xfId="0" applyNumberFormat="1" applyBorder="1" applyAlignment="1" applyProtection="1">
      <alignment vertical="center"/>
      <protection/>
    </xf>
    <xf numFmtId="168" fontId="0" fillId="0" borderId="12" xfId="15" applyNumberFormat="1" applyBorder="1" applyAlignment="1" applyProtection="1">
      <alignment vertical="center"/>
      <protection/>
    </xf>
    <xf numFmtId="168" fontId="0" fillId="0" borderId="12" xfId="15" applyNumberForma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right"/>
    </xf>
    <xf numFmtId="37" fontId="0" fillId="2" borderId="0" xfId="0" applyNumberFormat="1" applyFont="1" applyFill="1" applyAlignment="1" applyProtection="1">
      <alignment horizontal="right" vertical="center"/>
      <protection/>
    </xf>
    <xf numFmtId="37" fontId="0" fillId="0" borderId="5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horizontal="left" vertical="center"/>
      <protection/>
    </xf>
    <xf numFmtId="3" fontId="0" fillId="0" borderId="3" xfId="0" applyNumberFormat="1" applyBorder="1" applyAlignment="1">
      <alignment horizontal="left" vertical="center"/>
    </xf>
    <xf numFmtId="37" fontId="0" fillId="0" borderId="6" xfId="0" applyNumberFormat="1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 vertical="center" indent="1"/>
      <protection/>
    </xf>
    <xf numFmtId="0" fontId="0" fillId="0" borderId="1" xfId="0" applyFont="1" applyBorder="1" applyAlignment="1" applyProtection="1">
      <alignment horizontal="left" vertical="center" indent="2"/>
      <protection/>
    </xf>
    <xf numFmtId="0" fontId="0" fillId="0" borderId="1" xfId="0" applyFont="1" applyBorder="1" applyAlignment="1" applyProtection="1">
      <alignment horizontal="left" vertical="center" indent="3"/>
      <protection/>
    </xf>
    <xf numFmtId="0" fontId="0" fillId="0" borderId="0" xfId="0" applyFont="1" applyBorder="1" applyAlignment="1" applyProtection="1">
      <alignment horizontal="left" vertical="center" indent="3"/>
      <protection/>
    </xf>
    <xf numFmtId="0" fontId="0" fillId="0" borderId="7" xfId="0" applyFont="1" applyBorder="1" applyAlignment="1" applyProtection="1">
      <alignment horizontal="left" vertical="center" indent="3"/>
      <protection/>
    </xf>
    <xf numFmtId="3" fontId="0" fillId="0" borderId="3" xfId="0" applyNumberFormat="1" applyBorder="1" applyAlignment="1" quotePrefix="1">
      <alignment horizontal="left" vertical="center"/>
    </xf>
    <xf numFmtId="3" fontId="0" fillId="0" borderId="10" xfId="0" applyNumberFormat="1" applyFont="1" applyBorder="1" applyAlignment="1">
      <alignment horizontal="left"/>
    </xf>
    <xf numFmtId="37" fontId="0" fillId="0" borderId="6" xfId="0" applyNumberFormat="1" applyFont="1" applyBorder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horizontal="left" vertical="center" indent="1"/>
      <protection/>
    </xf>
    <xf numFmtId="37" fontId="0" fillId="0" borderId="1" xfId="0" applyNumberFormat="1" applyFont="1" applyBorder="1" applyAlignment="1" applyProtection="1">
      <alignment horizontal="left" vertical="center" indent="1"/>
      <protection/>
    </xf>
    <xf numFmtId="37" fontId="0" fillId="0" borderId="6" xfId="0" applyNumberFormat="1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" fontId="0" fillId="0" borderId="0" xfId="15" applyNumberFormat="1" applyAlignment="1">
      <alignment horizontal="right" vertical="center"/>
    </xf>
    <xf numFmtId="3" fontId="0" fillId="0" borderId="0" xfId="15" applyNumberFormat="1" applyBorder="1" applyAlignment="1">
      <alignment horizontal="right" vertical="center"/>
    </xf>
    <xf numFmtId="3" fontId="2" fillId="0" borderId="0" xfId="15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7" fontId="2" fillId="0" borderId="6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49" fontId="0" fillId="0" borderId="6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37" fontId="2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7" fontId="2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Continuous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13</xdr:row>
      <xdr:rowOff>76200</xdr:rowOff>
    </xdr:from>
    <xdr:ext cx="95250" cy="190500"/>
    <xdr:sp>
      <xdr:nvSpPr>
        <xdr:cNvPr id="1" name="TextBox 1"/>
        <xdr:cNvSpPr txBox="1">
          <a:spLocks noChangeArrowheads="1"/>
        </xdr:cNvSpPr>
      </xdr:nvSpPr>
      <xdr:spPr>
        <a:xfrm>
          <a:off x="2038350" y="1819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457200</xdr:colOff>
      <xdr:row>13</xdr:row>
      <xdr:rowOff>76200</xdr:rowOff>
    </xdr:from>
    <xdr:ext cx="95250" cy="190500"/>
    <xdr:sp>
      <xdr:nvSpPr>
        <xdr:cNvPr id="2" name="TextBox 2"/>
        <xdr:cNvSpPr txBox="1">
          <a:spLocks noChangeArrowheads="1"/>
        </xdr:cNvSpPr>
      </xdr:nvSpPr>
      <xdr:spPr>
        <a:xfrm>
          <a:off x="2038350" y="1819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workbookViewId="0" topLeftCell="A1">
      <selection activeCell="A1" sqref="A1:I1"/>
    </sheetView>
  </sheetViews>
  <sheetFormatPr defaultColWidth="9.33203125" defaultRowHeight="11.25"/>
  <cols>
    <col min="1" max="1" width="38.33203125" style="13" customWidth="1"/>
    <col min="2" max="2" width="3.33203125" style="13" customWidth="1"/>
    <col min="3" max="3" width="10.83203125" style="13" customWidth="1"/>
    <col min="4" max="4" width="3.33203125" style="13" customWidth="1"/>
    <col min="5" max="5" width="13.16015625" style="13" bestFit="1" customWidth="1"/>
    <col min="6" max="6" width="3.33203125" style="13" customWidth="1"/>
    <col min="7" max="7" width="10.16015625" style="13" bestFit="1" customWidth="1"/>
    <col min="8" max="8" width="3.33203125" style="13" customWidth="1"/>
    <col min="9" max="9" width="13.16015625" style="13" bestFit="1" customWidth="1"/>
    <col min="10" max="10" width="3.16015625" style="13" customWidth="1"/>
    <col min="11" max="11" width="10" style="13" bestFit="1" customWidth="1"/>
    <col min="12" max="12" width="1.66796875" style="13" customWidth="1"/>
    <col min="13" max="13" width="11.5" style="13" bestFit="1" customWidth="1"/>
    <col min="14" max="14" width="2.16015625" style="13" customWidth="1"/>
    <col min="15" max="15" width="9.5" style="13" bestFit="1" customWidth="1"/>
    <col min="16" max="16" width="2.16015625" style="13" customWidth="1"/>
    <col min="17" max="17" width="9.66015625" style="13" bestFit="1" customWidth="1"/>
    <col min="18" max="16384" width="9.33203125" style="13" customWidth="1"/>
  </cols>
  <sheetData>
    <row r="1" spans="1:9" ht="11.2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</row>
    <row r="2" spans="1:9" ht="11.25">
      <c r="A2" s="247" t="s">
        <v>309</v>
      </c>
      <c r="B2" s="247"/>
      <c r="C2" s="247"/>
      <c r="D2" s="247"/>
      <c r="E2" s="247"/>
      <c r="F2" s="247"/>
      <c r="G2" s="247"/>
      <c r="H2" s="247"/>
      <c r="I2" s="247"/>
    </row>
    <row r="3" spans="1:9" ht="11.25">
      <c r="A3" s="247"/>
      <c r="B3" s="247"/>
      <c r="C3" s="247"/>
      <c r="D3" s="247"/>
      <c r="E3" s="247"/>
      <c r="F3" s="247"/>
      <c r="G3" s="247"/>
      <c r="H3" s="247"/>
      <c r="I3" s="247"/>
    </row>
    <row r="4" spans="1:9" ht="11.25">
      <c r="A4" s="247" t="s">
        <v>1</v>
      </c>
      <c r="B4" s="247"/>
      <c r="C4" s="247"/>
      <c r="D4" s="247"/>
      <c r="E4" s="247"/>
      <c r="F4" s="247"/>
      <c r="G4" s="247"/>
      <c r="H4" s="247"/>
      <c r="I4" s="247"/>
    </row>
    <row r="5" spans="1:9" ht="11.25">
      <c r="A5" s="1"/>
      <c r="B5" s="1"/>
      <c r="C5" s="1"/>
      <c r="D5" s="1"/>
      <c r="E5" s="1"/>
      <c r="F5" s="1"/>
      <c r="G5" s="1"/>
      <c r="H5" s="1"/>
      <c r="I5" s="1"/>
    </row>
    <row r="6" spans="1:9" ht="11.25">
      <c r="A6" s="2"/>
      <c r="B6" s="2"/>
      <c r="C6" s="1" t="s">
        <v>2</v>
      </c>
      <c r="D6" s="1"/>
      <c r="E6" s="1"/>
      <c r="F6" s="2"/>
      <c r="G6" s="1" t="s">
        <v>3</v>
      </c>
      <c r="H6" s="1"/>
      <c r="I6" s="1"/>
    </row>
    <row r="7" spans="1:9" ht="11.25">
      <c r="A7" s="3" t="s">
        <v>4</v>
      </c>
      <c r="B7" s="3"/>
      <c r="C7" s="3" t="s">
        <v>264</v>
      </c>
      <c r="D7" s="3" t="s">
        <v>5</v>
      </c>
      <c r="E7" s="3" t="s">
        <v>6</v>
      </c>
      <c r="F7" s="3"/>
      <c r="G7" s="3" t="str">
        <f>C7</f>
        <v>December</v>
      </c>
      <c r="H7" s="3" t="s">
        <v>5</v>
      </c>
      <c r="I7" s="3" t="s">
        <v>6</v>
      </c>
    </row>
    <row r="8" spans="1:9" ht="11.25">
      <c r="A8" s="4" t="s">
        <v>324</v>
      </c>
      <c r="B8" s="2"/>
      <c r="C8" s="2"/>
      <c r="D8" s="2"/>
      <c r="E8" s="2"/>
      <c r="F8" s="2"/>
      <c r="G8" s="2"/>
      <c r="H8" s="2"/>
      <c r="I8" s="2"/>
    </row>
    <row r="9" spans="1:9" ht="11.25">
      <c r="A9" s="227" t="s">
        <v>325</v>
      </c>
      <c r="B9" s="2"/>
      <c r="C9" s="5">
        <v>174180</v>
      </c>
      <c r="D9" s="6"/>
      <c r="E9" s="5">
        <v>3003914</v>
      </c>
      <c r="F9" s="6"/>
      <c r="G9" s="5">
        <v>5307</v>
      </c>
      <c r="H9" s="6"/>
      <c r="I9" s="5">
        <v>116632</v>
      </c>
    </row>
    <row r="10" spans="1:9" ht="11.25">
      <c r="A10" s="227" t="s">
        <v>326</v>
      </c>
      <c r="B10" s="2"/>
      <c r="C10" s="5">
        <v>240810</v>
      </c>
      <c r="D10" s="6"/>
      <c r="E10" s="5">
        <v>4511915</v>
      </c>
      <c r="F10" s="6"/>
      <c r="G10" s="5">
        <v>12476</v>
      </c>
      <c r="H10" s="6"/>
      <c r="I10" s="5">
        <v>234818</v>
      </c>
    </row>
    <row r="11" spans="1:9" ht="11.25">
      <c r="A11" s="227" t="s">
        <v>327</v>
      </c>
      <c r="B11" s="2"/>
      <c r="C11" s="5">
        <v>55943</v>
      </c>
      <c r="D11" s="6"/>
      <c r="E11" s="5">
        <v>1420716</v>
      </c>
      <c r="F11" s="6"/>
      <c r="G11" s="5">
        <v>3362</v>
      </c>
      <c r="H11" s="6"/>
      <c r="I11" s="5">
        <v>84909</v>
      </c>
    </row>
    <row r="12" spans="1:17" ht="12" thickBot="1">
      <c r="A12" s="228" t="s">
        <v>328</v>
      </c>
      <c r="B12" s="2"/>
      <c r="C12" s="7">
        <v>470933</v>
      </c>
      <c r="D12" s="8"/>
      <c r="E12" s="7">
        <v>8936545</v>
      </c>
      <c r="F12" s="8"/>
      <c r="G12" s="7">
        <v>21145</v>
      </c>
      <c r="H12" s="8"/>
      <c r="I12" s="7">
        <v>436359</v>
      </c>
      <c r="K12" s="35"/>
      <c r="M12" s="35"/>
      <c r="O12" s="35"/>
      <c r="Q12" s="35"/>
    </row>
    <row r="13" spans="1:9" ht="12" thickTop="1">
      <c r="A13" s="4" t="s">
        <v>7</v>
      </c>
      <c r="B13" s="2"/>
      <c r="C13" s="5"/>
      <c r="D13" s="5"/>
      <c r="E13" s="5"/>
      <c r="F13" s="5"/>
      <c r="G13" s="5"/>
      <c r="H13" s="5"/>
      <c r="I13" s="5"/>
    </row>
    <row r="14" spans="1:9" ht="11.25">
      <c r="A14" s="227" t="s">
        <v>329</v>
      </c>
      <c r="B14" s="2"/>
      <c r="C14" s="5">
        <v>154085</v>
      </c>
      <c r="D14" s="6"/>
      <c r="E14" s="5">
        <v>2741701</v>
      </c>
      <c r="F14" s="6"/>
      <c r="G14" s="184" t="s">
        <v>8</v>
      </c>
      <c r="H14" s="6"/>
      <c r="I14" s="184" t="s">
        <v>8</v>
      </c>
    </row>
    <row r="15" spans="1:9" ht="11.25">
      <c r="A15" s="227" t="s">
        <v>330</v>
      </c>
      <c r="B15" s="2"/>
      <c r="C15" s="5">
        <v>181978</v>
      </c>
      <c r="D15" s="6"/>
      <c r="E15" s="5">
        <v>3115464</v>
      </c>
      <c r="F15" s="6"/>
      <c r="G15" s="184" t="s">
        <v>8</v>
      </c>
      <c r="H15" s="6"/>
      <c r="I15" s="184" t="s">
        <v>8</v>
      </c>
    </row>
    <row r="16" spans="1:9" ht="11.25">
      <c r="A16" s="227" t="s">
        <v>331</v>
      </c>
      <c r="B16" s="2"/>
      <c r="C16" s="5">
        <v>207061</v>
      </c>
      <c r="D16" s="9"/>
      <c r="E16" s="5">
        <v>5434521</v>
      </c>
      <c r="F16" s="6"/>
      <c r="G16" s="5">
        <v>13335</v>
      </c>
      <c r="H16" s="9"/>
      <c r="I16" s="5">
        <v>273180</v>
      </c>
    </row>
    <row r="17" spans="1:9" ht="11.25">
      <c r="A17" s="227" t="s">
        <v>332</v>
      </c>
      <c r="B17" s="2"/>
      <c r="C17" s="5">
        <v>79322</v>
      </c>
      <c r="D17" s="6"/>
      <c r="E17" s="5">
        <v>1198664</v>
      </c>
      <c r="F17" s="6"/>
      <c r="G17" s="5">
        <v>4173</v>
      </c>
      <c r="H17" s="6"/>
      <c r="I17" s="5">
        <v>74008</v>
      </c>
    </row>
    <row r="18" spans="1:17" ht="12" thickBot="1">
      <c r="A18" s="228" t="s">
        <v>328</v>
      </c>
      <c r="B18" s="2"/>
      <c r="C18" s="7">
        <v>622446</v>
      </c>
      <c r="D18" s="8"/>
      <c r="E18" s="7">
        <v>12490350</v>
      </c>
      <c r="F18" s="8"/>
      <c r="G18" s="7">
        <v>40731</v>
      </c>
      <c r="H18" s="8"/>
      <c r="I18" s="7">
        <v>761521</v>
      </c>
      <c r="K18" s="35"/>
      <c r="M18" s="35"/>
      <c r="O18" s="35"/>
      <c r="Q18" s="35"/>
    </row>
    <row r="19" spans="1:9" ht="12" thickTop="1">
      <c r="A19" s="4" t="s">
        <v>9</v>
      </c>
      <c r="B19" s="2"/>
      <c r="C19" s="5"/>
      <c r="D19" s="5"/>
      <c r="E19" s="5"/>
      <c r="F19" s="5"/>
      <c r="G19" s="5"/>
      <c r="H19" s="5"/>
      <c r="I19" s="5"/>
    </row>
    <row r="20" spans="1:9" ht="11.25">
      <c r="A20" s="227" t="s">
        <v>333</v>
      </c>
      <c r="B20" s="2"/>
      <c r="C20" s="5">
        <v>213048</v>
      </c>
      <c r="D20" s="6"/>
      <c r="E20" s="5">
        <v>4326702</v>
      </c>
      <c r="F20" s="6"/>
      <c r="G20" s="5">
        <v>1257</v>
      </c>
      <c r="H20" s="5"/>
      <c r="I20" s="5">
        <v>50274</v>
      </c>
    </row>
    <row r="21" spans="1:9" ht="11.25">
      <c r="A21" s="227" t="s">
        <v>334</v>
      </c>
      <c r="B21" s="2"/>
      <c r="C21" s="5">
        <v>149936</v>
      </c>
      <c r="D21" s="6"/>
      <c r="E21" s="5">
        <v>2305051</v>
      </c>
      <c r="F21" s="6"/>
      <c r="G21" s="184" t="s">
        <v>8</v>
      </c>
      <c r="H21" s="6"/>
      <c r="I21" s="184" t="s">
        <v>8</v>
      </c>
    </row>
    <row r="22" spans="1:9" ht="11.25">
      <c r="A22" s="227" t="s">
        <v>335</v>
      </c>
      <c r="B22" s="2"/>
      <c r="C22" s="5">
        <v>240870</v>
      </c>
      <c r="D22" s="6"/>
      <c r="E22" s="5">
        <v>4660300</v>
      </c>
      <c r="F22" s="6"/>
      <c r="G22" s="185" t="s">
        <v>8</v>
      </c>
      <c r="H22" s="52"/>
      <c r="I22" s="185" t="s">
        <v>8</v>
      </c>
    </row>
    <row r="23" spans="1:17" ht="12" thickBot="1">
      <c r="A23" s="228" t="s">
        <v>328</v>
      </c>
      <c r="B23" s="2"/>
      <c r="C23" s="7">
        <v>603854</v>
      </c>
      <c r="D23" s="8"/>
      <c r="E23" s="7">
        <v>11292053</v>
      </c>
      <c r="F23" s="8"/>
      <c r="G23" s="49">
        <v>7035</v>
      </c>
      <c r="H23" s="50"/>
      <c r="I23" s="49">
        <v>137860</v>
      </c>
      <c r="K23" s="35"/>
      <c r="M23" s="35"/>
      <c r="O23" s="35"/>
      <c r="Q23" s="35"/>
    </row>
    <row r="24" spans="1:9" ht="12" thickTop="1">
      <c r="A24" s="4" t="s">
        <v>10</v>
      </c>
      <c r="B24" s="2"/>
      <c r="C24" s="5"/>
      <c r="D24" s="5"/>
      <c r="E24" s="5"/>
      <c r="F24" s="5"/>
      <c r="G24" s="5"/>
      <c r="H24" s="5"/>
      <c r="I24" s="5"/>
    </row>
    <row r="25" spans="1:9" ht="11.25">
      <c r="A25" s="227" t="s">
        <v>336</v>
      </c>
      <c r="B25" s="2"/>
      <c r="C25" s="5">
        <v>348120</v>
      </c>
      <c r="D25" s="6"/>
      <c r="E25" s="5">
        <v>4549741</v>
      </c>
      <c r="F25" s="6"/>
      <c r="G25" s="5">
        <v>48714</v>
      </c>
      <c r="H25" s="6"/>
      <c r="I25" s="5">
        <v>614826</v>
      </c>
    </row>
    <row r="26" spans="1:9" ht="11.25">
      <c r="A26" s="227" t="s">
        <v>337</v>
      </c>
      <c r="B26" s="2"/>
      <c r="C26" s="5">
        <v>159108</v>
      </c>
      <c r="D26" s="6"/>
      <c r="E26" s="5">
        <v>2769864</v>
      </c>
      <c r="F26" s="6"/>
      <c r="G26" s="5">
        <v>19631</v>
      </c>
      <c r="H26" s="6"/>
      <c r="I26" s="5">
        <v>313730</v>
      </c>
    </row>
    <row r="27" spans="1:9" ht="11.25">
      <c r="A27" s="227" t="s">
        <v>338</v>
      </c>
      <c r="B27" s="2"/>
      <c r="C27" s="5">
        <v>115955</v>
      </c>
      <c r="D27" s="6"/>
      <c r="E27" s="5">
        <v>1838824</v>
      </c>
      <c r="F27" s="6"/>
      <c r="G27" s="5">
        <v>4205</v>
      </c>
      <c r="H27" s="6"/>
      <c r="I27" s="5">
        <v>71026</v>
      </c>
    </row>
    <row r="28" spans="1:9" ht="11.25">
      <c r="A28" s="227" t="s">
        <v>339</v>
      </c>
      <c r="B28" s="2"/>
      <c r="C28" s="5">
        <v>99460</v>
      </c>
      <c r="D28" s="6"/>
      <c r="E28" s="5">
        <v>1542316</v>
      </c>
      <c r="F28" s="6"/>
      <c r="G28" s="5" t="s">
        <v>11</v>
      </c>
      <c r="H28" s="6"/>
      <c r="I28" s="5" t="s">
        <v>11</v>
      </c>
    </row>
    <row r="29" spans="1:9" ht="11.25">
      <c r="A29" s="227" t="s">
        <v>340</v>
      </c>
      <c r="B29" s="2"/>
      <c r="C29" s="5">
        <v>181488</v>
      </c>
      <c r="D29" s="6"/>
      <c r="E29" s="5">
        <v>3059476</v>
      </c>
      <c r="F29" s="6"/>
      <c r="G29" s="5">
        <v>28194</v>
      </c>
      <c r="H29" s="6"/>
      <c r="I29" s="5">
        <v>406392</v>
      </c>
    </row>
    <row r="30" spans="1:17" ht="12" thickBot="1">
      <c r="A30" s="228" t="s">
        <v>328</v>
      </c>
      <c r="B30" s="2"/>
      <c r="C30" s="7">
        <v>904131</v>
      </c>
      <c r="D30" s="8"/>
      <c r="E30" s="7">
        <v>13760220</v>
      </c>
      <c r="F30" s="8"/>
      <c r="G30" s="7">
        <v>100744</v>
      </c>
      <c r="H30" s="8"/>
      <c r="I30" s="7">
        <v>1405974</v>
      </c>
      <c r="K30" s="35"/>
      <c r="M30" s="35"/>
      <c r="O30" s="35"/>
      <c r="Q30" s="35"/>
    </row>
    <row r="31" spans="1:9" ht="12" thickTop="1">
      <c r="A31" s="4" t="s">
        <v>12</v>
      </c>
      <c r="B31" s="2"/>
      <c r="C31" s="5"/>
      <c r="D31" s="5"/>
      <c r="E31" s="5"/>
      <c r="F31" s="5"/>
      <c r="G31" s="5"/>
      <c r="H31" s="5"/>
      <c r="I31" s="5"/>
    </row>
    <row r="32" spans="1:9" ht="11.25">
      <c r="A32" s="227" t="s">
        <v>341</v>
      </c>
      <c r="B32" s="2"/>
      <c r="C32" s="5">
        <v>301423</v>
      </c>
      <c r="D32" s="6"/>
      <c r="E32" s="5">
        <v>4357828</v>
      </c>
      <c r="F32" s="6"/>
      <c r="G32" s="5">
        <v>23407</v>
      </c>
      <c r="H32" s="6"/>
      <c r="I32" s="5">
        <v>416405</v>
      </c>
    </row>
    <row r="33" spans="1:9" ht="11.25">
      <c r="A33" s="227" t="s">
        <v>342</v>
      </c>
      <c r="B33" s="2"/>
      <c r="C33" s="5">
        <v>124513</v>
      </c>
      <c r="D33" s="6"/>
      <c r="E33" s="5">
        <v>2587727</v>
      </c>
      <c r="F33" s="6"/>
      <c r="G33" s="5">
        <v>6879</v>
      </c>
      <c r="H33" s="6"/>
      <c r="I33" s="5">
        <v>122562</v>
      </c>
    </row>
    <row r="34" spans="1:17" ht="12" thickBot="1">
      <c r="A34" s="228" t="s">
        <v>328</v>
      </c>
      <c r="B34" s="2"/>
      <c r="C34" s="7">
        <v>425936</v>
      </c>
      <c r="D34" s="8"/>
      <c r="E34" s="7">
        <v>6945555</v>
      </c>
      <c r="F34" s="8"/>
      <c r="G34" s="7">
        <v>30286</v>
      </c>
      <c r="H34" s="8"/>
      <c r="I34" s="7">
        <v>538967</v>
      </c>
      <c r="K34" s="35"/>
      <c r="M34" s="35"/>
      <c r="O34" s="35"/>
      <c r="Q34" s="35"/>
    </row>
    <row r="35" spans="1:9" ht="12" thickTop="1">
      <c r="A35" s="4" t="s">
        <v>13</v>
      </c>
      <c r="B35" s="2"/>
      <c r="C35" s="5"/>
      <c r="D35" s="5"/>
      <c r="E35" s="5"/>
      <c r="F35" s="5"/>
      <c r="G35" s="5"/>
      <c r="H35" s="5"/>
      <c r="I35" s="5"/>
    </row>
    <row r="36" spans="1:9" ht="11.25">
      <c r="A36" s="227" t="s">
        <v>343</v>
      </c>
      <c r="B36" s="2"/>
      <c r="C36" s="5">
        <v>167574</v>
      </c>
      <c r="D36" s="6"/>
      <c r="E36" s="5">
        <v>2470162</v>
      </c>
      <c r="F36" s="6"/>
      <c r="G36" s="5">
        <v>10851</v>
      </c>
      <c r="H36" s="6"/>
      <c r="I36" s="5">
        <v>158713</v>
      </c>
    </row>
    <row r="37" spans="1:9" ht="11.25">
      <c r="A37" s="227" t="s">
        <v>344</v>
      </c>
      <c r="B37" s="2"/>
      <c r="C37" s="5">
        <v>395852</v>
      </c>
      <c r="D37" s="6"/>
      <c r="E37" s="5">
        <v>5950888</v>
      </c>
      <c r="F37" s="6"/>
      <c r="G37" s="5">
        <v>9042</v>
      </c>
      <c r="H37" s="6"/>
      <c r="I37" s="5">
        <v>140849</v>
      </c>
    </row>
    <row r="38" spans="1:9" ht="11.25">
      <c r="A38" s="227" t="s">
        <v>345</v>
      </c>
      <c r="B38" s="2"/>
      <c r="C38" s="5">
        <v>354029</v>
      </c>
      <c r="D38" s="6"/>
      <c r="E38" s="5">
        <v>4767418</v>
      </c>
      <c r="F38" s="6"/>
      <c r="G38" s="5">
        <v>10040</v>
      </c>
      <c r="H38" s="6"/>
      <c r="I38" s="5">
        <v>135853</v>
      </c>
    </row>
    <row r="39" spans="1:17" ht="12" thickBot="1">
      <c r="A39" s="228" t="s">
        <v>328</v>
      </c>
      <c r="B39" s="2"/>
      <c r="C39" s="7">
        <v>917455</v>
      </c>
      <c r="D39" s="8"/>
      <c r="E39" s="7">
        <v>13188468</v>
      </c>
      <c r="F39" s="8"/>
      <c r="G39" s="7">
        <v>29933</v>
      </c>
      <c r="H39" s="8"/>
      <c r="I39" s="7">
        <v>435415</v>
      </c>
      <c r="K39" s="35"/>
      <c r="M39" s="35"/>
      <c r="O39" s="35"/>
      <c r="Q39" s="35"/>
    </row>
    <row r="40" spans="1:9" ht="12" thickTop="1">
      <c r="A40" s="4" t="s">
        <v>14</v>
      </c>
      <c r="B40" s="2"/>
      <c r="C40" s="5"/>
      <c r="D40" s="5"/>
      <c r="E40" s="5"/>
      <c r="F40" s="5"/>
      <c r="G40" s="5"/>
      <c r="H40" s="5"/>
      <c r="I40" s="5"/>
    </row>
    <row r="41" spans="1:9" ht="11.25">
      <c r="A41" s="227" t="s">
        <v>346</v>
      </c>
      <c r="B41" s="2"/>
      <c r="C41" s="5">
        <v>168394</v>
      </c>
      <c r="D41" s="6"/>
      <c r="E41" s="5">
        <v>2226696</v>
      </c>
      <c r="F41" s="6"/>
      <c r="G41" s="184" t="s">
        <v>8</v>
      </c>
      <c r="H41" s="6"/>
      <c r="I41" s="184" t="s">
        <v>8</v>
      </c>
    </row>
    <row r="42" spans="1:9" ht="11.25">
      <c r="A42" s="227" t="s">
        <v>347</v>
      </c>
      <c r="B42" s="2"/>
      <c r="C42" s="5">
        <v>149510</v>
      </c>
      <c r="D42" s="6"/>
      <c r="E42" s="5">
        <v>2242599</v>
      </c>
      <c r="F42" s="6"/>
      <c r="G42" s="184" t="s">
        <v>8</v>
      </c>
      <c r="H42" s="6"/>
      <c r="I42" s="184" t="s">
        <v>8</v>
      </c>
    </row>
    <row r="43" spans="1:9" ht="11.25">
      <c r="A43" s="227" t="s">
        <v>348</v>
      </c>
      <c r="B43" s="2"/>
      <c r="C43" s="5">
        <v>192502</v>
      </c>
      <c r="D43" s="6"/>
      <c r="E43" s="5">
        <v>3136095</v>
      </c>
      <c r="F43" s="6"/>
      <c r="G43" s="184" t="s">
        <v>8</v>
      </c>
      <c r="H43" s="6"/>
      <c r="I43" s="184" t="s">
        <v>8</v>
      </c>
    </row>
    <row r="44" spans="1:17" ht="12" thickBot="1">
      <c r="A44" s="228" t="s">
        <v>328</v>
      </c>
      <c r="B44" s="2"/>
      <c r="C44" s="7">
        <v>510407</v>
      </c>
      <c r="D44" s="8"/>
      <c r="E44" s="7">
        <v>7605390</v>
      </c>
      <c r="F44" s="8"/>
      <c r="G44" s="7">
        <v>10208</v>
      </c>
      <c r="H44" s="8"/>
      <c r="I44" s="7">
        <v>137400</v>
      </c>
      <c r="K44" s="35"/>
      <c r="M44" s="35"/>
      <c r="O44" s="35"/>
      <c r="Q44" s="35"/>
    </row>
    <row r="45" spans="1:9" ht="12" thickTop="1">
      <c r="A45" s="4" t="s">
        <v>15</v>
      </c>
      <c r="B45" s="2"/>
      <c r="C45" s="5"/>
      <c r="D45" s="5"/>
      <c r="E45" s="5"/>
      <c r="F45" s="5"/>
      <c r="G45" s="5"/>
      <c r="H45" s="5"/>
      <c r="I45" s="5"/>
    </row>
    <row r="46" spans="1:9" ht="11.25">
      <c r="A46" s="227" t="s">
        <v>349</v>
      </c>
      <c r="B46" s="2"/>
      <c r="C46" s="5">
        <v>1550</v>
      </c>
      <c r="D46" s="6"/>
      <c r="E46" s="5">
        <v>20891</v>
      </c>
      <c r="F46" s="6"/>
      <c r="G46" s="5">
        <v>319</v>
      </c>
      <c r="H46" s="6"/>
      <c r="I46" s="5">
        <v>3964</v>
      </c>
    </row>
    <row r="47" spans="1:9" ht="11.25">
      <c r="A47" s="227" t="s">
        <v>350</v>
      </c>
      <c r="B47" s="2"/>
      <c r="C47" s="5">
        <v>153531</v>
      </c>
      <c r="D47" s="6"/>
      <c r="E47" s="5">
        <v>2600507</v>
      </c>
      <c r="F47" s="6"/>
      <c r="G47" s="184" t="s">
        <v>8</v>
      </c>
      <c r="H47" s="6"/>
      <c r="I47" s="184" t="s">
        <v>8</v>
      </c>
    </row>
    <row r="48" spans="1:9" ht="11.25">
      <c r="A48" s="227" t="s">
        <v>351</v>
      </c>
      <c r="B48" s="2"/>
      <c r="C48" s="5">
        <v>582354</v>
      </c>
      <c r="D48" s="6"/>
      <c r="E48" s="5">
        <v>8367491</v>
      </c>
      <c r="F48" s="6"/>
      <c r="G48" s="5">
        <v>38660</v>
      </c>
      <c r="H48" s="6"/>
      <c r="I48" s="5">
        <v>464138</v>
      </c>
    </row>
    <row r="49" spans="1:9" ht="11.25">
      <c r="A49" s="227" t="s">
        <v>352</v>
      </c>
      <c r="B49" s="2"/>
      <c r="C49" s="5">
        <v>98010</v>
      </c>
      <c r="D49" s="6"/>
      <c r="E49" s="5">
        <v>1704817</v>
      </c>
      <c r="F49" s="6"/>
      <c r="G49" s="184" t="s">
        <v>8</v>
      </c>
      <c r="H49" s="6"/>
      <c r="I49" s="184" t="s">
        <v>8</v>
      </c>
    </row>
    <row r="50" spans="1:17" ht="12" thickBot="1">
      <c r="A50" s="228" t="s">
        <v>328</v>
      </c>
      <c r="B50" s="2"/>
      <c r="C50" s="7">
        <v>835445</v>
      </c>
      <c r="D50" s="8"/>
      <c r="E50" s="7">
        <v>12693705</v>
      </c>
      <c r="F50" s="8"/>
      <c r="G50" s="7">
        <v>44755</v>
      </c>
      <c r="H50" s="8"/>
      <c r="I50" s="7">
        <v>546252</v>
      </c>
      <c r="K50" s="35"/>
      <c r="M50" s="35"/>
      <c r="O50" s="35"/>
      <c r="Q50" s="35"/>
    </row>
    <row r="51" spans="1:9" ht="12" thickTop="1">
      <c r="A51" s="229" t="s">
        <v>353</v>
      </c>
      <c r="B51" s="2"/>
      <c r="C51" s="5">
        <v>5290607</v>
      </c>
      <c r="D51" s="6"/>
      <c r="E51" s="5">
        <v>86912286</v>
      </c>
      <c r="F51" s="6"/>
      <c r="G51" s="5">
        <v>284837</v>
      </c>
      <c r="H51" s="6"/>
      <c r="I51" s="5">
        <v>4399748</v>
      </c>
    </row>
    <row r="52" spans="1:17" ht="12" thickBot="1">
      <c r="A52" s="4" t="s">
        <v>16</v>
      </c>
      <c r="B52" s="2"/>
      <c r="C52" s="224">
        <v>1198222</v>
      </c>
      <c r="D52" s="225"/>
      <c r="E52" s="224">
        <v>19310410</v>
      </c>
      <c r="F52" s="226"/>
      <c r="G52" s="224">
        <v>2034</v>
      </c>
      <c r="H52" s="226"/>
      <c r="I52" s="224">
        <v>36747</v>
      </c>
      <c r="K52" s="35"/>
      <c r="M52" s="35"/>
      <c r="O52" s="35"/>
      <c r="Q52" s="35"/>
    </row>
    <row r="53" spans="1:17" ht="12" thickTop="1">
      <c r="A53" s="229" t="s">
        <v>354</v>
      </c>
      <c r="B53" s="4"/>
      <c r="C53" s="44">
        <v>6488829</v>
      </c>
      <c r="D53" s="223"/>
      <c r="E53" s="44">
        <v>106222696</v>
      </c>
      <c r="F53" s="223"/>
      <c r="G53" s="44">
        <v>286871</v>
      </c>
      <c r="H53" s="223"/>
      <c r="I53" s="44">
        <v>4436495</v>
      </c>
      <c r="K53" s="35"/>
      <c r="L53" s="35"/>
      <c r="M53" s="35"/>
      <c r="N53" s="35"/>
      <c r="O53" s="35"/>
      <c r="P53" s="35"/>
      <c r="Q53" s="35"/>
    </row>
    <row r="54" spans="1:9" ht="11.25">
      <c r="A54" s="11" t="s">
        <v>17</v>
      </c>
      <c r="B54" s="2"/>
      <c r="C54" s="2"/>
      <c r="D54" s="2"/>
      <c r="E54" s="2"/>
      <c r="F54" s="2"/>
      <c r="G54" s="2"/>
      <c r="H54" s="2"/>
      <c r="I54" s="2"/>
    </row>
    <row r="55" spans="1:9" ht="11.25">
      <c r="A55" s="2" t="s">
        <v>18</v>
      </c>
      <c r="B55" s="2"/>
      <c r="C55" s="23"/>
      <c r="D55" s="23"/>
      <c r="E55" s="23"/>
      <c r="F55" s="23"/>
      <c r="G55" s="23"/>
      <c r="H55" s="23"/>
      <c r="I55" s="23"/>
    </row>
    <row r="56" spans="1:9" ht="11.25">
      <c r="A56" s="2" t="s">
        <v>19</v>
      </c>
      <c r="B56" s="2"/>
      <c r="C56" s="2"/>
      <c r="D56" s="2"/>
      <c r="E56" s="2"/>
      <c r="F56" s="2"/>
      <c r="G56" s="2"/>
      <c r="H56" s="2"/>
      <c r="I56" s="2"/>
    </row>
    <row r="57" spans="1:9" ht="11.25">
      <c r="A57" s="2" t="s">
        <v>20</v>
      </c>
      <c r="B57" s="2"/>
      <c r="C57" s="2"/>
      <c r="D57" s="2"/>
      <c r="E57" s="2"/>
      <c r="F57" s="2"/>
      <c r="G57" s="2"/>
      <c r="H57" s="2"/>
      <c r="I57" s="2"/>
    </row>
    <row r="58" spans="1:9" ht="11.25">
      <c r="A58" s="2" t="s">
        <v>21</v>
      </c>
      <c r="B58" s="2"/>
      <c r="C58" s="12"/>
      <c r="D58" s="2"/>
      <c r="E58" s="2"/>
      <c r="F58" s="2"/>
      <c r="G58" s="2"/>
      <c r="H58" s="2"/>
      <c r="I58" s="2"/>
    </row>
    <row r="59" spans="3:9" ht="11.25">
      <c r="C59" s="35"/>
      <c r="D59" s="35"/>
      <c r="E59" s="35"/>
      <c r="F59" s="35"/>
      <c r="G59" s="35"/>
      <c r="H59" s="35"/>
      <c r="I59" s="35"/>
    </row>
    <row r="60" spans="3:9" ht="11.25">
      <c r="C60" s="35"/>
      <c r="D60" s="35"/>
      <c r="E60" s="35"/>
      <c r="F60" s="35"/>
      <c r="G60" s="35"/>
      <c r="H60" s="35"/>
      <c r="I60" s="35"/>
    </row>
    <row r="61" spans="3:9" ht="11.25">
      <c r="C61" s="35"/>
      <c r="D61" s="35"/>
      <c r="E61" s="35"/>
      <c r="F61" s="35"/>
      <c r="G61" s="35"/>
      <c r="H61" s="35"/>
      <c r="I61" s="35"/>
    </row>
    <row r="62" spans="3:9" ht="11.25">
      <c r="C62" s="35"/>
      <c r="D62" s="35"/>
      <c r="E62" s="35"/>
      <c r="F62" s="35"/>
      <c r="G62" s="35"/>
      <c r="H62" s="35"/>
      <c r="I62" s="35"/>
    </row>
    <row r="63" spans="3:9" ht="11.25">
      <c r="C63" s="35"/>
      <c r="D63" s="35"/>
      <c r="E63" s="35"/>
      <c r="F63" s="35"/>
      <c r="G63" s="35"/>
      <c r="H63" s="35"/>
      <c r="I63" s="35"/>
    </row>
    <row r="64" spans="3:9" ht="11.25">
      <c r="C64" s="35"/>
      <c r="D64" s="35"/>
      <c r="E64" s="35"/>
      <c r="F64" s="35"/>
      <c r="G64" s="35"/>
      <c r="H64" s="35"/>
      <c r="I64" s="35"/>
    </row>
    <row r="65" spans="3:5" ht="11.25">
      <c r="C65" s="35"/>
      <c r="E65" s="35"/>
    </row>
  </sheetData>
  <mergeCells count="4">
    <mergeCell ref="A1:I1"/>
    <mergeCell ref="A2:I2"/>
    <mergeCell ref="A3:I3"/>
    <mergeCell ref="A4:I4"/>
  </mergeCells>
  <printOptions horizontalCentered="1"/>
  <pageMargins left="0.5" right="0.5" top="0.5" bottom="0.5" header="0.5" footer="0.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32"/>
  <sheetViews>
    <sheetView workbookViewId="0" topLeftCell="A1">
      <selection activeCell="A1" sqref="A1:O1"/>
    </sheetView>
  </sheetViews>
  <sheetFormatPr defaultColWidth="9.33203125" defaultRowHeight="11.25"/>
  <cols>
    <col min="1" max="1" width="32.5" style="13" customWidth="1"/>
    <col min="2" max="2" width="1.5" style="13" customWidth="1"/>
    <col min="3" max="3" width="8.83203125" style="13" customWidth="1"/>
    <col min="4" max="4" width="2.33203125" style="13" customWidth="1"/>
    <col min="5" max="5" width="10.16015625" style="13" bestFit="1" customWidth="1"/>
    <col min="6" max="6" width="2.33203125" style="13" customWidth="1"/>
    <col min="7" max="7" width="10.16015625" style="13" bestFit="1" customWidth="1"/>
    <col min="8" max="8" width="2.33203125" style="13" customWidth="1"/>
    <col min="9" max="9" width="10.16015625" style="13" bestFit="1" customWidth="1"/>
    <col min="10" max="10" width="2.33203125" style="13" customWidth="1"/>
    <col min="11" max="11" width="10.16015625" style="13" bestFit="1" customWidth="1"/>
    <col min="12" max="12" width="2.33203125" style="13" customWidth="1"/>
    <col min="13" max="13" width="10.16015625" style="13" bestFit="1" customWidth="1"/>
    <col min="14" max="14" width="2.83203125" style="13" customWidth="1"/>
    <col min="15" max="15" width="9.16015625" style="13" bestFit="1" customWidth="1"/>
    <col min="16" max="16" width="3" style="82" customWidth="1"/>
    <col min="17" max="17" width="32.5" style="13" customWidth="1"/>
    <col min="18" max="18" width="1.83203125" style="13" customWidth="1"/>
    <col min="19" max="19" width="9.5" style="13" customWidth="1"/>
    <col min="20" max="20" width="2.33203125" style="13" customWidth="1"/>
    <col min="21" max="21" width="8.83203125" style="13" customWidth="1"/>
    <col min="22" max="22" width="2.83203125" style="13" bestFit="1" customWidth="1"/>
    <col min="23" max="23" width="8.83203125" style="13" customWidth="1"/>
    <col min="24" max="24" width="2.83203125" style="13" bestFit="1" customWidth="1"/>
    <col min="25" max="25" width="8.83203125" style="13" customWidth="1"/>
    <col min="26" max="26" width="2.33203125" style="13" customWidth="1"/>
    <col min="27" max="27" width="8.83203125" style="13" customWidth="1"/>
    <col min="28" max="28" width="2.33203125" style="13" customWidth="1"/>
    <col min="29" max="29" width="8.83203125" style="13" customWidth="1"/>
    <col min="30" max="30" width="2" style="13" customWidth="1"/>
    <col min="31" max="31" width="9.16015625" style="13" bestFit="1" customWidth="1"/>
    <col min="32" max="32" width="2.83203125" style="13" customWidth="1"/>
    <col min="33" max="16384" width="9.33203125" style="13" customWidth="1"/>
  </cols>
  <sheetData>
    <row r="1" spans="1:31" ht="11.25" customHeight="1">
      <c r="A1" s="247" t="s">
        <v>306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64"/>
      <c r="Q1" s="247" t="s">
        <v>307</v>
      </c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</row>
    <row r="2" spans="1:31" ht="11.25">
      <c r="A2" s="247" t="s">
        <v>321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64"/>
      <c r="Q2" s="247" t="s">
        <v>321</v>
      </c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31" ht="11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64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</row>
    <row r="4" spans="1:31" ht="11.25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64"/>
      <c r="Q4" s="247" t="s">
        <v>1</v>
      </c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</row>
    <row r="5" spans="1:31" ht="11.25">
      <c r="A5" s="1"/>
      <c r="B5" s="1"/>
      <c r="C5" s="1"/>
      <c r="D5" s="155"/>
      <c r="E5" s="1"/>
      <c r="F5" s="155"/>
      <c r="G5" s="1"/>
      <c r="H5" s="155"/>
      <c r="I5" s="1"/>
      <c r="J5" s="155"/>
      <c r="K5" s="1"/>
      <c r="L5" s="155"/>
      <c r="M5" s="1"/>
      <c r="N5" s="155"/>
      <c r="O5" s="1"/>
      <c r="P5" s="266"/>
      <c r="Q5" s="1"/>
      <c r="R5" s="1"/>
      <c r="S5" s="1"/>
      <c r="T5" s="155"/>
      <c r="U5" s="1"/>
      <c r="V5" s="155"/>
      <c r="W5" s="1"/>
      <c r="X5" s="155"/>
      <c r="Y5" s="1"/>
      <c r="Z5" s="155"/>
      <c r="AA5" s="1"/>
      <c r="AB5" s="155"/>
      <c r="AC5" s="3"/>
      <c r="AD5" s="155"/>
      <c r="AE5" s="3"/>
    </row>
    <row r="6" spans="1:31" ht="11.25">
      <c r="A6" s="12"/>
      <c r="B6" s="12"/>
      <c r="C6" s="249">
        <v>2001</v>
      </c>
      <c r="D6" s="249"/>
      <c r="E6" s="249"/>
      <c r="F6" s="12"/>
      <c r="G6" s="249">
        <v>2002</v>
      </c>
      <c r="H6" s="249"/>
      <c r="I6" s="249"/>
      <c r="J6" s="249"/>
      <c r="K6" s="249"/>
      <c r="L6" s="249"/>
      <c r="M6" s="249"/>
      <c r="N6" s="249"/>
      <c r="O6" s="249"/>
      <c r="P6" s="258"/>
      <c r="Q6" s="12"/>
      <c r="R6" s="12"/>
      <c r="S6" s="249">
        <v>2002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</row>
    <row r="7" spans="1:31" ht="11.25">
      <c r="A7" s="3" t="s">
        <v>4</v>
      </c>
      <c r="B7" s="3"/>
      <c r="C7" s="156" t="s">
        <v>264</v>
      </c>
      <c r="D7" s="155"/>
      <c r="E7" s="3" t="s">
        <v>274</v>
      </c>
      <c r="F7" s="156"/>
      <c r="G7" s="156" t="s">
        <v>265</v>
      </c>
      <c r="H7" s="157"/>
      <c r="I7" s="156" t="s">
        <v>266</v>
      </c>
      <c r="J7" s="157"/>
      <c r="K7" s="156" t="s">
        <v>267</v>
      </c>
      <c r="L7" s="157"/>
      <c r="M7" s="156" t="s">
        <v>268</v>
      </c>
      <c r="N7" s="157"/>
      <c r="O7" s="156" t="s">
        <v>269</v>
      </c>
      <c r="P7" s="261"/>
      <c r="Q7" s="3" t="s">
        <v>4</v>
      </c>
      <c r="R7" s="3"/>
      <c r="S7" s="156" t="s">
        <v>270</v>
      </c>
      <c r="T7" s="238"/>
      <c r="U7" s="156" t="s">
        <v>271</v>
      </c>
      <c r="V7" s="238"/>
      <c r="W7" s="156" t="s">
        <v>272</v>
      </c>
      <c r="X7" s="158"/>
      <c r="Y7" s="156" t="s">
        <v>273</v>
      </c>
      <c r="Z7" s="158"/>
      <c r="AA7" s="156" t="s">
        <v>263</v>
      </c>
      <c r="AB7" s="158"/>
      <c r="AC7" s="156" t="s">
        <v>148</v>
      </c>
      <c r="AD7" s="158"/>
      <c r="AE7" s="156" t="s">
        <v>264</v>
      </c>
    </row>
    <row r="8" spans="1:31" ht="11.25">
      <c r="A8" s="4" t="s">
        <v>324</v>
      </c>
      <c r="B8" s="2"/>
      <c r="C8" s="2"/>
      <c r="D8" s="154"/>
      <c r="E8" s="2"/>
      <c r="F8" s="154"/>
      <c r="G8" s="2"/>
      <c r="H8" s="154"/>
      <c r="I8" s="2"/>
      <c r="J8" s="154"/>
      <c r="K8" s="2"/>
      <c r="L8" s="154"/>
      <c r="M8" s="2"/>
      <c r="N8" s="154"/>
      <c r="O8" s="2"/>
      <c r="P8" s="179"/>
      <c r="Q8" s="4" t="s">
        <v>324</v>
      </c>
      <c r="R8" s="2"/>
      <c r="S8" s="2"/>
      <c r="T8" s="154"/>
      <c r="U8" s="2"/>
      <c r="V8" s="154"/>
      <c r="W8" s="2"/>
      <c r="X8" s="154"/>
      <c r="Y8" s="2"/>
      <c r="Z8" s="154"/>
      <c r="AA8" s="2"/>
      <c r="AB8" s="154"/>
      <c r="AC8" s="2"/>
      <c r="AD8" s="154"/>
      <c r="AE8" s="2"/>
    </row>
    <row r="9" spans="1:31" ht="11.25">
      <c r="A9" s="227" t="s">
        <v>325</v>
      </c>
      <c r="B9" s="2"/>
      <c r="C9" s="5">
        <v>267568</v>
      </c>
      <c r="D9" s="47"/>
      <c r="E9" s="5">
        <v>3093079</v>
      </c>
      <c r="F9" s="47"/>
      <c r="G9" s="5">
        <v>290207</v>
      </c>
      <c r="H9" s="47"/>
      <c r="I9" s="5">
        <v>190769</v>
      </c>
      <c r="J9" s="47"/>
      <c r="K9" s="5">
        <v>206030</v>
      </c>
      <c r="L9" s="47"/>
      <c r="M9" s="5">
        <v>237242</v>
      </c>
      <c r="N9" s="47"/>
      <c r="O9" s="5">
        <v>282998</v>
      </c>
      <c r="P9" s="177"/>
      <c r="Q9" s="227" t="s">
        <v>325</v>
      </c>
      <c r="R9" s="2"/>
      <c r="S9" s="5">
        <v>303547</v>
      </c>
      <c r="T9" s="47"/>
      <c r="U9" s="5">
        <v>225260</v>
      </c>
      <c r="V9" s="47"/>
      <c r="W9" s="5">
        <v>282034</v>
      </c>
      <c r="X9" s="47"/>
      <c r="Y9" s="5">
        <v>249246</v>
      </c>
      <c r="Z9" s="47"/>
      <c r="AA9" s="5">
        <v>286438</v>
      </c>
      <c r="AB9" s="47"/>
      <c r="AC9" s="5">
        <v>264298</v>
      </c>
      <c r="AD9" s="47"/>
      <c r="AE9" s="22">
        <v>284915</v>
      </c>
    </row>
    <row r="10" spans="1:31" ht="11.25">
      <c r="A10" s="227" t="s">
        <v>326</v>
      </c>
      <c r="B10" s="2"/>
      <c r="C10" s="5">
        <v>416452</v>
      </c>
      <c r="D10" s="47"/>
      <c r="E10" s="5">
        <v>4651212</v>
      </c>
      <c r="F10" s="47"/>
      <c r="G10" s="5">
        <v>371881</v>
      </c>
      <c r="H10" s="47"/>
      <c r="I10" s="5">
        <v>344380</v>
      </c>
      <c r="J10" s="47"/>
      <c r="K10" s="5">
        <v>264893</v>
      </c>
      <c r="L10" s="47"/>
      <c r="M10" s="5">
        <v>399821</v>
      </c>
      <c r="N10" s="47"/>
      <c r="O10" s="5">
        <v>433053</v>
      </c>
      <c r="P10" s="177"/>
      <c r="Q10" s="227" t="s">
        <v>326</v>
      </c>
      <c r="R10" s="2"/>
      <c r="S10" s="5">
        <v>430801</v>
      </c>
      <c r="T10" s="47"/>
      <c r="U10" s="5">
        <v>421709</v>
      </c>
      <c r="V10" s="47"/>
      <c r="W10" s="5">
        <v>419004</v>
      </c>
      <c r="X10" s="47"/>
      <c r="Y10" s="5">
        <v>389709</v>
      </c>
      <c r="Z10" s="47"/>
      <c r="AA10" s="5">
        <v>433977</v>
      </c>
      <c r="AB10" s="47" t="s">
        <v>275</v>
      </c>
      <c r="AC10" s="5">
        <v>408237</v>
      </c>
      <c r="AD10" s="47"/>
      <c r="AE10" s="22">
        <v>342942</v>
      </c>
    </row>
    <row r="11" spans="1:31" ht="11.25">
      <c r="A11" s="227" t="s">
        <v>327</v>
      </c>
      <c r="B11" s="2"/>
      <c r="C11" s="5">
        <v>106691</v>
      </c>
      <c r="D11" s="47"/>
      <c r="E11" s="5">
        <v>1445607</v>
      </c>
      <c r="F11" s="47"/>
      <c r="G11" s="5">
        <v>95577</v>
      </c>
      <c r="H11" s="47"/>
      <c r="I11" s="5">
        <v>92879</v>
      </c>
      <c r="J11" s="47"/>
      <c r="K11" s="5">
        <v>99455</v>
      </c>
      <c r="L11" s="47"/>
      <c r="M11" s="5">
        <v>111841</v>
      </c>
      <c r="N11" s="47"/>
      <c r="O11" s="5">
        <v>134328</v>
      </c>
      <c r="P11" s="177"/>
      <c r="Q11" s="227" t="s">
        <v>327</v>
      </c>
      <c r="R11" s="2"/>
      <c r="S11" s="5">
        <v>133060</v>
      </c>
      <c r="T11" s="47"/>
      <c r="U11" s="5">
        <v>136447</v>
      </c>
      <c r="V11" s="47"/>
      <c r="W11" s="5">
        <v>138686</v>
      </c>
      <c r="X11" s="47"/>
      <c r="Y11" s="5">
        <v>119943</v>
      </c>
      <c r="Z11" s="47"/>
      <c r="AA11" s="5">
        <v>125928</v>
      </c>
      <c r="AB11" s="47" t="s">
        <v>275</v>
      </c>
      <c r="AC11" s="5">
        <v>125564</v>
      </c>
      <c r="AD11" s="47"/>
      <c r="AE11" s="44">
        <v>124482</v>
      </c>
    </row>
    <row r="12" spans="1:31" ht="12" thickBot="1">
      <c r="A12" s="228" t="s">
        <v>355</v>
      </c>
      <c r="B12" s="2"/>
      <c r="C12" s="7">
        <v>790712</v>
      </c>
      <c r="D12" s="159"/>
      <c r="E12" s="7">
        <v>9189897</v>
      </c>
      <c r="F12" s="159"/>
      <c r="G12" s="7">
        <v>757665</v>
      </c>
      <c r="H12" s="159"/>
      <c r="I12" s="7">
        <v>628029</v>
      </c>
      <c r="J12" s="159"/>
      <c r="K12" s="7">
        <v>570377</v>
      </c>
      <c r="L12" s="159"/>
      <c r="M12" s="7">
        <v>748904</v>
      </c>
      <c r="N12" s="159"/>
      <c r="O12" s="7">
        <v>850379</v>
      </c>
      <c r="P12" s="177"/>
      <c r="Q12" s="228" t="s">
        <v>355</v>
      </c>
      <c r="R12" s="2"/>
      <c r="S12" s="7">
        <v>867409</v>
      </c>
      <c r="T12" s="159"/>
      <c r="U12" s="7">
        <v>783416</v>
      </c>
      <c r="V12" s="159"/>
      <c r="W12" s="7">
        <v>839724</v>
      </c>
      <c r="X12" s="159"/>
      <c r="Y12" s="7">
        <v>758899</v>
      </c>
      <c r="Z12" s="159"/>
      <c r="AA12" s="7">
        <v>846344</v>
      </c>
      <c r="AB12" s="159"/>
      <c r="AC12" s="7">
        <v>798100</v>
      </c>
      <c r="AD12" s="159"/>
      <c r="AE12" s="25">
        <v>752339</v>
      </c>
    </row>
    <row r="13" spans="1:31" ht="12" thickTop="1">
      <c r="A13" s="4" t="s">
        <v>7</v>
      </c>
      <c r="B13" s="2"/>
      <c r="C13" s="5"/>
      <c r="D13" s="47"/>
      <c r="E13" s="5"/>
      <c r="F13" s="47"/>
      <c r="G13" s="5"/>
      <c r="H13" s="47"/>
      <c r="I13" s="5"/>
      <c r="J13" s="47"/>
      <c r="K13" s="5"/>
      <c r="L13" s="47"/>
      <c r="M13" s="5"/>
      <c r="N13" s="47"/>
      <c r="O13" s="5"/>
      <c r="P13" s="177"/>
      <c r="Q13" s="4" t="s">
        <v>7</v>
      </c>
      <c r="R13" s="2"/>
      <c r="S13" s="5"/>
      <c r="T13" s="47"/>
      <c r="U13" s="5"/>
      <c r="V13" s="47"/>
      <c r="W13" s="5"/>
      <c r="X13" s="47"/>
      <c r="Y13" s="5"/>
      <c r="Z13" s="47"/>
      <c r="AA13" s="5"/>
      <c r="AB13" s="47"/>
      <c r="AC13" s="5"/>
      <c r="AD13" s="47"/>
      <c r="AE13" s="22"/>
    </row>
    <row r="14" spans="1:31" ht="11.25">
      <c r="A14" s="227" t="s">
        <v>329</v>
      </c>
      <c r="B14" s="2"/>
      <c r="C14" s="5">
        <v>239817</v>
      </c>
      <c r="D14" s="47"/>
      <c r="E14" s="5">
        <v>2506401</v>
      </c>
      <c r="F14" s="47"/>
      <c r="G14" s="5">
        <v>175152</v>
      </c>
      <c r="H14" s="47"/>
      <c r="I14" s="5">
        <v>191321</v>
      </c>
      <c r="J14" s="47"/>
      <c r="K14" s="5">
        <v>194877</v>
      </c>
      <c r="L14" s="47"/>
      <c r="M14" s="5">
        <v>196700</v>
      </c>
      <c r="N14" s="47"/>
      <c r="O14" s="5">
        <v>249316</v>
      </c>
      <c r="P14" s="177"/>
      <c r="Q14" s="227" t="s">
        <v>329</v>
      </c>
      <c r="R14" s="2"/>
      <c r="S14" s="5">
        <v>218048</v>
      </c>
      <c r="T14" s="47"/>
      <c r="U14" s="5">
        <v>196745</v>
      </c>
      <c r="V14" s="47"/>
      <c r="W14" s="5">
        <v>195116</v>
      </c>
      <c r="X14" s="47"/>
      <c r="Y14" s="5">
        <v>218909</v>
      </c>
      <c r="Z14" s="47"/>
      <c r="AA14" s="5">
        <v>228883</v>
      </c>
      <c r="AB14" s="47"/>
      <c r="AC14" s="5">
        <v>229169</v>
      </c>
      <c r="AD14" s="47"/>
      <c r="AE14" s="22">
        <v>227836</v>
      </c>
    </row>
    <row r="15" spans="1:31" ht="11.25">
      <c r="A15" s="227" t="s">
        <v>330</v>
      </c>
      <c r="B15" s="2"/>
      <c r="C15" s="5">
        <v>291974</v>
      </c>
      <c r="D15" s="47"/>
      <c r="E15" s="5">
        <v>2835678</v>
      </c>
      <c r="F15" s="47"/>
      <c r="G15" s="5">
        <v>259898</v>
      </c>
      <c r="H15" s="47"/>
      <c r="I15" s="5">
        <v>166827</v>
      </c>
      <c r="J15" s="47"/>
      <c r="K15" s="5">
        <v>224428</v>
      </c>
      <c r="L15" s="47"/>
      <c r="M15" s="5">
        <v>210981</v>
      </c>
      <c r="N15" s="47"/>
      <c r="O15" s="5">
        <v>284449</v>
      </c>
      <c r="P15" s="177"/>
      <c r="Q15" s="227" t="s">
        <v>330</v>
      </c>
      <c r="R15" s="2"/>
      <c r="S15" s="5">
        <v>273583</v>
      </c>
      <c r="T15" s="47"/>
      <c r="U15" s="5">
        <v>281074</v>
      </c>
      <c r="V15" s="47"/>
      <c r="W15" s="5">
        <v>284513</v>
      </c>
      <c r="X15" s="47"/>
      <c r="Y15" s="5">
        <v>230182</v>
      </c>
      <c r="Z15" s="47"/>
      <c r="AA15" s="5">
        <v>288558</v>
      </c>
      <c r="AB15" s="47"/>
      <c r="AC15" s="5">
        <v>287607</v>
      </c>
      <c r="AD15" s="47"/>
      <c r="AE15" s="22">
        <v>258778</v>
      </c>
    </row>
    <row r="16" spans="1:31" ht="11.25">
      <c r="A16" s="227" t="s">
        <v>331</v>
      </c>
      <c r="B16" s="2"/>
      <c r="C16" s="5">
        <v>389736</v>
      </c>
      <c r="D16" s="47"/>
      <c r="E16" s="5">
        <v>4317677</v>
      </c>
      <c r="F16" s="47"/>
      <c r="G16" s="5">
        <v>359328</v>
      </c>
      <c r="H16" s="47"/>
      <c r="I16" s="5">
        <v>273155</v>
      </c>
      <c r="J16" s="47"/>
      <c r="K16" s="5">
        <v>315444</v>
      </c>
      <c r="L16" s="47"/>
      <c r="M16" s="5">
        <v>258568</v>
      </c>
      <c r="N16" s="47"/>
      <c r="O16" s="5">
        <v>334703</v>
      </c>
      <c r="P16" s="177"/>
      <c r="Q16" s="227" t="s">
        <v>331</v>
      </c>
      <c r="R16" s="2"/>
      <c r="S16" s="5">
        <v>372922</v>
      </c>
      <c r="T16" s="47"/>
      <c r="U16" s="5">
        <v>376726</v>
      </c>
      <c r="V16" s="47"/>
      <c r="W16" s="5">
        <v>366542</v>
      </c>
      <c r="X16" s="47"/>
      <c r="Y16" s="5">
        <v>365227</v>
      </c>
      <c r="Z16" s="47"/>
      <c r="AA16" s="5">
        <v>363149</v>
      </c>
      <c r="AB16" s="47"/>
      <c r="AC16" s="5">
        <v>356829</v>
      </c>
      <c r="AD16" s="47"/>
      <c r="AE16" s="22">
        <v>349220</v>
      </c>
    </row>
    <row r="17" spans="1:31" ht="11.25">
      <c r="A17" s="227" t="s">
        <v>332</v>
      </c>
      <c r="B17" s="2"/>
      <c r="C17" s="5">
        <v>85918</v>
      </c>
      <c r="D17" s="47"/>
      <c r="E17" s="5">
        <v>1046568</v>
      </c>
      <c r="F17" s="47"/>
      <c r="G17" s="5">
        <v>82457</v>
      </c>
      <c r="H17" s="47"/>
      <c r="I17" s="5">
        <v>39627</v>
      </c>
      <c r="J17" s="47"/>
      <c r="K17" s="5">
        <v>84760</v>
      </c>
      <c r="L17" s="47"/>
      <c r="M17" s="5">
        <v>79569</v>
      </c>
      <c r="N17" s="47"/>
      <c r="O17" s="5">
        <v>92360</v>
      </c>
      <c r="P17" s="177"/>
      <c r="Q17" s="227" t="s">
        <v>332</v>
      </c>
      <c r="R17" s="2"/>
      <c r="S17" s="5">
        <v>82758</v>
      </c>
      <c r="T17" s="47"/>
      <c r="U17" s="5">
        <v>79489</v>
      </c>
      <c r="V17" s="47"/>
      <c r="W17" s="5">
        <v>87425</v>
      </c>
      <c r="X17" s="47"/>
      <c r="Y17" s="5">
        <v>82436</v>
      </c>
      <c r="Z17" s="47"/>
      <c r="AA17" s="5">
        <v>90451</v>
      </c>
      <c r="AB17" s="47"/>
      <c r="AC17" s="5">
        <v>91277</v>
      </c>
      <c r="AD17" s="47"/>
      <c r="AE17" s="24">
        <v>81301</v>
      </c>
    </row>
    <row r="18" spans="1:31" ht="12" thickBot="1">
      <c r="A18" s="228" t="s">
        <v>355</v>
      </c>
      <c r="B18" s="2"/>
      <c r="C18" s="7">
        <v>1007444</v>
      </c>
      <c r="D18" s="159"/>
      <c r="E18" s="7">
        <v>10706323</v>
      </c>
      <c r="F18" s="159"/>
      <c r="G18" s="7">
        <v>876834</v>
      </c>
      <c r="H18" s="159"/>
      <c r="I18" s="7">
        <v>670930</v>
      </c>
      <c r="J18" s="159"/>
      <c r="K18" s="7">
        <v>819508</v>
      </c>
      <c r="L18" s="159"/>
      <c r="M18" s="7">
        <v>745818</v>
      </c>
      <c r="N18" s="159"/>
      <c r="O18" s="7">
        <v>960828</v>
      </c>
      <c r="P18" s="177"/>
      <c r="Q18" s="228" t="s">
        <v>355</v>
      </c>
      <c r="R18" s="2"/>
      <c r="S18" s="7">
        <v>947311</v>
      </c>
      <c r="T18" s="159"/>
      <c r="U18" s="7">
        <v>934034</v>
      </c>
      <c r="V18" s="159"/>
      <c r="W18" s="7">
        <v>933596</v>
      </c>
      <c r="X18" s="159"/>
      <c r="Y18" s="7">
        <v>896754</v>
      </c>
      <c r="Z18" s="159"/>
      <c r="AA18" s="7">
        <v>971041</v>
      </c>
      <c r="AB18" s="159"/>
      <c r="AC18" s="7">
        <v>964883</v>
      </c>
      <c r="AD18" s="159"/>
      <c r="AE18" s="25">
        <v>917135</v>
      </c>
    </row>
    <row r="19" spans="1:31" ht="12" thickTop="1">
      <c r="A19" s="4" t="s">
        <v>9</v>
      </c>
      <c r="B19" s="2"/>
      <c r="C19" s="5"/>
      <c r="D19" s="47"/>
      <c r="E19" s="5"/>
      <c r="F19" s="47"/>
      <c r="G19" s="5"/>
      <c r="H19" s="47"/>
      <c r="I19" s="5"/>
      <c r="J19" s="47"/>
      <c r="K19" s="5"/>
      <c r="L19" s="47"/>
      <c r="M19" s="5"/>
      <c r="N19" s="47"/>
      <c r="O19" s="5"/>
      <c r="P19" s="177"/>
      <c r="Q19" s="4" t="s">
        <v>9</v>
      </c>
      <c r="R19" s="2"/>
      <c r="S19" s="5"/>
      <c r="T19" s="47"/>
      <c r="U19" s="5"/>
      <c r="V19" s="47"/>
      <c r="W19" s="5"/>
      <c r="X19" s="47"/>
      <c r="Y19" s="5"/>
      <c r="Z19" s="47"/>
      <c r="AA19" s="5"/>
      <c r="AB19" s="47"/>
      <c r="AC19" s="5"/>
      <c r="AD19" s="47"/>
      <c r="AE19" s="22"/>
    </row>
    <row r="20" spans="1:31" ht="11.25">
      <c r="A20" s="227" t="s">
        <v>333</v>
      </c>
      <c r="B20" s="2"/>
      <c r="C20" s="5">
        <v>340120</v>
      </c>
      <c r="D20" s="47"/>
      <c r="E20" s="5">
        <v>3879983</v>
      </c>
      <c r="F20" s="47"/>
      <c r="G20" s="5">
        <v>374055</v>
      </c>
      <c r="H20" s="47"/>
      <c r="I20" s="5">
        <v>305076</v>
      </c>
      <c r="J20" s="47"/>
      <c r="K20" s="5">
        <v>327293</v>
      </c>
      <c r="L20" s="47"/>
      <c r="M20" s="5">
        <v>244082</v>
      </c>
      <c r="N20" s="47"/>
      <c r="O20" s="5">
        <v>379640</v>
      </c>
      <c r="P20" s="177"/>
      <c r="Q20" s="227" t="s">
        <v>333</v>
      </c>
      <c r="R20" s="2"/>
      <c r="S20" s="5">
        <v>348546</v>
      </c>
      <c r="T20" s="47"/>
      <c r="U20" s="5">
        <v>370136</v>
      </c>
      <c r="V20" s="47"/>
      <c r="W20" s="5">
        <v>341351</v>
      </c>
      <c r="X20" s="47"/>
      <c r="Y20" s="5">
        <v>322168</v>
      </c>
      <c r="Z20" s="47"/>
      <c r="AA20" s="5">
        <v>338719</v>
      </c>
      <c r="AB20" s="47"/>
      <c r="AC20" s="5">
        <v>357023</v>
      </c>
      <c r="AD20" s="47"/>
      <c r="AE20" s="22">
        <v>393443</v>
      </c>
    </row>
    <row r="21" spans="1:31" ht="11.25">
      <c r="A21" s="227" t="s">
        <v>334</v>
      </c>
      <c r="B21" s="2"/>
      <c r="C21" s="5">
        <v>207666</v>
      </c>
      <c r="D21" s="47"/>
      <c r="E21" s="5">
        <v>1781693</v>
      </c>
      <c r="F21" s="47"/>
      <c r="G21" s="5">
        <v>176200</v>
      </c>
      <c r="H21" s="47"/>
      <c r="I21" s="5">
        <v>173107</v>
      </c>
      <c r="J21" s="47"/>
      <c r="K21" s="5">
        <v>216475</v>
      </c>
      <c r="L21" s="47"/>
      <c r="M21" s="5">
        <v>189632</v>
      </c>
      <c r="N21" s="47"/>
      <c r="O21" s="5">
        <v>214061</v>
      </c>
      <c r="P21" s="177"/>
      <c r="Q21" s="227" t="s">
        <v>334</v>
      </c>
      <c r="R21" s="2"/>
      <c r="S21" s="5">
        <v>210116</v>
      </c>
      <c r="T21" s="47"/>
      <c r="U21" s="5">
        <v>221701</v>
      </c>
      <c r="V21" s="47"/>
      <c r="W21" s="5">
        <v>211653</v>
      </c>
      <c r="X21" s="47"/>
      <c r="Y21" s="5">
        <v>185498</v>
      </c>
      <c r="Z21" s="47"/>
      <c r="AA21" s="5">
        <v>215866</v>
      </c>
      <c r="AB21" s="47"/>
      <c r="AC21" s="5">
        <v>176560</v>
      </c>
      <c r="AD21" s="47"/>
      <c r="AE21" s="22">
        <v>202017</v>
      </c>
    </row>
    <row r="22" spans="1:31" ht="11.25">
      <c r="A22" s="227" t="s">
        <v>335</v>
      </c>
      <c r="B22" s="2"/>
      <c r="C22" s="5">
        <v>329903</v>
      </c>
      <c r="D22" s="47"/>
      <c r="E22" s="5">
        <v>4307465</v>
      </c>
      <c r="F22" s="47"/>
      <c r="G22" s="5">
        <v>307520</v>
      </c>
      <c r="H22" s="47"/>
      <c r="I22" s="5">
        <v>246829</v>
      </c>
      <c r="J22" s="47"/>
      <c r="K22" s="5">
        <v>384890</v>
      </c>
      <c r="L22" s="47"/>
      <c r="M22" s="5">
        <v>358439</v>
      </c>
      <c r="N22" s="47"/>
      <c r="O22" s="5">
        <v>360545</v>
      </c>
      <c r="P22" s="177"/>
      <c r="Q22" s="227" t="s">
        <v>335</v>
      </c>
      <c r="R22" s="2"/>
      <c r="S22" s="5">
        <v>402168</v>
      </c>
      <c r="T22" s="47"/>
      <c r="U22" s="5">
        <v>392557</v>
      </c>
      <c r="V22" s="47"/>
      <c r="W22" s="5">
        <v>457811</v>
      </c>
      <c r="X22" s="47"/>
      <c r="Y22" s="5">
        <v>389784</v>
      </c>
      <c r="Z22" s="47"/>
      <c r="AA22" s="5">
        <v>417761</v>
      </c>
      <c r="AB22" s="47"/>
      <c r="AC22" s="5">
        <v>386023</v>
      </c>
      <c r="AD22" s="47"/>
      <c r="AE22" s="24">
        <v>408524</v>
      </c>
    </row>
    <row r="23" spans="1:31" ht="12" thickBot="1">
      <c r="A23" s="228" t="s">
        <v>355</v>
      </c>
      <c r="B23" s="2"/>
      <c r="C23" s="7">
        <v>877689</v>
      </c>
      <c r="D23" s="159"/>
      <c r="E23" s="7">
        <v>9969141</v>
      </c>
      <c r="F23" s="159"/>
      <c r="G23" s="7">
        <v>857775</v>
      </c>
      <c r="H23" s="159"/>
      <c r="I23" s="7">
        <v>725012</v>
      </c>
      <c r="J23" s="159"/>
      <c r="K23" s="7">
        <v>928658</v>
      </c>
      <c r="L23" s="159"/>
      <c r="M23" s="7">
        <v>792153</v>
      </c>
      <c r="N23" s="159"/>
      <c r="O23" s="7">
        <v>954246</v>
      </c>
      <c r="P23" s="177"/>
      <c r="Q23" s="228" t="s">
        <v>355</v>
      </c>
      <c r="R23" s="2"/>
      <c r="S23" s="7">
        <v>960830</v>
      </c>
      <c r="T23" s="159"/>
      <c r="U23" s="7">
        <v>984394</v>
      </c>
      <c r="V23" s="159"/>
      <c r="W23" s="7">
        <v>1010815</v>
      </c>
      <c r="X23" s="159"/>
      <c r="Y23" s="7">
        <v>897450</v>
      </c>
      <c r="Z23" s="159"/>
      <c r="AA23" s="7">
        <v>972346</v>
      </c>
      <c r="AB23" s="159"/>
      <c r="AC23" s="7">
        <v>919605</v>
      </c>
      <c r="AD23" s="159"/>
      <c r="AE23" s="25">
        <v>1003984</v>
      </c>
    </row>
    <row r="24" spans="1:31" ht="12" thickTop="1">
      <c r="A24" s="4" t="s">
        <v>10</v>
      </c>
      <c r="B24" s="2"/>
      <c r="C24" s="5"/>
      <c r="D24" s="47"/>
      <c r="E24" s="5"/>
      <c r="F24" s="47"/>
      <c r="G24" s="5"/>
      <c r="H24" s="47"/>
      <c r="I24" s="5"/>
      <c r="J24" s="47"/>
      <c r="K24" s="5"/>
      <c r="L24" s="47"/>
      <c r="M24" s="5"/>
      <c r="N24" s="47"/>
      <c r="O24" s="5"/>
      <c r="P24" s="177"/>
      <c r="Q24" s="4" t="s">
        <v>10</v>
      </c>
      <c r="R24" s="2"/>
      <c r="S24" s="5"/>
      <c r="T24" s="47"/>
      <c r="U24" s="5"/>
      <c r="V24" s="47"/>
      <c r="W24" s="5"/>
      <c r="X24" s="47"/>
      <c r="Y24" s="5"/>
      <c r="Z24" s="47"/>
      <c r="AA24" s="5"/>
      <c r="AB24" s="47"/>
      <c r="AC24" s="5"/>
      <c r="AD24" s="47"/>
      <c r="AE24" s="22"/>
    </row>
    <row r="25" spans="1:31" ht="11.25">
      <c r="A25" s="227" t="s">
        <v>336</v>
      </c>
      <c r="B25" s="2"/>
      <c r="C25" s="5">
        <v>275128</v>
      </c>
      <c r="D25" s="47"/>
      <c r="E25" s="5">
        <v>3594435</v>
      </c>
      <c r="F25" s="47"/>
      <c r="G25" s="5">
        <v>319565</v>
      </c>
      <c r="H25" s="47"/>
      <c r="I25" s="5">
        <v>300237</v>
      </c>
      <c r="J25" s="47"/>
      <c r="K25" s="5">
        <v>330044</v>
      </c>
      <c r="L25" s="47"/>
      <c r="M25" s="5">
        <v>316584</v>
      </c>
      <c r="N25" s="47"/>
      <c r="O25" s="5">
        <v>323632</v>
      </c>
      <c r="P25" s="177"/>
      <c r="Q25" s="227" t="s">
        <v>336</v>
      </c>
      <c r="R25" s="2"/>
      <c r="S25" s="5">
        <v>304019</v>
      </c>
      <c r="T25" s="47"/>
      <c r="U25" s="5">
        <v>304377</v>
      </c>
      <c r="V25" s="47"/>
      <c r="W25" s="5">
        <v>329644</v>
      </c>
      <c r="X25" s="47"/>
      <c r="Y25" s="5">
        <v>333429</v>
      </c>
      <c r="Z25" s="47"/>
      <c r="AA25" s="5">
        <v>330863</v>
      </c>
      <c r="AB25" s="47"/>
      <c r="AC25" s="5">
        <v>245548</v>
      </c>
      <c r="AD25" s="47"/>
      <c r="AE25" s="22">
        <v>228260</v>
      </c>
    </row>
    <row r="26" spans="1:31" ht="11.25">
      <c r="A26" s="227" t="s">
        <v>337</v>
      </c>
      <c r="B26" s="2"/>
      <c r="C26" s="5">
        <v>244993</v>
      </c>
      <c r="D26" s="47"/>
      <c r="E26" s="5">
        <v>2868672</v>
      </c>
      <c r="F26" s="47"/>
      <c r="G26" s="5">
        <v>124159</v>
      </c>
      <c r="H26" s="47"/>
      <c r="I26" s="5">
        <v>195853</v>
      </c>
      <c r="J26" s="47"/>
      <c r="K26" s="5">
        <v>208074</v>
      </c>
      <c r="L26" s="47"/>
      <c r="M26" s="5">
        <v>238668</v>
      </c>
      <c r="N26" s="47"/>
      <c r="O26" s="5">
        <v>254526</v>
      </c>
      <c r="P26" s="177"/>
      <c r="Q26" s="227" t="s">
        <v>337</v>
      </c>
      <c r="R26" s="2"/>
      <c r="S26" s="5">
        <v>226085</v>
      </c>
      <c r="T26" s="47"/>
      <c r="U26" s="5">
        <v>233035</v>
      </c>
      <c r="V26" s="47"/>
      <c r="W26" s="5">
        <v>252214</v>
      </c>
      <c r="X26" s="47"/>
      <c r="Y26" s="5">
        <v>235413</v>
      </c>
      <c r="Z26" s="47"/>
      <c r="AA26" s="5">
        <v>235885</v>
      </c>
      <c r="AB26" s="47"/>
      <c r="AC26" s="5">
        <v>215606</v>
      </c>
      <c r="AD26" s="47"/>
      <c r="AE26" s="22">
        <v>225773</v>
      </c>
    </row>
    <row r="27" spans="1:31" ht="11.25">
      <c r="A27" s="227" t="s">
        <v>338</v>
      </c>
      <c r="B27" s="2"/>
      <c r="C27" s="5">
        <v>125892</v>
      </c>
      <c r="D27" s="47"/>
      <c r="E27" s="5">
        <v>1621500</v>
      </c>
      <c r="F27" s="47"/>
      <c r="G27" s="5">
        <v>121330</v>
      </c>
      <c r="H27" s="47"/>
      <c r="I27" s="5">
        <v>99927</v>
      </c>
      <c r="J27" s="47"/>
      <c r="K27" s="5">
        <v>198805</v>
      </c>
      <c r="L27" s="47"/>
      <c r="M27" s="5">
        <v>109334</v>
      </c>
      <c r="N27" s="47"/>
      <c r="O27" s="5">
        <v>210081</v>
      </c>
      <c r="P27" s="177"/>
      <c r="Q27" s="227" t="s">
        <v>338</v>
      </c>
      <c r="R27" s="2"/>
      <c r="S27" s="5">
        <v>164239</v>
      </c>
      <c r="T27" s="47"/>
      <c r="U27" s="5">
        <v>200931</v>
      </c>
      <c r="V27" s="47"/>
      <c r="W27" s="5">
        <v>154300</v>
      </c>
      <c r="X27" s="47"/>
      <c r="Y27" s="5">
        <v>189674</v>
      </c>
      <c r="Z27" s="47"/>
      <c r="AA27" s="5">
        <v>125255</v>
      </c>
      <c r="AB27" s="47"/>
      <c r="AC27" s="5">
        <v>123626</v>
      </c>
      <c r="AD27" s="47"/>
      <c r="AE27" s="22">
        <v>241981</v>
      </c>
    </row>
    <row r="28" spans="1:31" ht="11.25">
      <c r="A28" s="227" t="s">
        <v>339</v>
      </c>
      <c r="B28" s="2"/>
      <c r="C28" s="5">
        <v>141971</v>
      </c>
      <c r="D28" s="47"/>
      <c r="E28" s="5">
        <v>1536715</v>
      </c>
      <c r="F28" s="47"/>
      <c r="G28" s="5">
        <v>112593</v>
      </c>
      <c r="H28" s="47"/>
      <c r="I28" s="5">
        <v>48440</v>
      </c>
      <c r="J28" s="47"/>
      <c r="K28" s="5">
        <v>142142</v>
      </c>
      <c r="L28" s="47"/>
      <c r="M28" s="5">
        <v>146425</v>
      </c>
      <c r="N28" s="47"/>
      <c r="O28" s="5">
        <v>133503</v>
      </c>
      <c r="P28" s="177"/>
      <c r="Q28" s="227" t="s">
        <v>339</v>
      </c>
      <c r="R28" s="2"/>
      <c r="S28" s="5">
        <v>138310</v>
      </c>
      <c r="T28" s="47"/>
      <c r="U28" s="5">
        <v>146038</v>
      </c>
      <c r="V28" s="47"/>
      <c r="W28" s="5">
        <v>138739</v>
      </c>
      <c r="X28" s="47"/>
      <c r="Y28" s="5">
        <v>106714</v>
      </c>
      <c r="Z28" s="47"/>
      <c r="AA28" s="5">
        <v>120778</v>
      </c>
      <c r="AB28" s="47"/>
      <c r="AC28" s="5">
        <v>126017</v>
      </c>
      <c r="AD28" s="47"/>
      <c r="AE28" s="22">
        <v>118279</v>
      </c>
    </row>
    <row r="29" spans="1:31" ht="11.25">
      <c r="A29" s="227" t="s">
        <v>340</v>
      </c>
      <c r="B29" s="2"/>
      <c r="C29" s="5">
        <v>198074</v>
      </c>
      <c r="D29" s="47"/>
      <c r="E29" s="5">
        <v>2477274</v>
      </c>
      <c r="F29" s="47"/>
      <c r="G29" s="5">
        <v>179926</v>
      </c>
      <c r="H29" s="47"/>
      <c r="I29" s="5">
        <v>178867</v>
      </c>
      <c r="J29" s="47"/>
      <c r="K29" s="5">
        <v>203752</v>
      </c>
      <c r="L29" s="47"/>
      <c r="M29" s="5">
        <v>185399</v>
      </c>
      <c r="N29" s="47"/>
      <c r="O29" s="5">
        <v>196874</v>
      </c>
      <c r="P29" s="177"/>
      <c r="Q29" s="227" t="s">
        <v>340</v>
      </c>
      <c r="R29" s="2"/>
      <c r="S29" s="5">
        <v>210892</v>
      </c>
      <c r="T29" s="47"/>
      <c r="U29" s="5">
        <v>217892</v>
      </c>
      <c r="V29" s="47"/>
      <c r="W29" s="5">
        <v>228262</v>
      </c>
      <c r="X29" s="47"/>
      <c r="Y29" s="5">
        <v>187576</v>
      </c>
      <c r="Z29" s="47"/>
      <c r="AA29" s="5">
        <v>245265</v>
      </c>
      <c r="AB29" s="47"/>
      <c r="AC29" s="5">
        <v>204818</v>
      </c>
      <c r="AD29" s="47"/>
      <c r="AE29" s="24">
        <v>205154</v>
      </c>
    </row>
    <row r="30" spans="1:31" ht="12" thickBot="1">
      <c r="A30" s="228" t="s">
        <v>355</v>
      </c>
      <c r="B30" s="2"/>
      <c r="C30" s="7">
        <v>986057</v>
      </c>
      <c r="D30" s="159"/>
      <c r="E30" s="7">
        <v>12098596</v>
      </c>
      <c r="F30" s="159"/>
      <c r="G30" s="7">
        <v>857573</v>
      </c>
      <c r="H30" s="159"/>
      <c r="I30" s="7">
        <v>823325</v>
      </c>
      <c r="J30" s="159"/>
      <c r="K30" s="7">
        <v>1082817</v>
      </c>
      <c r="L30" s="159"/>
      <c r="M30" s="7">
        <v>996410</v>
      </c>
      <c r="N30" s="159"/>
      <c r="O30" s="7">
        <v>1118616</v>
      </c>
      <c r="P30" s="177"/>
      <c r="Q30" s="228" t="s">
        <v>355</v>
      </c>
      <c r="R30" s="2"/>
      <c r="S30" s="7">
        <v>1043546</v>
      </c>
      <c r="T30" s="159"/>
      <c r="U30" s="7">
        <v>1102273</v>
      </c>
      <c r="V30" s="159"/>
      <c r="W30" s="7">
        <v>1103159</v>
      </c>
      <c r="X30" s="159"/>
      <c r="Y30" s="7">
        <v>1052806</v>
      </c>
      <c r="Z30" s="159"/>
      <c r="AA30" s="7">
        <v>1058046</v>
      </c>
      <c r="AB30" s="159"/>
      <c r="AC30" s="7">
        <v>915615</v>
      </c>
      <c r="AD30" s="159"/>
      <c r="AE30" s="25">
        <v>1019446</v>
      </c>
    </row>
    <row r="31" spans="1:31" ht="12" thickTop="1">
      <c r="A31" s="4" t="s">
        <v>12</v>
      </c>
      <c r="B31" s="2"/>
      <c r="C31" s="5"/>
      <c r="D31" s="47"/>
      <c r="E31" s="5"/>
      <c r="F31" s="47"/>
      <c r="G31" s="5"/>
      <c r="H31" s="47"/>
      <c r="I31" s="5"/>
      <c r="J31" s="47"/>
      <c r="K31" s="5"/>
      <c r="L31" s="47"/>
      <c r="M31" s="5"/>
      <c r="N31" s="47"/>
      <c r="O31" s="5"/>
      <c r="P31" s="177"/>
      <c r="Q31" s="4" t="s">
        <v>12</v>
      </c>
      <c r="R31" s="2"/>
      <c r="S31" s="5"/>
      <c r="T31" s="47"/>
      <c r="U31" s="5"/>
      <c r="V31" s="47"/>
      <c r="W31" s="5"/>
      <c r="X31" s="47"/>
      <c r="Y31" s="5"/>
      <c r="Z31" s="47"/>
      <c r="AA31" s="5"/>
      <c r="AB31" s="47"/>
      <c r="AC31" s="5"/>
      <c r="AD31" s="47"/>
      <c r="AE31" s="22"/>
    </row>
    <row r="32" spans="1:31" ht="11.25">
      <c r="A32" s="227" t="s">
        <v>341</v>
      </c>
      <c r="B32" s="2"/>
      <c r="C32" s="5">
        <v>369663</v>
      </c>
      <c r="D32" s="47"/>
      <c r="E32" s="5">
        <v>4149964</v>
      </c>
      <c r="F32" s="47"/>
      <c r="G32" s="5">
        <v>328634</v>
      </c>
      <c r="H32" s="47"/>
      <c r="I32" s="5">
        <v>275294</v>
      </c>
      <c r="J32" s="47"/>
      <c r="K32" s="5">
        <v>385682</v>
      </c>
      <c r="L32" s="47"/>
      <c r="M32" s="5">
        <v>286176</v>
      </c>
      <c r="N32" s="47"/>
      <c r="O32" s="5">
        <v>332387</v>
      </c>
      <c r="P32" s="177"/>
      <c r="Q32" s="227" t="s">
        <v>341</v>
      </c>
      <c r="R32" s="2"/>
      <c r="S32" s="5">
        <v>382555</v>
      </c>
      <c r="T32" s="47"/>
      <c r="U32" s="5">
        <v>392094</v>
      </c>
      <c r="V32" s="47"/>
      <c r="W32" s="5">
        <v>422569</v>
      </c>
      <c r="X32" s="47"/>
      <c r="Y32" s="5">
        <v>357147</v>
      </c>
      <c r="Z32" s="47"/>
      <c r="AA32" s="5">
        <v>380608</v>
      </c>
      <c r="AB32" s="47"/>
      <c r="AC32" s="5">
        <v>405335</v>
      </c>
      <c r="AD32" s="47"/>
      <c r="AE32" s="22">
        <v>383492</v>
      </c>
    </row>
    <row r="33" spans="1:31" ht="11.25">
      <c r="A33" s="227" t="s">
        <v>342</v>
      </c>
      <c r="B33" s="2"/>
      <c r="C33" s="5">
        <v>247790</v>
      </c>
      <c r="D33" s="47"/>
      <c r="E33" s="5">
        <v>2921552</v>
      </c>
      <c r="F33" s="47"/>
      <c r="G33" s="5">
        <v>162723</v>
      </c>
      <c r="H33" s="47"/>
      <c r="I33" s="5">
        <v>202481</v>
      </c>
      <c r="J33" s="47"/>
      <c r="K33" s="5">
        <v>263830</v>
      </c>
      <c r="L33" s="47"/>
      <c r="M33" s="5">
        <v>267709</v>
      </c>
      <c r="N33" s="47"/>
      <c r="O33" s="5">
        <v>249182</v>
      </c>
      <c r="P33" s="177"/>
      <c r="Q33" s="227" t="s">
        <v>342</v>
      </c>
      <c r="R33" s="2"/>
      <c r="S33" s="5">
        <v>288994</v>
      </c>
      <c r="T33" s="47"/>
      <c r="U33" s="5">
        <v>247512</v>
      </c>
      <c r="V33" s="47"/>
      <c r="W33" s="5">
        <v>277414</v>
      </c>
      <c r="X33" s="47"/>
      <c r="Y33" s="5">
        <v>273360</v>
      </c>
      <c r="Z33" s="47"/>
      <c r="AA33" s="5">
        <v>258583</v>
      </c>
      <c r="AB33" s="47"/>
      <c r="AC33" s="5">
        <v>266394</v>
      </c>
      <c r="AD33" s="47"/>
      <c r="AE33" s="24">
        <v>239002</v>
      </c>
    </row>
    <row r="34" spans="1:31" ht="12" thickBot="1">
      <c r="A34" s="228" t="s">
        <v>355</v>
      </c>
      <c r="B34" s="2"/>
      <c r="C34" s="7">
        <v>617454</v>
      </c>
      <c r="D34" s="159"/>
      <c r="E34" s="7">
        <v>7071516</v>
      </c>
      <c r="F34" s="159"/>
      <c r="G34" s="7">
        <v>491357</v>
      </c>
      <c r="H34" s="159"/>
      <c r="I34" s="7">
        <v>477775</v>
      </c>
      <c r="J34" s="159"/>
      <c r="K34" s="7">
        <v>649512</v>
      </c>
      <c r="L34" s="159"/>
      <c r="M34" s="7">
        <v>553885</v>
      </c>
      <c r="N34" s="159"/>
      <c r="O34" s="7">
        <v>581569</v>
      </c>
      <c r="P34" s="177"/>
      <c r="Q34" s="228" t="s">
        <v>355</v>
      </c>
      <c r="R34" s="2"/>
      <c r="S34" s="7">
        <v>671549</v>
      </c>
      <c r="T34" s="159"/>
      <c r="U34" s="7">
        <v>639605</v>
      </c>
      <c r="V34" s="159"/>
      <c r="W34" s="7">
        <v>699983</v>
      </c>
      <c r="X34" s="159"/>
      <c r="Y34" s="7">
        <v>630507</v>
      </c>
      <c r="Z34" s="159"/>
      <c r="AA34" s="7">
        <v>639191</v>
      </c>
      <c r="AB34" s="159"/>
      <c r="AC34" s="7">
        <v>671729</v>
      </c>
      <c r="AD34" s="159"/>
      <c r="AE34" s="25">
        <v>622494</v>
      </c>
    </row>
    <row r="35" spans="1:31" ht="12" thickTop="1">
      <c r="A35" s="4" t="s">
        <v>13</v>
      </c>
      <c r="B35" s="2"/>
      <c r="C35" s="5"/>
      <c r="D35" s="47"/>
      <c r="E35" s="5"/>
      <c r="F35" s="47"/>
      <c r="G35" s="5"/>
      <c r="H35" s="47"/>
      <c r="I35" s="5"/>
      <c r="J35" s="47"/>
      <c r="K35" s="5"/>
      <c r="L35" s="47"/>
      <c r="M35" s="5"/>
      <c r="N35" s="47"/>
      <c r="O35" s="5"/>
      <c r="P35" s="177"/>
      <c r="Q35" s="4" t="s">
        <v>13</v>
      </c>
      <c r="R35" s="2"/>
      <c r="S35" s="5"/>
      <c r="T35" s="47"/>
      <c r="U35" s="5"/>
      <c r="V35" s="47"/>
      <c r="W35" s="5"/>
      <c r="X35" s="47"/>
      <c r="Y35" s="5"/>
      <c r="Z35" s="47"/>
      <c r="AA35" s="5"/>
      <c r="AB35" s="47"/>
      <c r="AC35" s="5"/>
      <c r="AD35" s="47"/>
      <c r="AE35" s="22"/>
    </row>
    <row r="36" spans="1:31" ht="11.25">
      <c r="A36" s="227" t="s">
        <v>343</v>
      </c>
      <c r="B36" s="2"/>
      <c r="C36" s="5">
        <v>224581</v>
      </c>
      <c r="D36" s="47"/>
      <c r="E36" s="5">
        <v>2527426</v>
      </c>
      <c r="F36" s="47"/>
      <c r="G36" s="5">
        <v>204001</v>
      </c>
      <c r="H36" s="47"/>
      <c r="I36" s="5">
        <v>156679</v>
      </c>
      <c r="J36" s="47"/>
      <c r="K36" s="5">
        <v>161189</v>
      </c>
      <c r="L36" s="47"/>
      <c r="M36" s="5">
        <v>215826</v>
      </c>
      <c r="N36" s="47"/>
      <c r="O36" s="5">
        <v>242589</v>
      </c>
      <c r="P36" s="177"/>
      <c r="Q36" s="227" t="s">
        <v>343</v>
      </c>
      <c r="R36" s="2"/>
      <c r="S36" s="5">
        <v>236429</v>
      </c>
      <c r="T36" s="47"/>
      <c r="U36" s="5">
        <v>240372</v>
      </c>
      <c r="V36" s="47"/>
      <c r="W36" s="5">
        <v>225872</v>
      </c>
      <c r="X36" s="47"/>
      <c r="Y36" s="5">
        <v>230116</v>
      </c>
      <c r="Z36" s="47"/>
      <c r="AA36" s="5">
        <v>228045</v>
      </c>
      <c r="AB36" s="47"/>
      <c r="AC36" s="5">
        <v>234467</v>
      </c>
      <c r="AD36" s="47"/>
      <c r="AE36" s="22">
        <v>184741</v>
      </c>
    </row>
    <row r="37" spans="1:31" ht="11.25">
      <c r="A37" s="227" t="s">
        <v>344</v>
      </c>
      <c r="B37" s="2"/>
      <c r="C37" s="5">
        <v>464979</v>
      </c>
      <c r="D37" s="47"/>
      <c r="E37" s="5">
        <v>5627567</v>
      </c>
      <c r="F37" s="47"/>
      <c r="G37" s="5">
        <v>500052</v>
      </c>
      <c r="H37" s="47"/>
      <c r="I37" s="5">
        <v>348246</v>
      </c>
      <c r="J37" s="47"/>
      <c r="K37" s="5">
        <v>536272</v>
      </c>
      <c r="L37" s="47"/>
      <c r="M37" s="5">
        <v>517111</v>
      </c>
      <c r="N37" s="47"/>
      <c r="O37" s="5">
        <v>497457</v>
      </c>
      <c r="P37" s="177"/>
      <c r="Q37" s="227" t="s">
        <v>344</v>
      </c>
      <c r="R37" s="2"/>
      <c r="S37" s="5">
        <v>635544</v>
      </c>
      <c r="T37" s="47"/>
      <c r="U37" s="5">
        <v>549575</v>
      </c>
      <c r="V37" s="47"/>
      <c r="W37" s="5">
        <v>560652</v>
      </c>
      <c r="X37" s="47"/>
      <c r="Y37" s="5">
        <v>533880</v>
      </c>
      <c r="Z37" s="47"/>
      <c r="AA37" s="5">
        <v>528227</v>
      </c>
      <c r="AB37" s="47"/>
      <c r="AC37" s="5">
        <v>478043</v>
      </c>
      <c r="AD37" s="47"/>
      <c r="AE37" s="22">
        <v>520661</v>
      </c>
    </row>
    <row r="38" spans="1:31" ht="11.25">
      <c r="A38" s="227" t="s">
        <v>345</v>
      </c>
      <c r="B38" s="2"/>
      <c r="C38" s="5">
        <v>354137</v>
      </c>
      <c r="D38" s="47"/>
      <c r="E38" s="5">
        <v>4226164</v>
      </c>
      <c r="F38" s="47"/>
      <c r="G38" s="5">
        <v>384841</v>
      </c>
      <c r="H38" s="47"/>
      <c r="I38" s="5">
        <v>316452</v>
      </c>
      <c r="J38" s="47"/>
      <c r="K38" s="5">
        <v>328120</v>
      </c>
      <c r="L38" s="47"/>
      <c r="M38" s="5">
        <v>301791</v>
      </c>
      <c r="N38" s="47"/>
      <c r="O38" s="5">
        <v>371610</v>
      </c>
      <c r="P38" s="177"/>
      <c r="Q38" s="227" t="s">
        <v>345</v>
      </c>
      <c r="R38" s="2"/>
      <c r="S38" s="5">
        <v>387822</v>
      </c>
      <c r="T38" s="47"/>
      <c r="U38" s="5">
        <v>367799</v>
      </c>
      <c r="V38" s="47"/>
      <c r="W38" s="5">
        <v>384724</v>
      </c>
      <c r="X38" s="47"/>
      <c r="Y38" s="5">
        <v>343243</v>
      </c>
      <c r="Z38" s="47"/>
      <c r="AA38" s="5">
        <v>372745</v>
      </c>
      <c r="AB38" s="47"/>
      <c r="AC38" s="5">
        <v>367914</v>
      </c>
      <c r="AD38" s="47"/>
      <c r="AE38" s="24">
        <v>352321</v>
      </c>
    </row>
    <row r="39" spans="1:31" ht="12" thickBot="1">
      <c r="A39" s="228" t="s">
        <v>355</v>
      </c>
      <c r="B39" s="2"/>
      <c r="C39" s="7">
        <v>1043697</v>
      </c>
      <c r="D39" s="159"/>
      <c r="E39" s="7">
        <v>12381157</v>
      </c>
      <c r="F39" s="159"/>
      <c r="G39" s="7">
        <v>1088895</v>
      </c>
      <c r="H39" s="159"/>
      <c r="I39" s="7">
        <v>821377</v>
      </c>
      <c r="J39" s="159"/>
      <c r="K39" s="7">
        <v>1025580</v>
      </c>
      <c r="L39" s="159"/>
      <c r="M39" s="7">
        <v>1034727</v>
      </c>
      <c r="N39" s="159"/>
      <c r="O39" s="7">
        <v>1111656</v>
      </c>
      <c r="P39" s="177"/>
      <c r="Q39" s="228" t="s">
        <v>355</v>
      </c>
      <c r="R39" s="2"/>
      <c r="S39" s="7">
        <v>1259795</v>
      </c>
      <c r="T39" s="159"/>
      <c r="U39" s="7">
        <v>1157746</v>
      </c>
      <c r="V39" s="159"/>
      <c r="W39" s="7">
        <v>1171248</v>
      </c>
      <c r="X39" s="159"/>
      <c r="Y39" s="7">
        <v>1107239</v>
      </c>
      <c r="Z39" s="159"/>
      <c r="AA39" s="7">
        <v>1129016</v>
      </c>
      <c r="AB39" s="159"/>
      <c r="AC39" s="7">
        <v>1080425</v>
      </c>
      <c r="AD39" s="159"/>
      <c r="AE39" s="25">
        <v>1057722</v>
      </c>
    </row>
    <row r="40" spans="1:31" ht="12" thickTop="1">
      <c r="A40" s="4" t="s">
        <v>14</v>
      </c>
      <c r="B40" s="2"/>
      <c r="C40" s="5"/>
      <c r="D40" s="47"/>
      <c r="E40" s="5"/>
      <c r="F40" s="47"/>
      <c r="G40" s="5"/>
      <c r="H40" s="47"/>
      <c r="I40" s="5"/>
      <c r="J40" s="47"/>
      <c r="K40" s="5"/>
      <c r="L40" s="47"/>
      <c r="M40" s="5"/>
      <c r="N40" s="47"/>
      <c r="O40" s="5"/>
      <c r="P40" s="177"/>
      <c r="Q40" s="4" t="s">
        <v>14</v>
      </c>
      <c r="R40" s="2"/>
      <c r="S40" s="5"/>
      <c r="T40" s="47"/>
      <c r="U40" s="5"/>
      <c r="V40" s="47"/>
      <c r="W40" s="5"/>
      <c r="X40" s="47"/>
      <c r="Y40" s="5"/>
      <c r="Z40" s="47"/>
      <c r="AA40" s="5"/>
      <c r="AB40" s="47"/>
      <c r="AC40" s="5"/>
      <c r="AD40" s="47"/>
      <c r="AE40" s="22"/>
    </row>
    <row r="41" spans="1:31" ht="11.25">
      <c r="A41" s="227" t="s">
        <v>346</v>
      </c>
      <c r="B41" s="2"/>
      <c r="C41" s="5">
        <v>151430</v>
      </c>
      <c r="D41" s="47"/>
      <c r="E41" s="5">
        <v>2198973</v>
      </c>
      <c r="F41" s="47"/>
      <c r="G41" s="5">
        <v>195302</v>
      </c>
      <c r="H41" s="47"/>
      <c r="I41" s="5">
        <v>180780</v>
      </c>
      <c r="J41" s="47"/>
      <c r="K41" s="5">
        <v>181797</v>
      </c>
      <c r="L41" s="47"/>
      <c r="M41" s="5">
        <v>183446</v>
      </c>
      <c r="N41" s="47"/>
      <c r="O41" s="5">
        <v>165876</v>
      </c>
      <c r="P41" s="177"/>
      <c r="Q41" s="227" t="s">
        <v>346</v>
      </c>
      <c r="R41" s="2"/>
      <c r="S41" s="5">
        <v>157226</v>
      </c>
      <c r="T41" s="47"/>
      <c r="U41" s="5">
        <v>195746</v>
      </c>
      <c r="V41" s="47"/>
      <c r="W41" s="5">
        <v>191763</v>
      </c>
      <c r="X41" s="47"/>
      <c r="Y41" s="5">
        <v>154010</v>
      </c>
      <c r="Z41" s="47"/>
      <c r="AA41" s="5">
        <v>102711</v>
      </c>
      <c r="AB41" s="47"/>
      <c r="AC41" s="5">
        <v>199125</v>
      </c>
      <c r="AD41" s="47"/>
      <c r="AE41" s="22">
        <v>222806</v>
      </c>
    </row>
    <row r="42" spans="1:31" ht="11.25">
      <c r="A42" s="227" t="s">
        <v>347</v>
      </c>
      <c r="B42" s="2"/>
      <c r="C42" s="5">
        <v>128159</v>
      </c>
      <c r="D42" s="47"/>
      <c r="E42" s="5">
        <v>1789807</v>
      </c>
      <c r="F42" s="47"/>
      <c r="G42" s="5">
        <v>120215</v>
      </c>
      <c r="H42" s="47"/>
      <c r="I42" s="5">
        <v>119419</v>
      </c>
      <c r="J42" s="47"/>
      <c r="K42" s="5">
        <v>119933</v>
      </c>
      <c r="L42" s="47"/>
      <c r="M42" s="5">
        <v>77250</v>
      </c>
      <c r="N42" s="47"/>
      <c r="O42" s="5">
        <v>158018</v>
      </c>
      <c r="P42" s="177"/>
      <c r="Q42" s="227" t="s">
        <v>347</v>
      </c>
      <c r="R42" s="2"/>
      <c r="S42" s="5">
        <v>181898</v>
      </c>
      <c r="T42" s="47"/>
      <c r="U42" s="5">
        <v>239598</v>
      </c>
      <c r="V42" s="47"/>
      <c r="W42" s="5">
        <v>192266</v>
      </c>
      <c r="X42" s="47"/>
      <c r="Y42" s="5">
        <v>198377</v>
      </c>
      <c r="Z42" s="47"/>
      <c r="AA42" s="5">
        <v>191900</v>
      </c>
      <c r="AB42" s="47"/>
      <c r="AC42" s="5">
        <v>149891</v>
      </c>
      <c r="AD42" s="47"/>
      <c r="AE42" s="22">
        <v>172433</v>
      </c>
    </row>
    <row r="43" spans="1:31" ht="11.25">
      <c r="A43" s="227" t="s">
        <v>348</v>
      </c>
      <c r="B43" s="2"/>
      <c r="C43" s="5">
        <v>242392</v>
      </c>
      <c r="D43" s="47"/>
      <c r="E43" s="5">
        <v>2705307</v>
      </c>
      <c r="F43" s="47"/>
      <c r="G43" s="5">
        <v>232131</v>
      </c>
      <c r="H43" s="47"/>
      <c r="I43" s="5">
        <v>201656</v>
      </c>
      <c r="J43" s="47"/>
      <c r="K43" s="5">
        <v>150135</v>
      </c>
      <c r="L43" s="47"/>
      <c r="M43" s="5">
        <v>211791</v>
      </c>
      <c r="N43" s="47"/>
      <c r="O43" s="5">
        <v>234506</v>
      </c>
      <c r="P43" s="177"/>
      <c r="Q43" s="227" t="s">
        <v>348</v>
      </c>
      <c r="R43" s="2"/>
      <c r="S43" s="5">
        <v>220545</v>
      </c>
      <c r="T43" s="47"/>
      <c r="U43" s="5">
        <v>219423</v>
      </c>
      <c r="V43" s="47"/>
      <c r="W43" s="5">
        <v>217293</v>
      </c>
      <c r="X43" s="47"/>
      <c r="Y43" s="5">
        <v>246567</v>
      </c>
      <c r="Z43" s="47"/>
      <c r="AA43" s="5">
        <v>242009</v>
      </c>
      <c r="AB43" s="47"/>
      <c r="AC43" s="5">
        <v>237369</v>
      </c>
      <c r="AD43" s="47"/>
      <c r="AE43" s="24">
        <v>251598</v>
      </c>
    </row>
    <row r="44" spans="1:31" ht="12" thickBot="1">
      <c r="A44" s="228" t="s">
        <v>355</v>
      </c>
      <c r="B44" s="2"/>
      <c r="C44" s="7">
        <v>521981</v>
      </c>
      <c r="D44" s="159"/>
      <c r="E44" s="7">
        <v>6694087</v>
      </c>
      <c r="F44" s="159"/>
      <c r="G44" s="7">
        <v>547648</v>
      </c>
      <c r="H44" s="159"/>
      <c r="I44" s="7">
        <v>501856</v>
      </c>
      <c r="J44" s="159"/>
      <c r="K44" s="7">
        <v>451865</v>
      </c>
      <c r="L44" s="159"/>
      <c r="M44" s="7">
        <v>472487</v>
      </c>
      <c r="N44" s="159"/>
      <c r="O44" s="7">
        <v>558400</v>
      </c>
      <c r="P44" s="177"/>
      <c r="Q44" s="228" t="s">
        <v>355</v>
      </c>
      <c r="R44" s="2"/>
      <c r="S44" s="7">
        <v>559669</v>
      </c>
      <c r="T44" s="159"/>
      <c r="U44" s="7">
        <v>654767</v>
      </c>
      <c r="V44" s="159"/>
      <c r="W44" s="7">
        <v>601322</v>
      </c>
      <c r="X44" s="159"/>
      <c r="Y44" s="7">
        <v>598954</v>
      </c>
      <c r="Z44" s="159"/>
      <c r="AA44" s="7">
        <v>536621</v>
      </c>
      <c r="AB44" s="159"/>
      <c r="AC44" s="7">
        <v>586384</v>
      </c>
      <c r="AD44" s="159"/>
      <c r="AE44" s="25">
        <v>646837</v>
      </c>
    </row>
    <row r="45" spans="1:31" ht="12" thickTop="1">
      <c r="A45" s="4" t="s">
        <v>15</v>
      </c>
      <c r="B45" s="2"/>
      <c r="C45" s="5"/>
      <c r="D45" s="47"/>
      <c r="E45" s="5"/>
      <c r="F45" s="47"/>
      <c r="G45" s="5"/>
      <c r="H45" s="47"/>
      <c r="I45" s="5"/>
      <c r="J45" s="47"/>
      <c r="K45" s="5"/>
      <c r="L45" s="47"/>
      <c r="M45" s="5"/>
      <c r="N45" s="47"/>
      <c r="O45" s="5"/>
      <c r="P45" s="177"/>
      <c r="Q45" s="4" t="s">
        <v>15</v>
      </c>
      <c r="R45" s="2"/>
      <c r="S45" s="5"/>
      <c r="T45" s="47"/>
      <c r="U45" s="5"/>
      <c r="V45" s="47"/>
      <c r="W45" s="5"/>
      <c r="X45" s="47"/>
      <c r="Y45" s="5"/>
      <c r="Z45" s="47"/>
      <c r="AA45" s="5"/>
      <c r="AB45" s="47"/>
      <c r="AC45" s="5"/>
      <c r="AD45" s="47"/>
      <c r="AE45" s="22"/>
    </row>
    <row r="46" spans="1:31" ht="11.25">
      <c r="A46" s="227" t="s">
        <v>350</v>
      </c>
      <c r="B46" s="2"/>
      <c r="C46" s="5">
        <v>195496</v>
      </c>
      <c r="D46" s="47"/>
      <c r="E46" s="5">
        <v>2624672</v>
      </c>
      <c r="F46" s="47"/>
      <c r="G46" s="5">
        <v>124677</v>
      </c>
      <c r="H46" s="47"/>
      <c r="I46" s="5">
        <v>108025</v>
      </c>
      <c r="J46" s="47"/>
      <c r="K46" s="5">
        <v>269959</v>
      </c>
      <c r="L46" s="47"/>
      <c r="M46" s="5">
        <v>189503</v>
      </c>
      <c r="N46" s="47"/>
      <c r="O46" s="5">
        <v>256240</v>
      </c>
      <c r="P46" s="177"/>
      <c r="Q46" s="227" t="s">
        <v>350</v>
      </c>
      <c r="R46" s="2"/>
      <c r="S46" s="5">
        <v>285838</v>
      </c>
      <c r="T46" s="47"/>
      <c r="U46" s="5">
        <v>208011</v>
      </c>
      <c r="V46" s="47"/>
      <c r="W46" s="5">
        <v>249315</v>
      </c>
      <c r="X46" s="47"/>
      <c r="Y46" s="5">
        <v>246740</v>
      </c>
      <c r="Z46" s="47"/>
      <c r="AA46" s="5">
        <v>233416</v>
      </c>
      <c r="AB46" s="47"/>
      <c r="AC46" s="5">
        <v>238630</v>
      </c>
      <c r="AD46" s="47"/>
      <c r="AE46" s="22">
        <v>230400</v>
      </c>
    </row>
    <row r="47" spans="1:31" ht="11.25">
      <c r="A47" s="227" t="s">
        <v>351</v>
      </c>
      <c r="B47" s="2"/>
      <c r="C47" s="5">
        <v>730874</v>
      </c>
      <c r="D47" s="47"/>
      <c r="E47" s="5">
        <v>7513861</v>
      </c>
      <c r="F47" s="47"/>
      <c r="G47" s="5">
        <v>717509</v>
      </c>
      <c r="H47" s="47"/>
      <c r="I47" s="5">
        <v>681769</v>
      </c>
      <c r="J47" s="47"/>
      <c r="K47" s="5">
        <v>650961</v>
      </c>
      <c r="L47" s="47"/>
      <c r="M47" s="5">
        <v>759372</v>
      </c>
      <c r="N47" s="47"/>
      <c r="O47" s="5">
        <v>757590</v>
      </c>
      <c r="P47" s="177"/>
      <c r="Q47" s="227" t="s">
        <v>351</v>
      </c>
      <c r="R47" s="2"/>
      <c r="S47" s="5">
        <v>667123</v>
      </c>
      <c r="T47" s="47"/>
      <c r="U47" s="5">
        <v>716960</v>
      </c>
      <c r="V47" s="47"/>
      <c r="W47" s="5">
        <v>668024</v>
      </c>
      <c r="X47" s="47"/>
      <c r="Y47" s="5">
        <v>744104</v>
      </c>
      <c r="Z47" s="47"/>
      <c r="AA47" s="5">
        <v>769961</v>
      </c>
      <c r="AB47" s="47"/>
      <c r="AC47" s="5">
        <v>714946</v>
      </c>
      <c r="AD47" s="47"/>
      <c r="AE47" s="22">
        <v>766912</v>
      </c>
    </row>
    <row r="48" spans="1:31" ht="11.25">
      <c r="A48" s="227" t="s">
        <v>352</v>
      </c>
      <c r="B48" s="2"/>
      <c r="C48" s="5">
        <v>140266</v>
      </c>
      <c r="D48" s="47"/>
      <c r="E48" s="5">
        <v>1657530</v>
      </c>
      <c r="F48" s="47"/>
      <c r="G48" s="5">
        <v>80675</v>
      </c>
      <c r="H48" s="47"/>
      <c r="I48" s="5">
        <v>58065</v>
      </c>
      <c r="J48" s="47"/>
      <c r="K48" s="5">
        <v>114905</v>
      </c>
      <c r="L48" s="47"/>
      <c r="M48" s="5">
        <v>154715</v>
      </c>
      <c r="N48" s="47"/>
      <c r="O48" s="5">
        <v>163508</v>
      </c>
      <c r="P48" s="177"/>
      <c r="Q48" s="227" t="s">
        <v>352</v>
      </c>
      <c r="R48" s="2"/>
      <c r="S48" s="5">
        <v>165277</v>
      </c>
      <c r="T48" s="47"/>
      <c r="U48" s="5">
        <v>166787</v>
      </c>
      <c r="V48" s="47"/>
      <c r="W48" s="5">
        <v>162390</v>
      </c>
      <c r="X48" s="47"/>
      <c r="Y48" s="5">
        <v>167374</v>
      </c>
      <c r="Z48" s="47"/>
      <c r="AA48" s="5">
        <v>141454</v>
      </c>
      <c r="AB48" s="47"/>
      <c r="AC48" s="5">
        <v>130371</v>
      </c>
      <c r="AD48" s="47"/>
      <c r="AE48" s="24">
        <v>143985</v>
      </c>
    </row>
    <row r="49" spans="1:31" ht="12" thickBot="1">
      <c r="A49" s="228" t="s">
        <v>355</v>
      </c>
      <c r="B49" s="2"/>
      <c r="C49" s="7">
        <v>1066635</v>
      </c>
      <c r="D49" s="159"/>
      <c r="E49" s="7">
        <v>11796064</v>
      </c>
      <c r="F49" s="159"/>
      <c r="G49" s="7">
        <v>922861</v>
      </c>
      <c r="H49" s="159"/>
      <c r="I49" s="7">
        <v>847860</v>
      </c>
      <c r="J49" s="159"/>
      <c r="K49" s="7">
        <v>1035826</v>
      </c>
      <c r="L49" s="159"/>
      <c r="M49" s="7">
        <v>1103590</v>
      </c>
      <c r="N49" s="159"/>
      <c r="O49" s="7">
        <v>1177338</v>
      </c>
      <c r="P49" s="177"/>
      <c r="Q49" s="228" t="s">
        <v>355</v>
      </c>
      <c r="R49" s="2"/>
      <c r="S49" s="7">
        <v>1118238</v>
      </c>
      <c r="T49" s="159"/>
      <c r="U49" s="7">
        <v>1091758</v>
      </c>
      <c r="V49" s="159"/>
      <c r="W49" s="7">
        <v>1079729</v>
      </c>
      <c r="X49" s="159"/>
      <c r="Y49" s="7">
        <v>1158218</v>
      </c>
      <c r="Z49" s="159"/>
      <c r="AA49" s="7">
        <v>1144830</v>
      </c>
      <c r="AB49" s="159"/>
      <c r="AC49" s="7">
        <v>1083947</v>
      </c>
      <c r="AD49" s="159"/>
      <c r="AE49" s="25">
        <v>1141297</v>
      </c>
    </row>
    <row r="50" spans="1:31" ht="12" thickTop="1">
      <c r="A50" s="231" t="s">
        <v>356</v>
      </c>
      <c r="B50" s="4"/>
      <c r="C50" s="160">
        <v>6911669</v>
      </c>
      <c r="D50" s="161"/>
      <c r="E50" s="160">
        <v>79906783</v>
      </c>
      <c r="F50" s="161"/>
      <c r="G50" s="160">
        <v>6400608</v>
      </c>
      <c r="H50" s="161"/>
      <c r="I50" s="160">
        <v>5496163</v>
      </c>
      <c r="J50" s="161"/>
      <c r="K50" s="160">
        <v>6564143</v>
      </c>
      <c r="L50" s="161"/>
      <c r="M50" s="160">
        <v>6447973</v>
      </c>
      <c r="N50" s="161"/>
      <c r="O50" s="160">
        <v>7313032</v>
      </c>
      <c r="P50" s="177"/>
      <c r="Q50" s="231" t="s">
        <v>356</v>
      </c>
      <c r="R50" s="4"/>
      <c r="S50" s="160">
        <v>7428346</v>
      </c>
      <c r="T50" s="161"/>
      <c r="U50" s="160">
        <v>7347993</v>
      </c>
      <c r="V50" s="161"/>
      <c r="W50" s="160">
        <v>7439576</v>
      </c>
      <c r="X50" s="161"/>
      <c r="Y50" s="160">
        <v>7100825</v>
      </c>
      <c r="Z50" s="161"/>
      <c r="AA50" s="160">
        <v>7297435</v>
      </c>
      <c r="AB50" s="161"/>
      <c r="AC50" s="160">
        <v>7020687</v>
      </c>
      <c r="AD50" s="161"/>
      <c r="AE50" s="24">
        <v>7161254</v>
      </c>
    </row>
    <row r="51" spans="1:31" ht="11.25">
      <c r="A51" s="2" t="s">
        <v>308</v>
      </c>
      <c r="B51" s="2"/>
      <c r="C51" s="2"/>
      <c r="D51" s="154"/>
      <c r="E51" s="2"/>
      <c r="F51" s="154"/>
      <c r="G51" s="2"/>
      <c r="H51" s="154"/>
      <c r="I51" s="2"/>
      <c r="J51" s="154"/>
      <c r="K51" s="2"/>
      <c r="L51" s="154"/>
      <c r="M51" s="2"/>
      <c r="N51" s="154"/>
      <c r="O51" s="2"/>
      <c r="P51" s="179"/>
      <c r="Q51" s="2" t="s">
        <v>146</v>
      </c>
      <c r="R51" s="2"/>
      <c r="S51" s="2"/>
      <c r="T51" s="154"/>
      <c r="U51" s="2"/>
      <c r="V51" s="154"/>
      <c r="W51" s="2"/>
      <c r="X51" s="154"/>
      <c r="Y51" s="2"/>
      <c r="Z51" s="154"/>
      <c r="AA51" s="2"/>
      <c r="AB51" s="154"/>
      <c r="AC51" s="2"/>
      <c r="AD51" s="154"/>
      <c r="AE51" s="2"/>
    </row>
    <row r="52" spans="1:31" ht="11.25">
      <c r="A52" s="2"/>
      <c r="B52" s="2"/>
      <c r="C52" s="21"/>
      <c r="D52" s="19"/>
      <c r="E52" s="21"/>
      <c r="F52" s="19"/>
      <c r="G52" s="21"/>
      <c r="H52" s="19"/>
      <c r="I52" s="21"/>
      <c r="J52" s="19"/>
      <c r="K52" s="21"/>
      <c r="L52" s="19"/>
      <c r="M52" s="21"/>
      <c r="N52" s="19"/>
      <c r="O52" s="2"/>
      <c r="P52" s="179"/>
      <c r="R52" s="2"/>
      <c r="S52" s="2"/>
      <c r="T52" s="154"/>
      <c r="U52" s="2"/>
      <c r="V52" s="154"/>
      <c r="W52" s="2"/>
      <c r="X52" s="154"/>
      <c r="Y52" s="2"/>
      <c r="Z52" s="154"/>
      <c r="AA52" s="2"/>
      <c r="AB52" s="154"/>
      <c r="AC52" s="2"/>
      <c r="AD52" s="154"/>
      <c r="AE52" s="2"/>
    </row>
    <row r="53" spans="1:34" ht="11.25">
      <c r="A53" s="2"/>
      <c r="B53" s="2"/>
      <c r="C53" s="21"/>
      <c r="D53" s="19"/>
      <c r="E53" s="21"/>
      <c r="F53" s="19"/>
      <c r="G53" s="21"/>
      <c r="H53" s="19"/>
      <c r="I53" s="21"/>
      <c r="J53" s="19"/>
      <c r="K53" s="21"/>
      <c r="L53" s="19"/>
      <c r="M53" s="21"/>
      <c r="N53" s="154"/>
      <c r="O53" s="153"/>
      <c r="P53" s="153"/>
      <c r="Q53" s="2"/>
      <c r="R53" s="179"/>
      <c r="S53" s="153"/>
      <c r="T53" s="180"/>
      <c r="U53" s="153"/>
      <c r="V53" s="180"/>
      <c r="W53" s="153"/>
      <c r="X53" s="180"/>
      <c r="Y53" s="153"/>
      <c r="Z53" s="180"/>
      <c r="AA53" s="153"/>
      <c r="AB53" s="180"/>
      <c r="AC53" s="153"/>
      <c r="AD53" s="181"/>
      <c r="AE53" s="179"/>
      <c r="AF53" s="82"/>
      <c r="AG53" s="82"/>
      <c r="AH53" s="82"/>
    </row>
    <row r="54" spans="2:34" ht="11.25">
      <c r="B54" s="82"/>
      <c r="C54" s="177"/>
      <c r="D54" s="178"/>
      <c r="E54" s="177"/>
      <c r="F54" s="178"/>
      <c r="G54" s="177"/>
      <c r="H54" s="178"/>
      <c r="I54" s="177"/>
      <c r="J54" s="178"/>
      <c r="K54" s="177"/>
      <c r="L54" s="178"/>
      <c r="M54" s="177"/>
      <c r="N54" s="178"/>
      <c r="O54" s="82"/>
      <c r="Q54" s="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</row>
    <row r="55" spans="2:34" ht="11.25">
      <c r="B55" s="82"/>
      <c r="C55" s="177"/>
      <c r="D55" s="178"/>
      <c r="E55" s="177"/>
      <c r="F55" s="178"/>
      <c r="G55" s="177"/>
      <c r="H55" s="178"/>
      <c r="I55" s="177"/>
      <c r="J55" s="178"/>
      <c r="K55" s="177"/>
      <c r="L55" s="178"/>
      <c r="M55" s="177"/>
      <c r="N55" s="178"/>
      <c r="O55" s="177"/>
      <c r="P55" s="177"/>
      <c r="R55" s="82"/>
      <c r="S55" s="177"/>
      <c r="T55" s="178"/>
      <c r="U55" s="177"/>
      <c r="V55" s="178"/>
      <c r="W55" s="177"/>
      <c r="X55" s="178"/>
      <c r="Y55" s="177"/>
      <c r="Z55" s="178"/>
      <c r="AA55" s="177"/>
      <c r="AB55" s="178"/>
      <c r="AC55" s="177"/>
      <c r="AD55" s="178"/>
      <c r="AE55" s="177"/>
      <c r="AF55" s="82"/>
      <c r="AG55" s="82"/>
      <c r="AH55" s="82"/>
    </row>
    <row r="56" spans="2:34" ht="11.25">
      <c r="B56" s="82"/>
      <c r="C56" s="177"/>
      <c r="D56" s="178"/>
      <c r="E56" s="177"/>
      <c r="F56" s="178"/>
      <c r="G56" s="177"/>
      <c r="H56" s="178"/>
      <c r="I56" s="177"/>
      <c r="J56" s="178"/>
      <c r="K56" s="177"/>
      <c r="L56" s="178"/>
      <c r="M56" s="177"/>
      <c r="N56" s="178"/>
      <c r="O56" s="177"/>
      <c r="P56" s="177"/>
      <c r="R56" s="82"/>
      <c r="S56" s="177"/>
      <c r="T56" s="178"/>
      <c r="U56" s="177"/>
      <c r="V56" s="178"/>
      <c r="W56" s="177"/>
      <c r="X56" s="178"/>
      <c r="Y56" s="177"/>
      <c r="Z56" s="178"/>
      <c r="AA56" s="177"/>
      <c r="AB56" s="178"/>
      <c r="AC56" s="177"/>
      <c r="AD56" s="178"/>
      <c r="AE56" s="177"/>
      <c r="AF56" s="82"/>
      <c r="AG56" s="82"/>
      <c r="AH56" s="82"/>
    </row>
    <row r="57" spans="18:34" ht="11.25"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</row>
    <row r="58" spans="18:34" ht="11.25"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</row>
    <row r="59" spans="18:34" ht="11.25"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</row>
    <row r="60" spans="18:34" ht="11.25"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</row>
    <row r="61" spans="18:34" ht="11.25"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</row>
    <row r="62" spans="18:34" ht="11.25"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</row>
    <row r="63" spans="18:34" ht="11.25"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</row>
    <row r="64" spans="18:34" ht="11.25"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</row>
    <row r="65" spans="18:34" ht="11.25"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</row>
    <row r="66" spans="18:34" ht="11.25"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</row>
    <row r="67" spans="18:34" ht="11.25"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</row>
    <row r="68" spans="18:34" ht="11.25"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</row>
    <row r="69" spans="18:34" ht="11.25"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</row>
    <row r="70" spans="18:34" ht="11.25"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</row>
    <row r="71" spans="18:34" ht="11.25"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</row>
    <row r="72" spans="18:34" ht="11.25"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</row>
    <row r="73" spans="18:34" ht="11.25"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</row>
    <row r="74" spans="18:34" ht="11.25"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</row>
    <row r="75" spans="18:34" ht="11.25"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</row>
    <row r="76" spans="18:34" ht="11.25"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</row>
    <row r="77" spans="18:34" ht="11.25"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</row>
    <row r="78" spans="18:34" ht="11.25"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</row>
    <row r="79" spans="18:34" ht="11.25"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18:34" ht="11.25"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</row>
    <row r="81" spans="18:34" ht="11.25"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</row>
    <row r="82" spans="18:34" ht="11.25"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</row>
    <row r="83" spans="18:34" ht="11.25"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</row>
    <row r="84" spans="18:34" ht="11.25"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</row>
    <row r="85" spans="18:34" ht="11.25"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</row>
    <row r="86" spans="18:34" ht="11.25"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</row>
    <row r="87" spans="18:34" ht="11.25"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</row>
    <row r="88" spans="18:34" ht="11.25"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</row>
    <row r="89" spans="18:34" ht="11.25"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</row>
    <row r="90" spans="18:34" ht="11.25"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</row>
    <row r="91" spans="18:34" ht="11.25"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</row>
    <row r="92" spans="18:34" ht="11.25"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</row>
    <row r="93" spans="18:34" ht="11.25"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</row>
    <row r="94" spans="18:34" ht="11.25"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</row>
    <row r="95" spans="18:34" ht="11.25"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</row>
    <row r="96" spans="18:34" ht="11.25"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</row>
    <row r="97" spans="18:34" ht="11.25"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</row>
    <row r="98" spans="18:34" ht="11.25"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</row>
    <row r="99" spans="18:34" ht="11.25"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</row>
    <row r="100" spans="18:34" ht="11.25"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</row>
    <row r="101" spans="18:34" ht="11.25"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</row>
    <row r="102" spans="18:34" ht="11.25"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</row>
    <row r="103" spans="18:34" ht="11.25"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</row>
    <row r="104" spans="18:34" ht="11.25"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</row>
    <row r="105" spans="18:34" ht="11.25"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</row>
    <row r="106" spans="18:34" ht="11.25"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</row>
    <row r="107" spans="18:34" ht="11.25"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</row>
    <row r="108" spans="18:34" ht="11.25"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</row>
    <row r="109" spans="18:34" ht="11.25"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</row>
    <row r="110" spans="18:34" ht="11.25"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</row>
    <row r="111" spans="18:34" ht="11.25"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</row>
    <row r="112" spans="18:34" ht="11.25"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</row>
    <row r="113" spans="18:34" ht="11.25"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</row>
    <row r="114" spans="18:34" ht="11.25"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</row>
    <row r="115" spans="18:34" ht="11.25"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</row>
    <row r="116" spans="18:34" ht="11.25"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</row>
    <row r="117" spans="18:34" ht="11.25"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</row>
    <row r="118" spans="18:34" ht="11.25"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</row>
    <row r="119" spans="18:34" ht="11.25"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</row>
    <row r="120" spans="18:34" ht="11.25"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</row>
    <row r="121" spans="18:34" ht="11.25"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</row>
    <row r="122" spans="18:34" ht="11.25"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</row>
    <row r="123" spans="18:34" ht="11.25"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</row>
    <row r="124" spans="18:34" ht="11.25"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</row>
    <row r="125" spans="18:34" ht="11.25"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</row>
    <row r="126" spans="18:34" ht="11.25"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18:34" ht="11.25"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</row>
    <row r="128" spans="18:34" ht="11.25"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</row>
    <row r="129" spans="18:34" ht="11.25"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</row>
    <row r="130" spans="18:34" ht="11.25"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</row>
    <row r="131" spans="18:34" ht="11.25"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</row>
    <row r="132" spans="18:34" ht="11.25"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</row>
  </sheetData>
  <mergeCells count="11">
    <mergeCell ref="Q1:AE1"/>
    <mergeCell ref="Q2:AE2"/>
    <mergeCell ref="Q3:AE3"/>
    <mergeCell ref="A1:O1"/>
    <mergeCell ref="A2:O2"/>
    <mergeCell ref="A3:O3"/>
    <mergeCell ref="A4:O4"/>
    <mergeCell ref="Q4:AE4"/>
    <mergeCell ref="C6:E6"/>
    <mergeCell ref="G6:O6"/>
    <mergeCell ref="S6:AE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56"/>
  <sheetViews>
    <sheetView zoomScale="80" zoomScaleNormal="80" workbookViewId="0" topLeftCell="A1">
      <selection activeCell="A1" sqref="A1:M1"/>
    </sheetView>
  </sheetViews>
  <sheetFormatPr defaultColWidth="9.33203125" defaultRowHeight="11.25"/>
  <cols>
    <col min="1" max="1" width="25.83203125" style="13" customWidth="1"/>
    <col min="2" max="2" width="1.83203125" style="13" customWidth="1"/>
    <col min="3" max="3" width="11.33203125" style="13" customWidth="1"/>
    <col min="4" max="4" width="12.33203125" style="13" customWidth="1"/>
    <col min="5" max="5" width="13.16015625" style="13" customWidth="1"/>
    <col min="6" max="6" width="10.83203125" style="13" customWidth="1"/>
    <col min="7" max="7" width="13.5" style="13" customWidth="1"/>
    <col min="8" max="8" width="13" style="13" customWidth="1"/>
    <col min="9" max="10" width="12.5" style="13" customWidth="1"/>
    <col min="11" max="11" width="12" style="13" customWidth="1"/>
    <col min="12" max="12" width="12.83203125" style="13" customWidth="1"/>
    <col min="13" max="13" width="10.16015625" style="13" customWidth="1"/>
    <col min="14" max="14" width="26" style="13" bestFit="1" customWidth="1"/>
    <col min="15" max="15" width="1.83203125" style="13" customWidth="1"/>
    <col min="16" max="16" width="13" style="13" customWidth="1"/>
    <col min="17" max="17" width="12.83203125" style="13" customWidth="1"/>
    <col min="18" max="18" width="11.66015625" style="13" customWidth="1"/>
    <col min="19" max="19" width="12.66015625" style="13" customWidth="1"/>
    <col min="20" max="20" width="12.33203125" style="13" customWidth="1"/>
    <col min="21" max="21" width="12.83203125" style="13" customWidth="1"/>
    <col min="22" max="22" width="10.16015625" style="13" bestFit="1" customWidth="1"/>
    <col min="23" max="24" width="12.83203125" style="13" customWidth="1"/>
    <col min="25" max="25" width="11.16015625" style="13" customWidth="1"/>
    <col min="26" max="26" width="12.33203125" style="13" customWidth="1"/>
    <col min="27" max="27" width="25.33203125" style="13" bestFit="1" customWidth="1"/>
    <col min="28" max="28" width="1.83203125" style="13" customWidth="1"/>
    <col min="29" max="29" width="15.16015625" style="13" customWidth="1"/>
    <col min="30" max="30" width="14.83203125" style="13" customWidth="1"/>
    <col min="31" max="31" width="6.66015625" style="13" customWidth="1"/>
    <col min="32" max="32" width="17" style="13" customWidth="1"/>
    <col min="33" max="33" width="1.83203125" style="13" customWidth="1"/>
    <col min="34" max="34" width="15.83203125" style="13" customWidth="1"/>
    <col min="35" max="35" width="15.33203125" style="13" customWidth="1"/>
    <col min="36" max="42" width="9.83203125" style="13" customWidth="1"/>
    <col min="43" max="16384" width="9.33203125" style="13" customWidth="1"/>
  </cols>
  <sheetData>
    <row r="1" spans="1:39" ht="11.25" customHeight="1">
      <c r="A1" s="250" t="s">
        <v>149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 t="s">
        <v>365</v>
      </c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 t="s">
        <v>365</v>
      </c>
      <c r="AB1" s="250"/>
      <c r="AC1" s="250"/>
      <c r="AD1" s="250"/>
      <c r="AE1" s="250"/>
      <c r="AF1" s="250"/>
      <c r="AG1" s="250"/>
      <c r="AH1" s="250"/>
      <c r="AI1" s="250"/>
      <c r="AJ1" s="48"/>
      <c r="AK1" s="48"/>
      <c r="AL1" s="48"/>
      <c r="AM1" s="48"/>
    </row>
    <row r="2" spans="1:39" ht="11.25">
      <c r="A2" s="250" t="s">
        <v>150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 t="s">
        <v>150</v>
      </c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 t="s">
        <v>150</v>
      </c>
      <c r="AB2" s="250"/>
      <c r="AC2" s="250"/>
      <c r="AD2" s="250"/>
      <c r="AE2" s="250"/>
      <c r="AF2" s="250"/>
      <c r="AG2" s="250"/>
      <c r="AH2" s="250"/>
      <c r="AI2" s="250"/>
      <c r="AJ2" s="48"/>
      <c r="AK2" s="48"/>
      <c r="AL2" s="48"/>
      <c r="AM2" s="48"/>
    </row>
    <row r="3" spans="1:39" ht="11.25">
      <c r="A3" s="250" t="s">
        <v>313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 t="s">
        <v>313</v>
      </c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 t="s">
        <v>313</v>
      </c>
      <c r="AB3" s="250"/>
      <c r="AC3" s="250"/>
      <c r="AD3" s="250"/>
      <c r="AE3" s="250"/>
      <c r="AF3" s="250"/>
      <c r="AG3" s="250"/>
      <c r="AH3" s="250"/>
      <c r="AI3" s="250"/>
      <c r="AJ3" s="48"/>
      <c r="AK3" s="48"/>
      <c r="AL3" s="48"/>
      <c r="AM3" s="48"/>
    </row>
    <row r="4" spans="1:39" ht="6.7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48"/>
      <c r="AK4" s="48"/>
      <c r="AL4" s="48"/>
      <c r="AM4" s="48"/>
    </row>
    <row r="5" spans="1:39" ht="11.25">
      <c r="A5" s="250" t="s">
        <v>151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3" t="s">
        <v>151</v>
      </c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 t="s">
        <v>151</v>
      </c>
      <c r="AB5" s="253"/>
      <c r="AC5" s="253"/>
      <c r="AD5" s="253"/>
      <c r="AE5" s="253"/>
      <c r="AF5" s="253"/>
      <c r="AG5" s="253"/>
      <c r="AH5" s="253"/>
      <c r="AI5" s="253"/>
      <c r="AJ5" s="91"/>
      <c r="AK5" s="91"/>
      <c r="AL5" s="91"/>
      <c r="AM5" s="91"/>
    </row>
    <row r="6" spans="1:36" ht="6.7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9"/>
      <c r="T6" s="59"/>
      <c r="U6" s="57"/>
      <c r="V6" s="57"/>
      <c r="W6" s="57"/>
      <c r="X6" s="57"/>
      <c r="Y6" s="57"/>
      <c r="Z6" s="57"/>
      <c r="AA6" s="57"/>
      <c r="AB6" s="57"/>
      <c r="AC6" s="57"/>
      <c r="AD6" s="57"/>
      <c r="AE6" s="60"/>
      <c r="AF6" s="90"/>
      <c r="AG6" s="90"/>
      <c r="AH6" s="90"/>
      <c r="AI6" s="90"/>
      <c r="AJ6" s="55"/>
    </row>
    <row r="7" spans="1:36" ht="11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 t="s">
        <v>152</v>
      </c>
      <c r="Q7" s="61"/>
      <c r="R7" s="61"/>
      <c r="S7" s="62"/>
      <c r="T7" s="62"/>
      <c r="U7" s="63"/>
      <c r="V7" s="63"/>
      <c r="W7" s="63"/>
      <c r="X7" s="63"/>
      <c r="Y7" s="63" t="s">
        <v>153</v>
      </c>
      <c r="Z7" s="63"/>
      <c r="AA7" s="63"/>
      <c r="AB7" s="63"/>
      <c r="AC7" s="63"/>
      <c r="AD7" s="63" t="s">
        <v>154</v>
      </c>
      <c r="AE7" s="63"/>
      <c r="AF7" s="61"/>
      <c r="AG7" s="61"/>
      <c r="AH7" s="254" t="s">
        <v>29</v>
      </c>
      <c r="AI7" s="254"/>
      <c r="AJ7" s="55"/>
    </row>
    <row r="8" spans="1:36" ht="11.25">
      <c r="A8" s="64" t="s">
        <v>155</v>
      </c>
      <c r="B8" s="64"/>
      <c r="C8" s="64" t="s">
        <v>156</v>
      </c>
      <c r="D8" s="64" t="s">
        <v>157</v>
      </c>
      <c r="E8" s="64" t="s">
        <v>159</v>
      </c>
      <c r="F8" s="64" t="s">
        <v>160</v>
      </c>
      <c r="G8" s="64" t="s">
        <v>161</v>
      </c>
      <c r="H8" s="64" t="s">
        <v>162</v>
      </c>
      <c r="I8" s="64" t="s">
        <v>165</v>
      </c>
      <c r="J8" s="64" t="s">
        <v>166</v>
      </c>
      <c r="K8" s="64" t="s">
        <v>168</v>
      </c>
      <c r="L8" s="64" t="s">
        <v>314</v>
      </c>
      <c r="M8" s="64" t="s">
        <v>169</v>
      </c>
      <c r="N8" s="64" t="s">
        <v>155</v>
      </c>
      <c r="O8" s="64"/>
      <c r="P8" s="64" t="s">
        <v>170</v>
      </c>
      <c r="Q8" s="64" t="s">
        <v>171</v>
      </c>
      <c r="R8" s="64" t="s">
        <v>172</v>
      </c>
      <c r="S8" s="64" t="s">
        <v>173</v>
      </c>
      <c r="T8" s="64" t="s">
        <v>174</v>
      </c>
      <c r="U8" s="64" t="s">
        <v>223</v>
      </c>
      <c r="V8" s="64" t="s">
        <v>176</v>
      </c>
      <c r="W8" s="64" t="s">
        <v>178</v>
      </c>
      <c r="X8" s="64" t="s">
        <v>179</v>
      </c>
      <c r="Y8" s="64" t="s">
        <v>180</v>
      </c>
      <c r="Z8" s="64" t="s">
        <v>181</v>
      </c>
      <c r="AA8" s="64" t="s">
        <v>155</v>
      </c>
      <c r="AB8" s="64"/>
      <c r="AC8" s="64" t="s">
        <v>182</v>
      </c>
      <c r="AD8" s="64" t="s">
        <v>183</v>
      </c>
      <c r="AE8" s="65"/>
      <c r="AF8" s="64" t="s">
        <v>184</v>
      </c>
      <c r="AG8" s="64"/>
      <c r="AH8" s="64" t="s">
        <v>185</v>
      </c>
      <c r="AI8" s="64" t="s">
        <v>186</v>
      </c>
      <c r="AJ8" s="55"/>
    </row>
    <row r="9" spans="1:36" ht="11.25">
      <c r="A9" s="66" t="s">
        <v>187</v>
      </c>
      <c r="B9" s="67"/>
      <c r="C9" s="83" t="s">
        <v>11</v>
      </c>
      <c r="D9" s="83" t="s">
        <v>11</v>
      </c>
      <c r="E9" s="68">
        <v>483</v>
      </c>
      <c r="F9" s="83" t="s">
        <v>11</v>
      </c>
      <c r="G9" s="83" t="s">
        <v>11</v>
      </c>
      <c r="H9" s="83" t="s">
        <v>11</v>
      </c>
      <c r="I9" s="83" t="s">
        <v>11</v>
      </c>
      <c r="J9" s="83" t="s">
        <v>11</v>
      </c>
      <c r="K9" s="83" t="s">
        <v>11</v>
      </c>
      <c r="L9" s="83" t="s">
        <v>11</v>
      </c>
      <c r="M9" s="83" t="s">
        <v>11</v>
      </c>
      <c r="N9" s="66" t="s">
        <v>187</v>
      </c>
      <c r="O9" s="239"/>
      <c r="P9" s="83" t="s">
        <v>11</v>
      </c>
      <c r="Q9" s="83" t="s">
        <v>11</v>
      </c>
      <c r="R9" s="83" t="s">
        <v>11</v>
      </c>
      <c r="S9" s="83" t="s">
        <v>11</v>
      </c>
      <c r="T9" s="83" t="s">
        <v>11</v>
      </c>
      <c r="U9" s="83" t="s">
        <v>11</v>
      </c>
      <c r="V9" s="83" t="s">
        <v>11</v>
      </c>
      <c r="W9" s="83" t="s">
        <v>11</v>
      </c>
      <c r="X9" s="83" t="s">
        <v>11</v>
      </c>
      <c r="Y9" s="83" t="s">
        <v>11</v>
      </c>
      <c r="Z9" s="83" t="s">
        <v>11</v>
      </c>
      <c r="AA9" s="66" t="s">
        <v>187</v>
      </c>
      <c r="AB9" s="239"/>
      <c r="AC9" s="242">
        <v>483</v>
      </c>
      <c r="AD9" s="85">
        <v>92449</v>
      </c>
      <c r="AE9" s="55"/>
      <c r="AF9" s="70" t="s">
        <v>188</v>
      </c>
      <c r="AG9" s="71"/>
      <c r="AH9" s="72">
        <v>18</v>
      </c>
      <c r="AI9" s="73">
        <v>18714</v>
      </c>
      <c r="AJ9" s="55"/>
    </row>
    <row r="10" spans="1:36" ht="11.25">
      <c r="A10" s="74" t="s">
        <v>189</v>
      </c>
      <c r="B10" s="67"/>
      <c r="C10" s="83" t="s">
        <v>11</v>
      </c>
      <c r="D10" s="83" t="s">
        <v>11</v>
      </c>
      <c r="E10" s="83" t="s">
        <v>11</v>
      </c>
      <c r="F10" s="83" t="s">
        <v>11</v>
      </c>
      <c r="G10" s="83" t="s">
        <v>11</v>
      </c>
      <c r="H10" s="83" t="s">
        <v>11</v>
      </c>
      <c r="I10" s="83" t="s">
        <v>11</v>
      </c>
      <c r="J10" s="83" t="s">
        <v>11</v>
      </c>
      <c r="K10" s="83">
        <v>25880</v>
      </c>
      <c r="L10" s="83" t="s">
        <v>11</v>
      </c>
      <c r="M10" s="83" t="s">
        <v>11</v>
      </c>
      <c r="N10" s="74" t="s">
        <v>189</v>
      </c>
      <c r="O10" s="240"/>
      <c r="P10" s="83" t="s">
        <v>11</v>
      </c>
      <c r="Q10" s="83" t="s">
        <v>11</v>
      </c>
      <c r="R10" s="68">
        <v>59</v>
      </c>
      <c r="S10" s="83" t="s">
        <v>11</v>
      </c>
      <c r="T10" s="83" t="s">
        <v>11</v>
      </c>
      <c r="U10" s="83" t="s">
        <v>11</v>
      </c>
      <c r="V10" s="83" t="s">
        <v>11</v>
      </c>
      <c r="W10" s="83" t="s">
        <v>11</v>
      </c>
      <c r="X10" s="83" t="s">
        <v>11</v>
      </c>
      <c r="Y10" s="83" t="s">
        <v>11</v>
      </c>
      <c r="Z10" s="83" t="s">
        <v>11</v>
      </c>
      <c r="AA10" s="74" t="s">
        <v>189</v>
      </c>
      <c r="AB10" s="240"/>
      <c r="AC10" s="242">
        <v>25939</v>
      </c>
      <c r="AD10" s="85">
        <v>250344</v>
      </c>
      <c r="AE10" s="55"/>
      <c r="AF10" s="70" t="s">
        <v>156</v>
      </c>
      <c r="AG10" s="75"/>
      <c r="AH10" s="72">
        <v>4591</v>
      </c>
      <c r="AI10" s="72">
        <v>713622</v>
      </c>
      <c r="AJ10" s="75"/>
    </row>
    <row r="11" spans="1:36" ht="11.25">
      <c r="A11" s="66" t="s">
        <v>190</v>
      </c>
      <c r="B11" s="55"/>
      <c r="C11" s="83" t="s">
        <v>11</v>
      </c>
      <c r="D11" s="83" t="s">
        <v>11</v>
      </c>
      <c r="E11" s="83" t="s">
        <v>11</v>
      </c>
      <c r="F11" s="83" t="s">
        <v>11</v>
      </c>
      <c r="G11" s="83" t="s">
        <v>11</v>
      </c>
      <c r="H11" s="83" t="s">
        <v>11</v>
      </c>
      <c r="I11" s="83" t="s">
        <v>11</v>
      </c>
      <c r="J11" s="83" t="s">
        <v>11</v>
      </c>
      <c r="K11" s="83" t="s">
        <v>11</v>
      </c>
      <c r="L11" s="83" t="s">
        <v>11</v>
      </c>
      <c r="M11" s="83" t="s">
        <v>11</v>
      </c>
      <c r="N11" s="66" t="s">
        <v>190</v>
      </c>
      <c r="O11" s="239"/>
      <c r="P11" s="83" t="s">
        <v>11</v>
      </c>
      <c r="Q11" s="83" t="s">
        <v>11</v>
      </c>
      <c r="R11" s="83" t="s">
        <v>11</v>
      </c>
      <c r="S11" s="83" t="s">
        <v>11</v>
      </c>
      <c r="T11" s="83" t="s">
        <v>11</v>
      </c>
      <c r="U11" s="83" t="s">
        <v>11</v>
      </c>
      <c r="V11" s="83" t="s">
        <v>11</v>
      </c>
      <c r="W11" s="83" t="s">
        <v>11</v>
      </c>
      <c r="X11" s="83" t="s">
        <v>11</v>
      </c>
      <c r="Y11" s="83" t="s">
        <v>11</v>
      </c>
      <c r="Z11" s="29">
        <v>8000</v>
      </c>
      <c r="AA11" s="66" t="s">
        <v>190</v>
      </c>
      <c r="AB11" s="239"/>
      <c r="AC11" s="242">
        <v>8000</v>
      </c>
      <c r="AD11" s="85">
        <v>184060</v>
      </c>
      <c r="AE11" s="55"/>
      <c r="AF11" s="70" t="s">
        <v>157</v>
      </c>
      <c r="AG11" s="75"/>
      <c r="AH11" s="72">
        <v>98781</v>
      </c>
      <c r="AI11" s="72">
        <v>4275505</v>
      </c>
      <c r="AJ11" s="75"/>
    </row>
    <row r="12" spans="1:36" ht="11.25">
      <c r="A12" s="66" t="s">
        <v>191</v>
      </c>
      <c r="B12" s="55"/>
      <c r="C12" s="83" t="s">
        <v>11</v>
      </c>
      <c r="D12" s="83" t="s">
        <v>11</v>
      </c>
      <c r="E12" s="68">
        <v>55682</v>
      </c>
      <c r="F12" s="83" t="s">
        <v>11</v>
      </c>
      <c r="G12" s="83" t="s">
        <v>11</v>
      </c>
      <c r="H12" s="83" t="s">
        <v>11</v>
      </c>
      <c r="I12" s="83">
        <v>24</v>
      </c>
      <c r="J12" s="83" t="s">
        <v>11</v>
      </c>
      <c r="K12" s="83" t="s">
        <v>11</v>
      </c>
      <c r="L12" s="83" t="s">
        <v>11</v>
      </c>
      <c r="M12" s="83" t="s">
        <v>11</v>
      </c>
      <c r="N12" s="66" t="s">
        <v>191</v>
      </c>
      <c r="O12" s="239"/>
      <c r="P12" s="83" t="s">
        <v>11</v>
      </c>
      <c r="Q12" s="83" t="s">
        <v>11</v>
      </c>
      <c r="R12" s="83" t="s">
        <v>11</v>
      </c>
      <c r="S12" s="83" t="s">
        <v>11</v>
      </c>
      <c r="T12" s="83" t="s">
        <v>11</v>
      </c>
      <c r="U12" s="83" t="s">
        <v>11</v>
      </c>
      <c r="V12" s="83" t="s">
        <v>11</v>
      </c>
      <c r="W12" s="83" t="s">
        <v>11</v>
      </c>
      <c r="X12" s="83" t="s">
        <v>11</v>
      </c>
      <c r="Y12" s="29">
        <v>620</v>
      </c>
      <c r="Z12" s="83" t="s">
        <v>11</v>
      </c>
      <c r="AA12" s="66" t="s">
        <v>191</v>
      </c>
      <c r="AB12" s="239"/>
      <c r="AC12" s="242">
        <v>56326</v>
      </c>
      <c r="AD12" s="85">
        <v>609327</v>
      </c>
      <c r="AE12" s="55"/>
      <c r="AF12" s="70" t="s">
        <v>158</v>
      </c>
      <c r="AG12" s="75"/>
      <c r="AH12" s="72">
        <v>300553</v>
      </c>
      <c r="AI12" s="72">
        <v>15602127</v>
      </c>
      <c r="AJ12" s="55"/>
    </row>
    <row r="13" spans="1:36" ht="11.25">
      <c r="A13" s="66" t="s">
        <v>192</v>
      </c>
      <c r="B13" s="55"/>
      <c r="C13" s="83" t="s">
        <v>11</v>
      </c>
      <c r="D13" s="83" t="s">
        <v>11</v>
      </c>
      <c r="E13" s="83" t="s">
        <v>11</v>
      </c>
      <c r="F13" s="83" t="s">
        <v>11</v>
      </c>
      <c r="G13" s="83" t="s">
        <v>11</v>
      </c>
      <c r="H13" s="83">
        <v>40942</v>
      </c>
      <c r="I13" s="83" t="s">
        <v>11</v>
      </c>
      <c r="J13" s="83" t="s">
        <v>11</v>
      </c>
      <c r="K13" s="83" t="s">
        <v>11</v>
      </c>
      <c r="L13" s="83" t="s">
        <v>11</v>
      </c>
      <c r="M13" s="83" t="s">
        <v>11</v>
      </c>
      <c r="N13" s="66" t="s">
        <v>192</v>
      </c>
      <c r="O13" s="239"/>
      <c r="P13" s="83" t="s">
        <v>11</v>
      </c>
      <c r="Q13" s="83" t="s">
        <v>11</v>
      </c>
      <c r="R13" s="83" t="s">
        <v>11</v>
      </c>
      <c r="S13" s="83" t="s">
        <v>11</v>
      </c>
      <c r="T13" s="83" t="s">
        <v>11</v>
      </c>
      <c r="U13" s="83" t="s">
        <v>11</v>
      </c>
      <c r="V13" s="83" t="s">
        <v>11</v>
      </c>
      <c r="W13" s="83">
        <v>36651</v>
      </c>
      <c r="X13" s="83" t="s">
        <v>11</v>
      </c>
      <c r="Y13" s="29">
        <v>44</v>
      </c>
      <c r="Z13" s="83" t="s">
        <v>11</v>
      </c>
      <c r="AA13" s="66" t="s">
        <v>192</v>
      </c>
      <c r="AB13" s="239"/>
      <c r="AC13" s="242">
        <v>77637</v>
      </c>
      <c r="AD13" s="85">
        <v>1269549</v>
      </c>
      <c r="AE13" s="55"/>
      <c r="AF13" s="76" t="s">
        <v>159</v>
      </c>
      <c r="AG13" s="75"/>
      <c r="AH13" s="72">
        <v>4810427</v>
      </c>
      <c r="AI13" s="72">
        <v>298683856</v>
      </c>
      <c r="AJ13" s="55"/>
    </row>
    <row r="14" spans="1:36" ht="11.25">
      <c r="A14" s="66" t="s">
        <v>193</v>
      </c>
      <c r="B14" s="71"/>
      <c r="C14" s="83" t="s">
        <v>11</v>
      </c>
      <c r="D14" s="83" t="s">
        <v>11</v>
      </c>
      <c r="E14" s="83">
        <v>4082</v>
      </c>
      <c r="F14" s="83" t="s">
        <v>11</v>
      </c>
      <c r="G14" s="83" t="s">
        <v>11</v>
      </c>
      <c r="H14" s="83" t="s">
        <v>11</v>
      </c>
      <c r="I14" s="83" t="s">
        <v>11</v>
      </c>
      <c r="J14" s="83" t="s">
        <v>11</v>
      </c>
      <c r="K14" s="83" t="s">
        <v>11</v>
      </c>
      <c r="L14" s="83" t="s">
        <v>11</v>
      </c>
      <c r="M14" s="68">
        <v>2</v>
      </c>
      <c r="N14" s="66" t="s">
        <v>193</v>
      </c>
      <c r="O14" s="239"/>
      <c r="P14" s="83" t="s">
        <v>11</v>
      </c>
      <c r="Q14" s="83" t="s">
        <v>11</v>
      </c>
      <c r="R14" s="68">
        <v>90</v>
      </c>
      <c r="S14" s="83" t="s">
        <v>11</v>
      </c>
      <c r="T14" s="83" t="s">
        <v>11</v>
      </c>
      <c r="U14" s="83" t="s">
        <v>11</v>
      </c>
      <c r="V14" s="83" t="s">
        <v>11</v>
      </c>
      <c r="W14" s="83" t="s">
        <v>11</v>
      </c>
      <c r="X14" s="83" t="s">
        <v>11</v>
      </c>
      <c r="Y14" s="83" t="s">
        <v>11</v>
      </c>
      <c r="Z14" s="83" t="s">
        <v>11</v>
      </c>
      <c r="AA14" s="66" t="s">
        <v>193</v>
      </c>
      <c r="AB14" s="239"/>
      <c r="AC14" s="242">
        <v>4174</v>
      </c>
      <c r="AD14" s="85">
        <v>27884</v>
      </c>
      <c r="AE14" s="55"/>
      <c r="AF14" s="76" t="s">
        <v>160</v>
      </c>
      <c r="AG14" s="75"/>
      <c r="AH14" s="72">
        <v>1949</v>
      </c>
      <c r="AI14" s="72">
        <v>557948</v>
      </c>
      <c r="AJ14" s="55"/>
    </row>
    <row r="15" spans="1:36" ht="11.25">
      <c r="A15" s="66" t="s">
        <v>194</v>
      </c>
      <c r="B15" s="55"/>
      <c r="C15" s="83" t="s">
        <v>11</v>
      </c>
      <c r="D15" s="83" t="s">
        <v>11</v>
      </c>
      <c r="E15" s="68">
        <v>53359</v>
      </c>
      <c r="F15" s="83" t="s">
        <v>11</v>
      </c>
      <c r="G15" s="83" t="s">
        <v>11</v>
      </c>
      <c r="H15" s="83" t="s">
        <v>11</v>
      </c>
      <c r="I15" s="83" t="s">
        <v>11</v>
      </c>
      <c r="J15" s="83" t="s">
        <v>11</v>
      </c>
      <c r="K15" s="83" t="s">
        <v>11</v>
      </c>
      <c r="L15" s="83" t="s">
        <v>11</v>
      </c>
      <c r="M15" s="83" t="s">
        <v>11</v>
      </c>
      <c r="N15" s="66" t="s">
        <v>194</v>
      </c>
      <c r="O15" s="239"/>
      <c r="P15" s="83" t="s">
        <v>11</v>
      </c>
      <c r="Q15" s="83" t="s">
        <v>11</v>
      </c>
      <c r="R15" s="83" t="s">
        <v>11</v>
      </c>
      <c r="S15" s="83" t="s">
        <v>11</v>
      </c>
      <c r="T15" s="83" t="s">
        <v>11</v>
      </c>
      <c r="U15" s="83" t="s">
        <v>11</v>
      </c>
      <c r="V15" s="83" t="s">
        <v>11</v>
      </c>
      <c r="W15" s="83" t="s">
        <v>11</v>
      </c>
      <c r="X15" s="83" t="s">
        <v>11</v>
      </c>
      <c r="Y15" s="83" t="s">
        <v>11</v>
      </c>
      <c r="Z15" s="83" t="s">
        <v>11</v>
      </c>
      <c r="AA15" s="66" t="s">
        <v>194</v>
      </c>
      <c r="AB15" s="239"/>
      <c r="AC15" s="242">
        <v>53359</v>
      </c>
      <c r="AD15" s="85">
        <v>698722</v>
      </c>
      <c r="AE15" s="55"/>
      <c r="AF15" s="76" t="s">
        <v>161</v>
      </c>
      <c r="AG15" s="75"/>
      <c r="AH15" s="72">
        <v>2004135</v>
      </c>
      <c r="AI15" s="72">
        <v>82474529</v>
      </c>
      <c r="AJ15" s="55"/>
    </row>
    <row r="16" spans="1:36" ht="11.25">
      <c r="A16" s="66" t="s">
        <v>195</v>
      </c>
      <c r="B16" s="55"/>
      <c r="C16" s="83" t="s">
        <v>11</v>
      </c>
      <c r="D16" s="83" t="s">
        <v>11</v>
      </c>
      <c r="E16" s="83" t="s">
        <v>11</v>
      </c>
      <c r="F16" s="83" t="s">
        <v>11</v>
      </c>
      <c r="G16" s="68">
        <v>22037</v>
      </c>
      <c r="H16" s="83" t="s">
        <v>11</v>
      </c>
      <c r="I16" s="83" t="s">
        <v>11</v>
      </c>
      <c r="J16" s="83" t="s">
        <v>11</v>
      </c>
      <c r="K16" s="83" t="s">
        <v>11</v>
      </c>
      <c r="L16" s="83" t="s">
        <v>11</v>
      </c>
      <c r="M16" s="83" t="s">
        <v>11</v>
      </c>
      <c r="N16" s="66" t="s">
        <v>195</v>
      </c>
      <c r="O16" s="239"/>
      <c r="P16" s="83" t="s">
        <v>11</v>
      </c>
      <c r="Q16" s="83" t="s">
        <v>11</v>
      </c>
      <c r="R16" s="83" t="s">
        <v>11</v>
      </c>
      <c r="S16" s="83" t="s">
        <v>11</v>
      </c>
      <c r="T16" s="83" t="s">
        <v>11</v>
      </c>
      <c r="U16" s="83" t="s">
        <v>11</v>
      </c>
      <c r="V16" s="83" t="s">
        <v>11</v>
      </c>
      <c r="W16" s="83" t="s">
        <v>11</v>
      </c>
      <c r="X16" s="83" t="s">
        <v>11</v>
      </c>
      <c r="Y16" s="83" t="s">
        <v>11</v>
      </c>
      <c r="Z16" s="83" t="s">
        <v>11</v>
      </c>
      <c r="AA16" s="66" t="s">
        <v>195</v>
      </c>
      <c r="AB16" s="239"/>
      <c r="AC16" s="242">
        <v>22037</v>
      </c>
      <c r="AD16" s="85">
        <v>484544</v>
      </c>
      <c r="AE16" s="55"/>
      <c r="AF16" s="76" t="s">
        <v>162</v>
      </c>
      <c r="AG16" s="75"/>
      <c r="AH16" s="72">
        <v>1430295</v>
      </c>
      <c r="AI16" s="72">
        <v>68583184</v>
      </c>
      <c r="AJ16" s="55"/>
    </row>
    <row r="17" spans="1:36" ht="11.25">
      <c r="A17" s="66" t="s">
        <v>196</v>
      </c>
      <c r="B17" s="55"/>
      <c r="C17" s="83" t="s">
        <v>11</v>
      </c>
      <c r="D17" s="83">
        <v>51190</v>
      </c>
      <c r="E17" s="68">
        <v>89747</v>
      </c>
      <c r="F17" s="83" t="s">
        <v>11</v>
      </c>
      <c r="G17" s="83" t="s">
        <v>11</v>
      </c>
      <c r="H17" s="83" t="s">
        <v>11</v>
      </c>
      <c r="I17" s="83" t="s">
        <v>11</v>
      </c>
      <c r="J17" s="83" t="s">
        <v>11</v>
      </c>
      <c r="K17" s="83" t="s">
        <v>11</v>
      </c>
      <c r="L17" s="83" t="s">
        <v>11</v>
      </c>
      <c r="M17" s="83" t="s">
        <v>11</v>
      </c>
      <c r="N17" s="66" t="s">
        <v>196</v>
      </c>
      <c r="O17" s="239"/>
      <c r="P17" s="83" t="s">
        <v>11</v>
      </c>
      <c r="Q17" s="83" t="s">
        <v>11</v>
      </c>
      <c r="R17" s="83" t="s">
        <v>11</v>
      </c>
      <c r="S17" s="83" t="s">
        <v>11</v>
      </c>
      <c r="T17" s="83" t="s">
        <v>11</v>
      </c>
      <c r="U17" s="83" t="s">
        <v>11</v>
      </c>
      <c r="V17" s="83" t="s">
        <v>11</v>
      </c>
      <c r="W17" s="83" t="s">
        <v>11</v>
      </c>
      <c r="X17" s="83" t="s">
        <v>11</v>
      </c>
      <c r="Y17" s="83" t="s">
        <v>11</v>
      </c>
      <c r="Z17" s="83" t="s">
        <v>11</v>
      </c>
      <c r="AA17" s="66" t="s">
        <v>196</v>
      </c>
      <c r="AB17" s="239"/>
      <c r="AC17" s="242">
        <v>140937</v>
      </c>
      <c r="AD17" s="85">
        <v>1213838</v>
      </c>
      <c r="AE17" s="55"/>
      <c r="AF17" s="76" t="s">
        <v>163</v>
      </c>
      <c r="AG17" s="55"/>
      <c r="AH17" s="72">
        <v>24622</v>
      </c>
      <c r="AI17" s="72">
        <v>6213673</v>
      </c>
      <c r="AJ17" s="55"/>
    </row>
    <row r="18" spans="1:36" ht="11.25">
      <c r="A18" s="66" t="s">
        <v>197</v>
      </c>
      <c r="B18" s="55"/>
      <c r="C18" s="83" t="s">
        <v>11</v>
      </c>
      <c r="D18" s="83" t="s">
        <v>11</v>
      </c>
      <c r="E18" s="68">
        <v>465</v>
      </c>
      <c r="F18" s="83" t="s">
        <v>11</v>
      </c>
      <c r="G18" s="83" t="s">
        <v>11</v>
      </c>
      <c r="H18" s="83" t="s">
        <v>11</v>
      </c>
      <c r="I18" s="83" t="s">
        <v>11</v>
      </c>
      <c r="J18" s="83" t="s">
        <v>11</v>
      </c>
      <c r="K18" s="83" t="s">
        <v>11</v>
      </c>
      <c r="L18" s="83" t="s">
        <v>11</v>
      </c>
      <c r="M18" s="83" t="s">
        <v>11</v>
      </c>
      <c r="N18" s="66" t="s">
        <v>197</v>
      </c>
      <c r="O18" s="239"/>
      <c r="P18" s="83" t="s">
        <v>11</v>
      </c>
      <c r="Q18" s="83" t="s">
        <v>11</v>
      </c>
      <c r="R18" s="83" t="s">
        <v>11</v>
      </c>
      <c r="S18" s="83" t="s">
        <v>11</v>
      </c>
      <c r="T18" s="83" t="s">
        <v>11</v>
      </c>
      <c r="U18" s="83" t="s">
        <v>11</v>
      </c>
      <c r="V18" s="83" t="s">
        <v>11</v>
      </c>
      <c r="W18" s="83" t="s">
        <v>11</v>
      </c>
      <c r="X18" s="83" t="s">
        <v>11</v>
      </c>
      <c r="Y18" s="83" t="s">
        <v>11</v>
      </c>
      <c r="Z18" s="83" t="s">
        <v>11</v>
      </c>
      <c r="AA18" s="66" t="s">
        <v>197</v>
      </c>
      <c r="AB18" s="239"/>
      <c r="AC18" s="242">
        <v>465</v>
      </c>
      <c r="AD18" s="85">
        <v>200290</v>
      </c>
      <c r="AE18" s="55"/>
      <c r="AF18" s="76" t="s">
        <v>164</v>
      </c>
      <c r="AG18" s="55"/>
      <c r="AH18" s="72">
        <v>75464</v>
      </c>
      <c r="AI18" s="72">
        <v>1848537</v>
      </c>
      <c r="AJ18" s="55"/>
    </row>
    <row r="19" spans="1:36" ht="11.25">
      <c r="A19" s="66" t="s">
        <v>198</v>
      </c>
      <c r="B19" s="75"/>
      <c r="C19" s="83" t="s">
        <v>11</v>
      </c>
      <c r="D19" s="83" t="s">
        <v>11</v>
      </c>
      <c r="E19" s="83" t="s">
        <v>11</v>
      </c>
      <c r="F19" s="83" t="s">
        <v>11</v>
      </c>
      <c r="G19" s="83" t="s">
        <v>11</v>
      </c>
      <c r="H19" s="83" t="s">
        <v>11</v>
      </c>
      <c r="I19" s="83" t="s">
        <v>11</v>
      </c>
      <c r="J19" s="83" t="s">
        <v>11</v>
      </c>
      <c r="K19" s="83" t="s">
        <v>11</v>
      </c>
      <c r="L19" s="83" t="s">
        <v>11</v>
      </c>
      <c r="M19" s="83" t="s">
        <v>11</v>
      </c>
      <c r="N19" s="66" t="s">
        <v>198</v>
      </c>
      <c r="O19" s="239"/>
      <c r="P19" s="83" t="s">
        <v>11</v>
      </c>
      <c r="Q19" s="68">
        <v>33644</v>
      </c>
      <c r="R19" s="83" t="s">
        <v>11</v>
      </c>
      <c r="S19" s="83" t="s">
        <v>11</v>
      </c>
      <c r="T19" s="83" t="s">
        <v>11</v>
      </c>
      <c r="U19" s="83" t="s">
        <v>11</v>
      </c>
      <c r="V19" s="83" t="s">
        <v>11</v>
      </c>
      <c r="W19" s="83" t="s">
        <v>11</v>
      </c>
      <c r="X19" s="83" t="s">
        <v>11</v>
      </c>
      <c r="Y19" s="83" t="s">
        <v>11</v>
      </c>
      <c r="Z19" s="83" t="s">
        <v>11</v>
      </c>
      <c r="AA19" s="66" t="s">
        <v>198</v>
      </c>
      <c r="AB19" s="239"/>
      <c r="AC19" s="242">
        <v>33644</v>
      </c>
      <c r="AD19" s="85">
        <v>381854</v>
      </c>
      <c r="AE19" s="55"/>
      <c r="AF19" s="76" t="s">
        <v>165</v>
      </c>
      <c r="AG19" s="55"/>
      <c r="AH19" s="72">
        <v>314153</v>
      </c>
      <c r="AI19" s="72">
        <v>23791976</v>
      </c>
      <c r="AJ19" s="55"/>
    </row>
    <row r="20" spans="1:36" ht="11.25">
      <c r="A20" s="66" t="s">
        <v>199</v>
      </c>
      <c r="B20" s="55"/>
      <c r="C20" s="83" t="s">
        <v>11</v>
      </c>
      <c r="D20" s="83" t="s">
        <v>11</v>
      </c>
      <c r="E20" s="68">
        <v>25</v>
      </c>
      <c r="F20" s="83" t="s">
        <v>11</v>
      </c>
      <c r="G20" s="83" t="s">
        <v>11</v>
      </c>
      <c r="H20" s="83" t="s">
        <v>11</v>
      </c>
      <c r="I20" s="83" t="s">
        <v>11</v>
      </c>
      <c r="J20" s="83" t="s">
        <v>11</v>
      </c>
      <c r="K20" s="83" t="s">
        <v>11</v>
      </c>
      <c r="L20" s="83" t="s">
        <v>11</v>
      </c>
      <c r="M20" s="83" t="s">
        <v>11</v>
      </c>
      <c r="N20" s="66" t="s">
        <v>199</v>
      </c>
      <c r="O20" s="239"/>
      <c r="P20" s="83" t="s">
        <v>11</v>
      </c>
      <c r="Q20" s="83" t="s">
        <v>11</v>
      </c>
      <c r="R20" s="83" t="s">
        <v>11</v>
      </c>
      <c r="S20" s="83" t="s">
        <v>11</v>
      </c>
      <c r="T20" s="83" t="s">
        <v>11</v>
      </c>
      <c r="U20" s="83" t="s">
        <v>11</v>
      </c>
      <c r="V20" s="83" t="s">
        <v>11</v>
      </c>
      <c r="W20" s="83" t="s">
        <v>11</v>
      </c>
      <c r="X20" s="83" t="s">
        <v>11</v>
      </c>
      <c r="Y20" s="83" t="s">
        <v>11</v>
      </c>
      <c r="Z20" s="83" t="s">
        <v>11</v>
      </c>
      <c r="AA20" s="66" t="s">
        <v>199</v>
      </c>
      <c r="AB20" s="239"/>
      <c r="AC20" s="242">
        <v>25</v>
      </c>
      <c r="AD20" s="85">
        <v>9152</v>
      </c>
      <c r="AE20" s="55"/>
      <c r="AF20" s="76" t="s">
        <v>200</v>
      </c>
      <c r="AG20" s="55"/>
      <c r="AH20" s="72">
        <v>5566</v>
      </c>
      <c r="AI20" s="72">
        <v>793042</v>
      </c>
      <c r="AJ20" s="55"/>
    </row>
    <row r="21" spans="1:36" ht="11.25">
      <c r="A21" s="74" t="s">
        <v>201</v>
      </c>
      <c r="B21" s="55"/>
      <c r="C21" s="83" t="s">
        <v>11</v>
      </c>
      <c r="D21" s="83" t="s">
        <v>11</v>
      </c>
      <c r="E21" s="83" t="s">
        <v>11</v>
      </c>
      <c r="F21" s="83" t="s">
        <v>11</v>
      </c>
      <c r="G21" s="83" t="s">
        <v>11</v>
      </c>
      <c r="H21" s="83" t="s">
        <v>11</v>
      </c>
      <c r="I21" s="83" t="s">
        <v>11</v>
      </c>
      <c r="J21" s="83" t="s">
        <v>11</v>
      </c>
      <c r="K21" s="83" t="s">
        <v>11</v>
      </c>
      <c r="L21" s="83" t="s">
        <v>11</v>
      </c>
      <c r="M21" s="83" t="s">
        <v>11</v>
      </c>
      <c r="N21" s="74" t="s">
        <v>201</v>
      </c>
      <c r="O21" s="240"/>
      <c r="P21" s="83" t="s">
        <v>11</v>
      </c>
      <c r="Q21" s="83" t="s">
        <v>11</v>
      </c>
      <c r="R21" s="83" t="s">
        <v>11</v>
      </c>
      <c r="S21" s="83" t="s">
        <v>11</v>
      </c>
      <c r="T21" s="83" t="s">
        <v>11</v>
      </c>
      <c r="U21" s="83" t="s">
        <v>11</v>
      </c>
      <c r="V21" s="83" t="s">
        <v>11</v>
      </c>
      <c r="W21" s="83" t="s">
        <v>11</v>
      </c>
      <c r="X21" s="83" t="s">
        <v>11</v>
      </c>
      <c r="Y21" s="83" t="s">
        <v>11</v>
      </c>
      <c r="Z21" s="83" t="s">
        <v>11</v>
      </c>
      <c r="AA21" s="74" t="s">
        <v>201</v>
      </c>
      <c r="AB21" s="240"/>
      <c r="AC21" s="83" t="s">
        <v>11</v>
      </c>
      <c r="AD21" s="85">
        <v>279092</v>
      </c>
      <c r="AE21" s="55"/>
      <c r="AF21" s="76" t="s">
        <v>166</v>
      </c>
      <c r="AG21" s="75"/>
      <c r="AH21" s="72">
        <v>85032</v>
      </c>
      <c r="AI21" s="72">
        <v>16567827</v>
      </c>
      <c r="AJ21" s="55"/>
    </row>
    <row r="22" spans="1:36" ht="11.25">
      <c r="A22" s="66" t="s">
        <v>202</v>
      </c>
      <c r="B22" s="75"/>
      <c r="C22" s="83" t="s">
        <v>11</v>
      </c>
      <c r="D22" s="83" t="s">
        <v>11</v>
      </c>
      <c r="E22" s="83" t="s">
        <v>11</v>
      </c>
      <c r="F22" s="68">
        <v>94</v>
      </c>
      <c r="G22" s="83" t="s">
        <v>11</v>
      </c>
      <c r="H22" s="68">
        <v>7306</v>
      </c>
      <c r="I22" s="83" t="s">
        <v>11</v>
      </c>
      <c r="J22" s="83" t="s">
        <v>11</v>
      </c>
      <c r="K22" s="83" t="s">
        <v>11</v>
      </c>
      <c r="L22" s="83" t="s">
        <v>11</v>
      </c>
      <c r="M22" s="83" t="s">
        <v>11</v>
      </c>
      <c r="N22" s="66" t="s">
        <v>202</v>
      </c>
      <c r="O22" s="239"/>
      <c r="P22" s="68">
        <v>84600</v>
      </c>
      <c r="Q22" s="83" t="s">
        <v>11</v>
      </c>
      <c r="R22" s="83" t="s">
        <v>11</v>
      </c>
      <c r="S22" s="83" t="s">
        <v>11</v>
      </c>
      <c r="T22" s="68">
        <v>30908</v>
      </c>
      <c r="U22" s="83" t="s">
        <v>11</v>
      </c>
      <c r="V22" s="83" t="s">
        <v>11</v>
      </c>
      <c r="W22" s="29">
        <v>9167</v>
      </c>
      <c r="X22" s="83" t="s">
        <v>11</v>
      </c>
      <c r="Y22" s="83">
        <v>22</v>
      </c>
      <c r="Z22" s="83" t="s">
        <v>11</v>
      </c>
      <c r="AA22" s="66" t="s">
        <v>202</v>
      </c>
      <c r="AB22" s="239"/>
      <c r="AC22" s="242">
        <v>132097</v>
      </c>
      <c r="AD22" s="85">
        <v>2065631</v>
      </c>
      <c r="AE22" s="55"/>
      <c r="AF22" s="70" t="s">
        <v>167</v>
      </c>
      <c r="AG22" s="55"/>
      <c r="AH22" s="72">
        <v>42182</v>
      </c>
      <c r="AI22" s="72">
        <v>810463</v>
      </c>
      <c r="AJ22" s="55"/>
    </row>
    <row r="23" spans="1:36" ht="11.25">
      <c r="A23" s="66" t="s">
        <v>203</v>
      </c>
      <c r="B23" s="55"/>
      <c r="C23" s="83" t="s">
        <v>11</v>
      </c>
      <c r="D23" s="83" t="s">
        <v>11</v>
      </c>
      <c r="E23" s="83" t="s">
        <v>11</v>
      </c>
      <c r="F23" s="83" t="s">
        <v>11</v>
      </c>
      <c r="G23" s="83" t="s">
        <v>11</v>
      </c>
      <c r="H23" s="83" t="s">
        <v>11</v>
      </c>
      <c r="I23" s="83" t="s">
        <v>11</v>
      </c>
      <c r="J23" s="83" t="s">
        <v>11</v>
      </c>
      <c r="K23" s="83" t="s">
        <v>11</v>
      </c>
      <c r="L23" s="83" t="s">
        <v>11</v>
      </c>
      <c r="M23" s="83" t="s">
        <v>11</v>
      </c>
      <c r="N23" s="66" t="s">
        <v>203</v>
      </c>
      <c r="O23" s="239"/>
      <c r="P23" s="83" t="s">
        <v>11</v>
      </c>
      <c r="Q23" s="68">
        <v>6683</v>
      </c>
      <c r="R23" s="83" t="s">
        <v>11</v>
      </c>
      <c r="S23" s="83" t="s">
        <v>11</v>
      </c>
      <c r="T23" s="83" t="s">
        <v>11</v>
      </c>
      <c r="U23" s="83" t="s">
        <v>11</v>
      </c>
      <c r="V23" s="83" t="s">
        <v>11</v>
      </c>
      <c r="W23" s="83" t="s">
        <v>11</v>
      </c>
      <c r="X23" s="83" t="s">
        <v>11</v>
      </c>
      <c r="Y23" s="83" t="s">
        <v>11</v>
      </c>
      <c r="Z23" s="83" t="s">
        <v>11</v>
      </c>
      <c r="AA23" s="66" t="s">
        <v>203</v>
      </c>
      <c r="AB23" s="239"/>
      <c r="AC23" s="242">
        <v>6683</v>
      </c>
      <c r="AD23" s="85">
        <v>136926</v>
      </c>
      <c r="AE23" s="55"/>
      <c r="AF23" s="76" t="s">
        <v>168</v>
      </c>
      <c r="AG23" s="55"/>
      <c r="AH23" s="72">
        <v>1749323</v>
      </c>
      <c r="AI23" s="72">
        <v>76488103</v>
      </c>
      <c r="AJ23" s="55"/>
    </row>
    <row r="24" spans="1:36" ht="11.25">
      <c r="A24" s="66" t="s">
        <v>204</v>
      </c>
      <c r="B24" s="55"/>
      <c r="C24" s="83" t="s">
        <v>11</v>
      </c>
      <c r="D24" s="83" t="s">
        <v>11</v>
      </c>
      <c r="E24" s="83" t="s">
        <v>11</v>
      </c>
      <c r="F24" s="83" t="s">
        <v>11</v>
      </c>
      <c r="G24" s="68">
        <v>6902</v>
      </c>
      <c r="H24" s="83" t="s">
        <v>11</v>
      </c>
      <c r="I24" s="83" t="s">
        <v>11</v>
      </c>
      <c r="J24" s="83" t="s">
        <v>11</v>
      </c>
      <c r="K24" s="83" t="s">
        <v>11</v>
      </c>
      <c r="L24" s="83" t="s">
        <v>11</v>
      </c>
      <c r="M24" s="83" t="s">
        <v>11</v>
      </c>
      <c r="N24" s="66" t="s">
        <v>204</v>
      </c>
      <c r="O24" s="239"/>
      <c r="P24" s="83" t="s">
        <v>11</v>
      </c>
      <c r="Q24" s="83" t="s">
        <v>11</v>
      </c>
      <c r="R24" s="83" t="s">
        <v>11</v>
      </c>
      <c r="S24" s="83" t="s">
        <v>11</v>
      </c>
      <c r="T24" s="83" t="s">
        <v>11</v>
      </c>
      <c r="U24" s="83" t="s">
        <v>11</v>
      </c>
      <c r="V24" s="83" t="s">
        <v>11</v>
      </c>
      <c r="W24" s="83" t="s">
        <v>11</v>
      </c>
      <c r="X24" s="83" t="s">
        <v>11</v>
      </c>
      <c r="Y24" s="83" t="s">
        <v>11</v>
      </c>
      <c r="Z24" s="83" t="s">
        <v>11</v>
      </c>
      <c r="AA24" s="66" t="s">
        <v>204</v>
      </c>
      <c r="AB24" s="239"/>
      <c r="AC24" s="242">
        <v>6902</v>
      </c>
      <c r="AD24" s="85">
        <v>1783671</v>
      </c>
      <c r="AE24" s="55"/>
      <c r="AF24" s="76" t="s">
        <v>205</v>
      </c>
      <c r="AG24" s="71"/>
      <c r="AH24" s="72">
        <v>1</v>
      </c>
      <c r="AI24" s="72">
        <v>9850</v>
      </c>
      <c r="AJ24" s="55"/>
    </row>
    <row r="25" spans="1:36" ht="11.25">
      <c r="A25" s="66" t="s">
        <v>206</v>
      </c>
      <c r="B25" s="55"/>
      <c r="C25" s="68">
        <v>250</v>
      </c>
      <c r="D25" s="83" t="s">
        <v>11</v>
      </c>
      <c r="E25" s="83" t="s">
        <v>11</v>
      </c>
      <c r="F25" s="83" t="s">
        <v>11</v>
      </c>
      <c r="G25" s="83" t="s">
        <v>11</v>
      </c>
      <c r="H25" s="68">
        <v>7192</v>
      </c>
      <c r="I25" s="83" t="s">
        <v>11</v>
      </c>
      <c r="J25" s="83" t="s">
        <v>11</v>
      </c>
      <c r="K25" s="83">
        <v>23934</v>
      </c>
      <c r="L25" s="83" t="s">
        <v>11</v>
      </c>
      <c r="M25" s="83" t="s">
        <v>11</v>
      </c>
      <c r="N25" s="66" t="s">
        <v>206</v>
      </c>
      <c r="O25" s="239"/>
      <c r="P25" s="83" t="s">
        <v>11</v>
      </c>
      <c r="Q25" s="83" t="s">
        <v>11</v>
      </c>
      <c r="R25" s="83" t="s">
        <v>11</v>
      </c>
      <c r="S25" s="83" t="s">
        <v>11</v>
      </c>
      <c r="T25" s="83" t="s">
        <v>11</v>
      </c>
      <c r="U25" s="29">
        <v>8041</v>
      </c>
      <c r="V25" s="68">
        <v>72921</v>
      </c>
      <c r="W25" s="83" t="s">
        <v>11</v>
      </c>
      <c r="X25" s="83">
        <v>36150</v>
      </c>
      <c r="Y25" s="29">
        <v>22</v>
      </c>
      <c r="Z25" s="83" t="s">
        <v>11</v>
      </c>
      <c r="AA25" s="66" t="s">
        <v>206</v>
      </c>
      <c r="AB25" s="239"/>
      <c r="AC25" s="242">
        <v>148510</v>
      </c>
      <c r="AD25" s="85">
        <v>1606272</v>
      </c>
      <c r="AE25" s="55"/>
      <c r="AF25" s="70" t="s">
        <v>207</v>
      </c>
      <c r="AG25" s="71"/>
      <c r="AH25" s="72">
        <v>272135</v>
      </c>
      <c r="AI25" s="72">
        <v>9697540</v>
      </c>
      <c r="AJ25" s="55"/>
    </row>
    <row r="26" spans="1:36" ht="11.25">
      <c r="A26" s="66" t="s">
        <v>208</v>
      </c>
      <c r="B26" s="55"/>
      <c r="C26" s="83" t="s">
        <v>11</v>
      </c>
      <c r="D26" s="83" t="s">
        <v>11</v>
      </c>
      <c r="E26" s="68">
        <v>12247</v>
      </c>
      <c r="F26" s="83" t="s">
        <v>11</v>
      </c>
      <c r="G26" s="83" t="s">
        <v>11</v>
      </c>
      <c r="H26" s="83" t="s">
        <v>11</v>
      </c>
      <c r="I26" s="83" t="s">
        <v>11</v>
      </c>
      <c r="J26" s="83" t="s">
        <v>11</v>
      </c>
      <c r="K26" s="83" t="s">
        <v>11</v>
      </c>
      <c r="L26" s="83" t="s">
        <v>11</v>
      </c>
      <c r="M26" s="83" t="s">
        <v>11</v>
      </c>
      <c r="N26" s="66" t="s">
        <v>208</v>
      </c>
      <c r="O26" s="239"/>
      <c r="P26" s="83" t="s">
        <v>11</v>
      </c>
      <c r="Q26" s="83" t="s">
        <v>11</v>
      </c>
      <c r="R26" s="83" t="s">
        <v>11</v>
      </c>
      <c r="S26" s="83" t="s">
        <v>11</v>
      </c>
      <c r="T26" s="83" t="s">
        <v>11</v>
      </c>
      <c r="U26" s="83" t="s">
        <v>11</v>
      </c>
      <c r="V26" s="83" t="s">
        <v>11</v>
      </c>
      <c r="W26" s="83" t="s">
        <v>11</v>
      </c>
      <c r="X26" s="83" t="s">
        <v>11</v>
      </c>
      <c r="Y26" s="83" t="s">
        <v>11</v>
      </c>
      <c r="Z26" s="83" t="s">
        <v>11</v>
      </c>
      <c r="AA26" s="66" t="s">
        <v>208</v>
      </c>
      <c r="AB26" s="239"/>
      <c r="AC26" s="242">
        <v>12247</v>
      </c>
      <c r="AD26" s="85">
        <v>194086</v>
      </c>
      <c r="AE26" s="55"/>
      <c r="AF26" s="70" t="s">
        <v>314</v>
      </c>
      <c r="AG26" s="75"/>
      <c r="AH26" s="72">
        <v>80</v>
      </c>
      <c r="AI26" s="72">
        <v>18515</v>
      </c>
      <c r="AJ26" s="55"/>
    </row>
    <row r="27" spans="1:36" ht="11.25">
      <c r="A27" s="74" t="s">
        <v>210</v>
      </c>
      <c r="B27" s="55"/>
      <c r="C27" s="83" t="s">
        <v>11</v>
      </c>
      <c r="D27" s="83" t="s">
        <v>11</v>
      </c>
      <c r="E27" s="83" t="s">
        <v>11</v>
      </c>
      <c r="F27" s="83" t="s">
        <v>11</v>
      </c>
      <c r="G27" s="83" t="s">
        <v>11</v>
      </c>
      <c r="H27" s="83" t="s">
        <v>11</v>
      </c>
      <c r="I27" s="83" t="s">
        <v>11</v>
      </c>
      <c r="J27" s="83" t="s">
        <v>11</v>
      </c>
      <c r="K27" s="83" t="s">
        <v>11</v>
      </c>
      <c r="L27" s="83" t="s">
        <v>11</v>
      </c>
      <c r="M27" s="83" t="s">
        <v>11</v>
      </c>
      <c r="N27" s="74" t="s">
        <v>210</v>
      </c>
      <c r="O27" s="240"/>
      <c r="P27" s="83" t="s">
        <v>11</v>
      </c>
      <c r="Q27" s="83" t="s">
        <v>11</v>
      </c>
      <c r="R27" s="83" t="s">
        <v>11</v>
      </c>
      <c r="S27" s="83" t="s">
        <v>11</v>
      </c>
      <c r="T27" s="83" t="s">
        <v>11</v>
      </c>
      <c r="U27" s="83" t="s">
        <v>11</v>
      </c>
      <c r="V27" s="83" t="s">
        <v>11</v>
      </c>
      <c r="W27" s="83" t="s">
        <v>11</v>
      </c>
      <c r="X27" s="83" t="s">
        <v>11</v>
      </c>
      <c r="Y27" s="83" t="s">
        <v>11</v>
      </c>
      <c r="Z27" s="83" t="s">
        <v>11</v>
      </c>
      <c r="AA27" s="74" t="s">
        <v>210</v>
      </c>
      <c r="AB27" s="240"/>
      <c r="AC27" s="83" t="s">
        <v>11</v>
      </c>
      <c r="AD27" s="85">
        <v>9</v>
      </c>
      <c r="AE27" s="55"/>
      <c r="AF27" s="70" t="s">
        <v>209</v>
      </c>
      <c r="AG27" s="71"/>
      <c r="AH27" s="72">
        <v>97</v>
      </c>
      <c r="AI27" s="72">
        <v>121993</v>
      </c>
      <c r="AJ27" s="55"/>
    </row>
    <row r="28" spans="1:36" ht="11.25">
      <c r="A28" s="74" t="s">
        <v>211</v>
      </c>
      <c r="B28" s="55"/>
      <c r="C28" s="83" t="s">
        <v>11</v>
      </c>
      <c r="D28" s="83" t="s">
        <v>11</v>
      </c>
      <c r="E28" s="83" t="s">
        <v>11</v>
      </c>
      <c r="F28" s="83" t="s">
        <v>11</v>
      </c>
      <c r="G28" s="83" t="s">
        <v>11</v>
      </c>
      <c r="H28" s="83" t="s">
        <v>11</v>
      </c>
      <c r="I28" s="83" t="s">
        <v>11</v>
      </c>
      <c r="J28" s="83" t="s">
        <v>11</v>
      </c>
      <c r="K28" s="83" t="s">
        <v>11</v>
      </c>
      <c r="L28" s="83" t="s">
        <v>11</v>
      </c>
      <c r="M28" s="83" t="s">
        <v>11</v>
      </c>
      <c r="N28" s="74" t="s">
        <v>211</v>
      </c>
      <c r="O28" s="240"/>
      <c r="P28" s="83" t="s">
        <v>11</v>
      </c>
      <c r="Q28" s="83" t="s">
        <v>11</v>
      </c>
      <c r="R28" s="83" t="s">
        <v>11</v>
      </c>
      <c r="S28" s="83" t="s">
        <v>11</v>
      </c>
      <c r="T28" s="83" t="s">
        <v>11</v>
      </c>
      <c r="U28" s="83" t="s">
        <v>11</v>
      </c>
      <c r="V28" s="83" t="s">
        <v>11</v>
      </c>
      <c r="W28" s="83" t="s">
        <v>11</v>
      </c>
      <c r="X28" s="83" t="s">
        <v>11</v>
      </c>
      <c r="Y28" s="83" t="s">
        <v>11</v>
      </c>
      <c r="Z28" s="83" t="s">
        <v>11</v>
      </c>
      <c r="AA28" s="74" t="s">
        <v>211</v>
      </c>
      <c r="AB28" s="240"/>
      <c r="AC28" s="83" t="s">
        <v>11</v>
      </c>
      <c r="AD28" s="85">
        <v>501251</v>
      </c>
      <c r="AE28" s="55"/>
      <c r="AF28" s="76" t="s">
        <v>169</v>
      </c>
      <c r="AG28" s="55"/>
      <c r="AH28" s="72">
        <v>161</v>
      </c>
      <c r="AI28" s="72">
        <v>123705</v>
      </c>
      <c r="AJ28" s="55"/>
    </row>
    <row r="29" spans="1:36" ht="11.25">
      <c r="A29" s="66" t="s">
        <v>213</v>
      </c>
      <c r="B29" s="75"/>
      <c r="C29" s="83" t="s">
        <v>11</v>
      </c>
      <c r="D29" s="83" t="s">
        <v>11</v>
      </c>
      <c r="E29" s="83" t="s">
        <v>11</v>
      </c>
      <c r="F29" s="83" t="s">
        <v>11</v>
      </c>
      <c r="G29" s="83">
        <v>2550</v>
      </c>
      <c r="H29" s="83" t="s">
        <v>11</v>
      </c>
      <c r="I29" s="83" t="s">
        <v>11</v>
      </c>
      <c r="J29" s="83" t="s">
        <v>11</v>
      </c>
      <c r="K29" s="83" t="s">
        <v>11</v>
      </c>
      <c r="L29" s="83">
        <v>80</v>
      </c>
      <c r="M29" s="83" t="s">
        <v>11</v>
      </c>
      <c r="N29" s="66" t="s">
        <v>213</v>
      </c>
      <c r="O29" s="239"/>
      <c r="P29" s="83" t="s">
        <v>11</v>
      </c>
      <c r="Q29" s="83" t="s">
        <v>11</v>
      </c>
      <c r="R29" s="83" t="s">
        <v>11</v>
      </c>
      <c r="S29" s="83" t="s">
        <v>11</v>
      </c>
      <c r="T29" s="83" t="s">
        <v>11</v>
      </c>
      <c r="U29" s="83" t="s">
        <v>11</v>
      </c>
      <c r="V29" s="83" t="s">
        <v>11</v>
      </c>
      <c r="W29" s="29">
        <v>66793</v>
      </c>
      <c r="X29" s="83" t="s">
        <v>11</v>
      </c>
      <c r="Y29" s="83" t="s">
        <v>11</v>
      </c>
      <c r="Z29" s="83" t="s">
        <v>11</v>
      </c>
      <c r="AA29" s="66" t="s">
        <v>213</v>
      </c>
      <c r="AB29" s="239"/>
      <c r="AC29" s="242">
        <v>69423</v>
      </c>
      <c r="AD29" s="85">
        <v>1848758</v>
      </c>
      <c r="AE29" s="55"/>
      <c r="AF29" s="76" t="s">
        <v>212</v>
      </c>
      <c r="AG29" s="71"/>
      <c r="AH29" s="72">
        <v>1582226</v>
      </c>
      <c r="AI29" s="72">
        <v>60272880</v>
      </c>
      <c r="AJ29" s="55"/>
    </row>
    <row r="30" spans="1:36" ht="11.25">
      <c r="A30" s="66" t="s">
        <v>215</v>
      </c>
      <c r="B30" s="75"/>
      <c r="C30" s="83" t="s">
        <v>11</v>
      </c>
      <c r="D30" s="83" t="s">
        <v>11</v>
      </c>
      <c r="E30" s="83" t="s">
        <v>11</v>
      </c>
      <c r="F30" s="83" t="s">
        <v>11</v>
      </c>
      <c r="G30" s="83" t="s">
        <v>11</v>
      </c>
      <c r="H30" s="83" t="s">
        <v>11</v>
      </c>
      <c r="I30" s="83" t="s">
        <v>11</v>
      </c>
      <c r="J30" s="83" t="s">
        <v>11</v>
      </c>
      <c r="K30" s="83" t="s">
        <v>11</v>
      </c>
      <c r="L30" s="83" t="s">
        <v>11</v>
      </c>
      <c r="M30" s="83" t="s">
        <v>11</v>
      </c>
      <c r="N30" s="66" t="s">
        <v>215</v>
      </c>
      <c r="O30" s="239"/>
      <c r="P30" s="83" t="s">
        <v>11</v>
      </c>
      <c r="Q30" s="83" t="s">
        <v>11</v>
      </c>
      <c r="R30" s="68">
        <v>144</v>
      </c>
      <c r="S30" s="68">
        <v>30092</v>
      </c>
      <c r="T30" s="83" t="s">
        <v>11</v>
      </c>
      <c r="U30" s="83" t="s">
        <v>11</v>
      </c>
      <c r="V30" s="83" t="s">
        <v>11</v>
      </c>
      <c r="W30" s="83" t="s">
        <v>11</v>
      </c>
      <c r="X30" s="83">
        <v>21165</v>
      </c>
      <c r="Y30" s="29">
        <v>194</v>
      </c>
      <c r="Z30" s="29">
        <v>9500</v>
      </c>
      <c r="AA30" s="66" t="s">
        <v>215</v>
      </c>
      <c r="AB30" s="239"/>
      <c r="AC30" s="242">
        <v>61095</v>
      </c>
      <c r="AD30" s="85">
        <v>1071935</v>
      </c>
      <c r="AE30" s="55"/>
      <c r="AF30" s="76" t="s">
        <v>214</v>
      </c>
      <c r="AG30" s="75"/>
      <c r="AH30" s="72">
        <v>93874</v>
      </c>
      <c r="AI30" s="72">
        <v>3116903</v>
      </c>
      <c r="AJ30" s="55"/>
    </row>
    <row r="31" spans="1:36" ht="11.25">
      <c r="A31" s="66" t="s">
        <v>216</v>
      </c>
      <c r="B31" s="75"/>
      <c r="C31" s="83" t="s">
        <v>11</v>
      </c>
      <c r="D31" s="83" t="s">
        <v>11</v>
      </c>
      <c r="E31" s="83" t="s">
        <v>11</v>
      </c>
      <c r="F31" s="83" t="s">
        <v>11</v>
      </c>
      <c r="G31" s="83" t="s">
        <v>11</v>
      </c>
      <c r="H31" s="83" t="s">
        <v>11</v>
      </c>
      <c r="I31" s="83" t="s">
        <v>11</v>
      </c>
      <c r="J31" s="83" t="s">
        <v>11</v>
      </c>
      <c r="K31" s="83" t="s">
        <v>11</v>
      </c>
      <c r="L31" s="83" t="s">
        <v>11</v>
      </c>
      <c r="M31" s="83" t="s">
        <v>11</v>
      </c>
      <c r="N31" s="66" t="s">
        <v>216</v>
      </c>
      <c r="O31" s="239"/>
      <c r="P31" s="83" t="s">
        <v>11</v>
      </c>
      <c r="Q31" s="68">
        <v>46748</v>
      </c>
      <c r="R31" s="83" t="s">
        <v>11</v>
      </c>
      <c r="S31" s="83" t="s">
        <v>11</v>
      </c>
      <c r="T31" s="83" t="s">
        <v>11</v>
      </c>
      <c r="U31" s="83" t="s">
        <v>11</v>
      </c>
      <c r="V31" s="83" t="s">
        <v>11</v>
      </c>
      <c r="W31" s="83" t="s">
        <v>11</v>
      </c>
      <c r="X31" s="83" t="s">
        <v>11</v>
      </c>
      <c r="Y31" s="83" t="s">
        <v>11</v>
      </c>
      <c r="Z31" s="83" t="s">
        <v>11</v>
      </c>
      <c r="AA31" s="66" t="s">
        <v>216</v>
      </c>
      <c r="AB31" s="239"/>
      <c r="AC31" s="242">
        <v>46748</v>
      </c>
      <c r="AD31" s="85">
        <v>613591</v>
      </c>
      <c r="AE31" s="55"/>
      <c r="AF31" s="76" t="s">
        <v>171</v>
      </c>
      <c r="AG31" s="75"/>
      <c r="AH31" s="72">
        <v>1138382</v>
      </c>
      <c r="AI31" s="72">
        <v>59791330</v>
      </c>
      <c r="AJ31" s="55"/>
    </row>
    <row r="32" spans="1:36" ht="11.25">
      <c r="A32" s="66" t="s">
        <v>217</v>
      </c>
      <c r="B32" s="55"/>
      <c r="C32" s="83" t="s">
        <v>11</v>
      </c>
      <c r="D32" s="83" t="s">
        <v>11</v>
      </c>
      <c r="E32" s="83">
        <v>22097</v>
      </c>
      <c r="F32" s="83" t="s">
        <v>11</v>
      </c>
      <c r="G32" s="83" t="s">
        <v>11</v>
      </c>
      <c r="H32" s="83" t="s">
        <v>11</v>
      </c>
      <c r="I32" s="83" t="s">
        <v>11</v>
      </c>
      <c r="J32" s="68">
        <v>21104</v>
      </c>
      <c r="K32" s="83" t="s">
        <v>11</v>
      </c>
      <c r="L32" s="83" t="s">
        <v>11</v>
      </c>
      <c r="M32" s="83" t="s">
        <v>11</v>
      </c>
      <c r="N32" s="66" t="s">
        <v>217</v>
      </c>
      <c r="O32" s="239"/>
      <c r="P32" s="83" t="s">
        <v>11</v>
      </c>
      <c r="Q32" s="83" t="s">
        <v>11</v>
      </c>
      <c r="R32" s="83" t="s">
        <v>11</v>
      </c>
      <c r="S32" s="83" t="s">
        <v>11</v>
      </c>
      <c r="T32" s="83" t="s">
        <v>11</v>
      </c>
      <c r="U32" s="83" t="s">
        <v>11</v>
      </c>
      <c r="V32" s="83" t="s">
        <v>11</v>
      </c>
      <c r="W32" s="83" t="s">
        <v>11</v>
      </c>
      <c r="X32" s="83" t="s">
        <v>11</v>
      </c>
      <c r="Y32" s="83" t="s">
        <v>11</v>
      </c>
      <c r="Z32" s="83" t="s">
        <v>11</v>
      </c>
      <c r="AA32" s="66" t="s">
        <v>217</v>
      </c>
      <c r="AB32" s="239"/>
      <c r="AC32" s="242">
        <v>43201</v>
      </c>
      <c r="AD32" s="85">
        <v>638633</v>
      </c>
      <c r="AE32" s="55"/>
      <c r="AF32" s="76" t="s">
        <v>172</v>
      </c>
      <c r="AG32" s="75"/>
      <c r="AH32" s="72">
        <v>40693</v>
      </c>
      <c r="AI32" s="72">
        <v>3717892</v>
      </c>
      <c r="AJ32" s="55"/>
    </row>
    <row r="33" spans="1:36" ht="11.25">
      <c r="A33" s="66" t="s">
        <v>218</v>
      </c>
      <c r="B33" s="55"/>
      <c r="C33" s="83" t="s">
        <v>11</v>
      </c>
      <c r="D33" s="83" t="s">
        <v>11</v>
      </c>
      <c r="E33" s="68">
        <v>27647</v>
      </c>
      <c r="F33" s="83" t="s">
        <v>11</v>
      </c>
      <c r="G33" s="83" t="s">
        <v>11</v>
      </c>
      <c r="H33" s="83" t="s">
        <v>11</v>
      </c>
      <c r="I33" s="83" t="s">
        <v>11</v>
      </c>
      <c r="J33" s="83" t="s">
        <v>11</v>
      </c>
      <c r="K33" s="83" t="s">
        <v>11</v>
      </c>
      <c r="L33" s="83" t="s">
        <v>11</v>
      </c>
      <c r="M33" s="83" t="s">
        <v>11</v>
      </c>
      <c r="N33" s="66" t="s">
        <v>218</v>
      </c>
      <c r="O33" s="239"/>
      <c r="P33" s="83" t="s">
        <v>11</v>
      </c>
      <c r="Q33" s="83" t="s">
        <v>11</v>
      </c>
      <c r="R33" s="83" t="s">
        <v>11</v>
      </c>
      <c r="S33" s="83" t="s">
        <v>11</v>
      </c>
      <c r="T33" s="83" t="s">
        <v>11</v>
      </c>
      <c r="U33" s="83" t="s">
        <v>11</v>
      </c>
      <c r="V33" s="83" t="s">
        <v>11</v>
      </c>
      <c r="W33" s="83" t="s">
        <v>11</v>
      </c>
      <c r="X33" s="83" t="s">
        <v>11</v>
      </c>
      <c r="Y33" s="83" t="s">
        <v>11</v>
      </c>
      <c r="Z33" s="83" t="s">
        <v>11</v>
      </c>
      <c r="AA33" s="66" t="s">
        <v>218</v>
      </c>
      <c r="AB33" s="239"/>
      <c r="AC33" s="242">
        <v>27647</v>
      </c>
      <c r="AD33" s="85">
        <v>293028</v>
      </c>
      <c r="AE33" s="55"/>
      <c r="AF33" s="76" t="s">
        <v>173</v>
      </c>
      <c r="AG33" s="75"/>
      <c r="AH33" s="72">
        <v>445740</v>
      </c>
      <c r="AI33" s="72">
        <v>19496154</v>
      </c>
      <c r="AJ33" s="55"/>
    </row>
    <row r="34" spans="1:36" ht="11.25">
      <c r="A34" s="66" t="s">
        <v>220</v>
      </c>
      <c r="B34" s="55"/>
      <c r="C34" s="83" t="s">
        <v>11</v>
      </c>
      <c r="D34" s="83" t="s">
        <v>11</v>
      </c>
      <c r="E34" s="68">
        <v>16294</v>
      </c>
      <c r="F34" s="83" t="s">
        <v>11</v>
      </c>
      <c r="G34" s="83" t="s">
        <v>11</v>
      </c>
      <c r="H34" s="83" t="s">
        <v>11</v>
      </c>
      <c r="I34" s="83" t="s">
        <v>11</v>
      </c>
      <c r="J34" s="83" t="s">
        <v>11</v>
      </c>
      <c r="K34" s="83" t="s">
        <v>11</v>
      </c>
      <c r="L34" s="83" t="s">
        <v>11</v>
      </c>
      <c r="M34" s="83" t="s">
        <v>11</v>
      </c>
      <c r="N34" s="66" t="s">
        <v>220</v>
      </c>
      <c r="O34" s="239"/>
      <c r="P34" s="83" t="s">
        <v>11</v>
      </c>
      <c r="Q34" s="83" t="s">
        <v>11</v>
      </c>
      <c r="R34" s="83" t="s">
        <v>11</v>
      </c>
      <c r="S34" s="83" t="s">
        <v>11</v>
      </c>
      <c r="T34" s="83" t="s">
        <v>11</v>
      </c>
      <c r="U34" s="83" t="s">
        <v>11</v>
      </c>
      <c r="V34" s="83" t="s">
        <v>11</v>
      </c>
      <c r="W34" s="83" t="s">
        <v>11</v>
      </c>
      <c r="X34" s="83" t="s">
        <v>11</v>
      </c>
      <c r="Y34" s="83" t="s">
        <v>11</v>
      </c>
      <c r="Z34" s="83" t="s">
        <v>11</v>
      </c>
      <c r="AA34" s="66" t="s">
        <v>220</v>
      </c>
      <c r="AB34" s="239"/>
      <c r="AC34" s="242">
        <v>16294</v>
      </c>
      <c r="AD34" s="85">
        <v>212610</v>
      </c>
      <c r="AE34" s="55"/>
      <c r="AF34" s="76" t="s">
        <v>219</v>
      </c>
      <c r="AG34" s="71"/>
      <c r="AH34" s="72">
        <v>19</v>
      </c>
      <c r="AI34" s="72">
        <v>5564</v>
      </c>
      <c r="AJ34" s="55"/>
    </row>
    <row r="35" spans="1:36" ht="11.25">
      <c r="A35" s="66" t="s">
        <v>221</v>
      </c>
      <c r="B35" s="55"/>
      <c r="C35" s="83">
        <v>2</v>
      </c>
      <c r="D35" s="83" t="s">
        <v>11</v>
      </c>
      <c r="E35" s="83" t="s">
        <v>11</v>
      </c>
      <c r="F35" s="83" t="s">
        <v>11</v>
      </c>
      <c r="G35" s="83" t="s">
        <v>11</v>
      </c>
      <c r="H35" s="83" t="s">
        <v>11</v>
      </c>
      <c r="I35" s="83" t="s">
        <v>11</v>
      </c>
      <c r="J35" s="83" t="s">
        <v>11</v>
      </c>
      <c r="K35" s="83" t="s">
        <v>11</v>
      </c>
      <c r="L35" s="83" t="s">
        <v>11</v>
      </c>
      <c r="M35" s="83" t="s">
        <v>11</v>
      </c>
      <c r="N35" s="66" t="s">
        <v>221</v>
      </c>
      <c r="O35" s="239"/>
      <c r="P35" s="83" t="s">
        <v>11</v>
      </c>
      <c r="Q35" s="83" t="s">
        <v>11</v>
      </c>
      <c r="R35" s="83" t="s">
        <v>11</v>
      </c>
      <c r="S35" s="83" t="s">
        <v>11</v>
      </c>
      <c r="T35" s="83" t="s">
        <v>11</v>
      </c>
      <c r="U35" s="83" t="s">
        <v>11</v>
      </c>
      <c r="V35" s="83" t="s">
        <v>11</v>
      </c>
      <c r="W35" s="83" t="s">
        <v>11</v>
      </c>
      <c r="X35" s="83" t="s">
        <v>11</v>
      </c>
      <c r="Y35" s="83" t="s">
        <v>11</v>
      </c>
      <c r="Z35" s="83" t="s">
        <v>11</v>
      </c>
      <c r="AA35" s="66" t="s">
        <v>221</v>
      </c>
      <c r="AB35" s="239"/>
      <c r="AC35" s="242">
        <v>2</v>
      </c>
      <c r="AD35" s="85">
        <v>138582</v>
      </c>
      <c r="AE35" s="55"/>
      <c r="AF35" s="76" t="s">
        <v>174</v>
      </c>
      <c r="AG35" s="75"/>
      <c r="AH35" s="72">
        <v>372351</v>
      </c>
      <c r="AI35" s="72">
        <v>17303388</v>
      </c>
      <c r="AJ35" s="55"/>
    </row>
    <row r="36" spans="1:36" ht="11.25">
      <c r="A36" s="66" t="s">
        <v>222</v>
      </c>
      <c r="B36" s="55"/>
      <c r="C36" s="83" t="s">
        <v>11</v>
      </c>
      <c r="D36" s="83" t="s">
        <v>11</v>
      </c>
      <c r="E36" s="68">
        <v>7201</v>
      </c>
      <c r="F36" s="83" t="s">
        <v>11</v>
      </c>
      <c r="G36" s="83" t="s">
        <v>11</v>
      </c>
      <c r="H36" s="83" t="s">
        <v>11</v>
      </c>
      <c r="I36" s="83" t="s">
        <v>11</v>
      </c>
      <c r="J36" s="83" t="s">
        <v>11</v>
      </c>
      <c r="K36" s="83" t="s">
        <v>11</v>
      </c>
      <c r="L36" s="83" t="s">
        <v>11</v>
      </c>
      <c r="M36" s="83" t="s">
        <v>11</v>
      </c>
      <c r="N36" s="66" t="s">
        <v>222</v>
      </c>
      <c r="O36" s="239"/>
      <c r="P36" s="83" t="s">
        <v>11</v>
      </c>
      <c r="Q36" s="83" t="s">
        <v>11</v>
      </c>
      <c r="R36" s="83" t="s">
        <v>11</v>
      </c>
      <c r="S36" s="83" t="s">
        <v>11</v>
      </c>
      <c r="T36" s="83" t="s">
        <v>11</v>
      </c>
      <c r="U36" s="83" t="s">
        <v>11</v>
      </c>
      <c r="V36" s="83" t="s">
        <v>11</v>
      </c>
      <c r="W36" s="83" t="s">
        <v>11</v>
      </c>
      <c r="X36" s="83" t="s">
        <v>11</v>
      </c>
      <c r="Y36" s="83" t="s">
        <v>11</v>
      </c>
      <c r="Z36" s="83" t="s">
        <v>11</v>
      </c>
      <c r="AA36" s="66" t="s">
        <v>222</v>
      </c>
      <c r="AB36" s="239"/>
      <c r="AC36" s="242">
        <v>7201</v>
      </c>
      <c r="AD36" s="85">
        <v>78106</v>
      </c>
      <c r="AE36" s="55"/>
      <c r="AF36" s="70" t="s">
        <v>175</v>
      </c>
      <c r="AG36" s="55"/>
      <c r="AH36" s="72">
        <v>255980</v>
      </c>
      <c r="AI36" s="72">
        <v>9239040</v>
      </c>
      <c r="AJ36" s="55"/>
    </row>
    <row r="37" spans="1:36" ht="11.25">
      <c r="A37" s="66" t="s">
        <v>224</v>
      </c>
      <c r="B37" s="55"/>
      <c r="C37" s="83" t="s">
        <v>11</v>
      </c>
      <c r="D37" s="83" t="s">
        <v>11</v>
      </c>
      <c r="E37" s="83" t="s">
        <v>11</v>
      </c>
      <c r="F37" s="83" t="s">
        <v>11</v>
      </c>
      <c r="G37" s="83" t="s">
        <v>11</v>
      </c>
      <c r="H37" s="83" t="s">
        <v>11</v>
      </c>
      <c r="I37" s="83" t="s">
        <v>11</v>
      </c>
      <c r="J37" s="83" t="s">
        <v>11</v>
      </c>
      <c r="K37" s="83" t="s">
        <v>11</v>
      </c>
      <c r="L37" s="83" t="s">
        <v>11</v>
      </c>
      <c r="M37" s="83" t="s">
        <v>11</v>
      </c>
      <c r="N37" s="66" t="s">
        <v>224</v>
      </c>
      <c r="O37" s="239"/>
      <c r="P37" s="83" t="s">
        <v>11</v>
      </c>
      <c r="Q37" s="83" t="s">
        <v>11</v>
      </c>
      <c r="R37" s="83" t="s">
        <v>11</v>
      </c>
      <c r="S37" s="83" t="s">
        <v>11</v>
      </c>
      <c r="T37" s="83" t="s">
        <v>11</v>
      </c>
      <c r="U37" s="83" t="s">
        <v>11</v>
      </c>
      <c r="V37" s="83" t="s">
        <v>11</v>
      </c>
      <c r="W37" s="83" t="s">
        <v>11</v>
      </c>
      <c r="X37" s="83">
        <v>14200</v>
      </c>
      <c r="Y37" s="83" t="s">
        <v>11</v>
      </c>
      <c r="Z37" s="29">
        <v>39648</v>
      </c>
      <c r="AA37" s="66" t="s">
        <v>224</v>
      </c>
      <c r="AB37" s="239"/>
      <c r="AC37" s="242">
        <v>53848</v>
      </c>
      <c r="AD37" s="85">
        <v>691425</v>
      </c>
      <c r="AE37" s="55"/>
      <c r="AF37" s="76" t="s">
        <v>223</v>
      </c>
      <c r="AG37" s="55"/>
      <c r="AH37" s="72">
        <v>319063</v>
      </c>
      <c r="AI37" s="72">
        <v>18906567</v>
      </c>
      <c r="AJ37" s="55"/>
    </row>
    <row r="38" spans="1:36" ht="11.25">
      <c r="A38" s="66" t="s">
        <v>225</v>
      </c>
      <c r="B38" s="55"/>
      <c r="C38" s="83" t="s">
        <v>11</v>
      </c>
      <c r="D38" s="83" t="s">
        <v>11</v>
      </c>
      <c r="E38" s="83" t="s">
        <v>11</v>
      </c>
      <c r="F38" s="83" t="s">
        <v>11</v>
      </c>
      <c r="G38" s="83" t="s">
        <v>11</v>
      </c>
      <c r="H38" s="83" t="s">
        <v>11</v>
      </c>
      <c r="I38" s="83" t="s">
        <v>11</v>
      </c>
      <c r="J38" s="83" t="s">
        <v>11</v>
      </c>
      <c r="K38" s="83" t="s">
        <v>11</v>
      </c>
      <c r="L38" s="83" t="s">
        <v>11</v>
      </c>
      <c r="M38" s="83" t="s">
        <v>11</v>
      </c>
      <c r="N38" s="66" t="s">
        <v>225</v>
      </c>
      <c r="O38" s="239"/>
      <c r="P38" s="83" t="s">
        <v>11</v>
      </c>
      <c r="Q38" s="83" t="s">
        <v>11</v>
      </c>
      <c r="R38" s="83" t="s">
        <v>11</v>
      </c>
      <c r="S38" s="83" t="s">
        <v>11</v>
      </c>
      <c r="T38" s="83" t="s">
        <v>11</v>
      </c>
      <c r="U38" s="83" t="s">
        <v>11</v>
      </c>
      <c r="V38" s="83" t="s">
        <v>11</v>
      </c>
      <c r="W38" s="29">
        <v>38027</v>
      </c>
      <c r="X38" s="83" t="s">
        <v>11</v>
      </c>
      <c r="Y38" s="83" t="s">
        <v>11</v>
      </c>
      <c r="Z38" s="83" t="s">
        <v>11</v>
      </c>
      <c r="AA38" s="66" t="s">
        <v>225</v>
      </c>
      <c r="AB38" s="239"/>
      <c r="AC38" s="242">
        <v>38027</v>
      </c>
      <c r="AD38" s="85">
        <v>425954</v>
      </c>
      <c r="AE38" s="55"/>
      <c r="AF38" s="76" t="s">
        <v>176</v>
      </c>
      <c r="AG38" s="55"/>
      <c r="AH38" s="72">
        <v>966747</v>
      </c>
      <c r="AI38" s="72">
        <v>39721105</v>
      </c>
      <c r="AJ38" s="55"/>
    </row>
    <row r="39" spans="1:36" ht="11.25">
      <c r="A39" s="66" t="s">
        <v>226</v>
      </c>
      <c r="B39" s="55"/>
      <c r="C39" s="83" t="s">
        <v>11</v>
      </c>
      <c r="D39" s="83" t="s">
        <v>11</v>
      </c>
      <c r="E39" s="83" t="s">
        <v>11</v>
      </c>
      <c r="F39" s="83" t="s">
        <v>11</v>
      </c>
      <c r="G39" s="68">
        <v>32519</v>
      </c>
      <c r="H39" s="83" t="s">
        <v>11</v>
      </c>
      <c r="I39" s="83" t="s">
        <v>11</v>
      </c>
      <c r="J39" s="83" t="s">
        <v>11</v>
      </c>
      <c r="K39" s="83" t="s">
        <v>11</v>
      </c>
      <c r="L39" s="83" t="s">
        <v>11</v>
      </c>
      <c r="M39" s="83" t="s">
        <v>11</v>
      </c>
      <c r="N39" s="66" t="s">
        <v>226</v>
      </c>
      <c r="O39" s="239"/>
      <c r="P39" s="83" t="s">
        <v>11</v>
      </c>
      <c r="Q39" s="83" t="s">
        <v>11</v>
      </c>
      <c r="R39" s="83" t="s">
        <v>11</v>
      </c>
      <c r="S39" s="83" t="s">
        <v>11</v>
      </c>
      <c r="T39" s="83" t="s">
        <v>11</v>
      </c>
      <c r="U39" s="83" t="s">
        <v>11</v>
      </c>
      <c r="V39" s="83" t="s">
        <v>11</v>
      </c>
      <c r="W39" s="29">
        <v>25322</v>
      </c>
      <c r="X39" s="83" t="s">
        <v>11</v>
      </c>
      <c r="Y39" s="83" t="s">
        <v>11</v>
      </c>
      <c r="Z39" s="83" t="s">
        <v>11</v>
      </c>
      <c r="AA39" s="66" t="s">
        <v>226</v>
      </c>
      <c r="AB39" s="239"/>
      <c r="AC39" s="242">
        <v>57841</v>
      </c>
      <c r="AD39" s="85">
        <v>730047</v>
      </c>
      <c r="AE39" s="55"/>
      <c r="AF39" s="76" t="s">
        <v>177</v>
      </c>
      <c r="AG39" s="55"/>
      <c r="AH39" s="72">
        <v>17592</v>
      </c>
      <c r="AI39" s="72">
        <v>777565</v>
      </c>
      <c r="AJ39" s="55"/>
    </row>
    <row r="40" spans="1:36" ht="11.25">
      <c r="A40" s="66" t="s">
        <v>228</v>
      </c>
      <c r="B40" s="55"/>
      <c r="C40" s="83">
        <v>315</v>
      </c>
      <c r="D40" s="83" t="s">
        <v>11</v>
      </c>
      <c r="E40" s="83" t="s">
        <v>11</v>
      </c>
      <c r="F40" s="83" t="s">
        <v>11</v>
      </c>
      <c r="G40" s="83" t="s">
        <v>11</v>
      </c>
      <c r="H40" s="83" t="s">
        <v>11</v>
      </c>
      <c r="I40" s="68">
        <v>29531</v>
      </c>
      <c r="J40" s="83" t="s">
        <v>11</v>
      </c>
      <c r="K40" s="83" t="s">
        <v>11</v>
      </c>
      <c r="L40" s="83" t="s">
        <v>11</v>
      </c>
      <c r="M40" s="83" t="s">
        <v>11</v>
      </c>
      <c r="N40" s="66" t="s">
        <v>228</v>
      </c>
      <c r="O40" s="239"/>
      <c r="P40" s="83" t="s">
        <v>11</v>
      </c>
      <c r="Q40" s="68">
        <v>165</v>
      </c>
      <c r="R40" s="83" t="s">
        <v>11</v>
      </c>
      <c r="S40" s="83" t="s">
        <v>11</v>
      </c>
      <c r="T40" s="83" t="s">
        <v>11</v>
      </c>
      <c r="U40" s="83" t="s">
        <v>11</v>
      </c>
      <c r="V40" s="83" t="s">
        <v>11</v>
      </c>
      <c r="W40" s="83" t="s">
        <v>11</v>
      </c>
      <c r="X40" s="83" t="s">
        <v>11</v>
      </c>
      <c r="Y40" s="83" t="s">
        <v>11</v>
      </c>
      <c r="Z40" s="83" t="s">
        <v>11</v>
      </c>
      <c r="AA40" s="66" t="s">
        <v>228</v>
      </c>
      <c r="AB40" s="239"/>
      <c r="AC40" s="242">
        <v>30011</v>
      </c>
      <c r="AD40" s="85">
        <v>327076</v>
      </c>
      <c r="AE40" s="55"/>
      <c r="AF40" s="76" t="s">
        <v>227</v>
      </c>
      <c r="AG40" s="55"/>
      <c r="AH40" s="72">
        <v>114944</v>
      </c>
      <c r="AI40" s="72">
        <v>4643406</v>
      </c>
      <c r="AJ40" s="55"/>
    </row>
    <row r="41" spans="1:36" ht="11.25">
      <c r="A41" s="66" t="s">
        <v>229</v>
      </c>
      <c r="B41" s="55"/>
      <c r="C41" s="83" t="s">
        <v>11</v>
      </c>
      <c r="D41" s="83" t="s">
        <v>11</v>
      </c>
      <c r="E41" s="83" t="s">
        <v>11</v>
      </c>
      <c r="F41" s="83" t="s">
        <v>11</v>
      </c>
      <c r="G41" s="83" t="s">
        <v>11</v>
      </c>
      <c r="H41" s="83" t="s">
        <v>11</v>
      </c>
      <c r="I41" s="83" t="s">
        <v>11</v>
      </c>
      <c r="J41" s="83" t="s">
        <v>11</v>
      </c>
      <c r="K41" s="83" t="s">
        <v>11</v>
      </c>
      <c r="L41" s="83" t="s">
        <v>11</v>
      </c>
      <c r="M41" s="83" t="s">
        <v>11</v>
      </c>
      <c r="N41" s="66" t="s">
        <v>229</v>
      </c>
      <c r="O41" s="239"/>
      <c r="P41" s="83" t="s">
        <v>11</v>
      </c>
      <c r="Q41" s="83" t="s">
        <v>11</v>
      </c>
      <c r="R41" s="83" t="s">
        <v>11</v>
      </c>
      <c r="S41" s="83" t="s">
        <v>11</v>
      </c>
      <c r="T41" s="83" t="s">
        <v>11</v>
      </c>
      <c r="U41" s="83" t="s">
        <v>11</v>
      </c>
      <c r="V41" s="83" t="s">
        <v>11</v>
      </c>
      <c r="W41" s="83" t="s">
        <v>11</v>
      </c>
      <c r="X41" s="83" t="s">
        <v>11</v>
      </c>
      <c r="Y41" s="83" t="s">
        <v>11</v>
      </c>
      <c r="Z41" s="83" t="s">
        <v>11</v>
      </c>
      <c r="AA41" s="66" t="s">
        <v>229</v>
      </c>
      <c r="AB41" s="239"/>
      <c r="AC41" s="83" t="s">
        <v>11</v>
      </c>
      <c r="AD41" s="85">
        <v>119909</v>
      </c>
      <c r="AE41" s="55"/>
      <c r="AF41" s="76" t="s">
        <v>178</v>
      </c>
      <c r="AG41" s="55"/>
      <c r="AH41" s="72">
        <v>3987413</v>
      </c>
      <c r="AI41" s="72">
        <v>167068749</v>
      </c>
      <c r="AJ41" s="55"/>
    </row>
    <row r="42" spans="1:36" ht="11.25">
      <c r="A42" s="66" t="s">
        <v>230</v>
      </c>
      <c r="B42" s="55"/>
      <c r="C42" s="83" t="s">
        <v>11</v>
      </c>
      <c r="D42" s="83" t="s">
        <v>11</v>
      </c>
      <c r="E42" s="68">
        <v>74899</v>
      </c>
      <c r="F42" s="83" t="s">
        <v>11</v>
      </c>
      <c r="G42" s="83" t="s">
        <v>11</v>
      </c>
      <c r="H42" s="83" t="s">
        <v>11</v>
      </c>
      <c r="I42" s="83" t="s">
        <v>11</v>
      </c>
      <c r="J42" s="83" t="s">
        <v>11</v>
      </c>
      <c r="K42" s="83" t="s">
        <v>11</v>
      </c>
      <c r="L42" s="83" t="s">
        <v>11</v>
      </c>
      <c r="M42" s="83">
        <v>96</v>
      </c>
      <c r="N42" s="66" t="s">
        <v>230</v>
      </c>
      <c r="O42" s="239"/>
      <c r="P42" s="83" t="s">
        <v>11</v>
      </c>
      <c r="Q42" s="83" t="s">
        <v>11</v>
      </c>
      <c r="R42" s="83" t="s">
        <v>11</v>
      </c>
      <c r="S42" s="83" t="s">
        <v>11</v>
      </c>
      <c r="T42" s="83" t="s">
        <v>11</v>
      </c>
      <c r="U42" s="83" t="s">
        <v>11</v>
      </c>
      <c r="V42" s="83" t="s">
        <v>11</v>
      </c>
      <c r="W42" s="29">
        <v>23820</v>
      </c>
      <c r="X42" s="83" t="s">
        <v>11</v>
      </c>
      <c r="Y42" s="83" t="s">
        <v>11</v>
      </c>
      <c r="Z42" s="83" t="s">
        <v>11</v>
      </c>
      <c r="AA42" s="66" t="s">
        <v>230</v>
      </c>
      <c r="AB42" s="239"/>
      <c r="AC42" s="242">
        <v>98815</v>
      </c>
      <c r="AD42" s="85">
        <v>1286874</v>
      </c>
      <c r="AE42" s="55"/>
      <c r="AF42" s="76" t="s">
        <v>179</v>
      </c>
      <c r="AG42" s="55"/>
      <c r="AH42" s="72">
        <v>648775</v>
      </c>
      <c r="AI42" s="72">
        <v>29117071</v>
      </c>
      <c r="AJ42" s="55"/>
    </row>
    <row r="43" spans="1:36" ht="11.25">
      <c r="A43" s="66" t="s">
        <v>232</v>
      </c>
      <c r="B43" s="55"/>
      <c r="C43" s="83" t="s">
        <v>11</v>
      </c>
      <c r="D43" s="83" t="s">
        <v>11</v>
      </c>
      <c r="E43" s="68">
        <v>18113</v>
      </c>
      <c r="F43" s="83" t="s">
        <v>11</v>
      </c>
      <c r="G43" s="83" t="s">
        <v>11</v>
      </c>
      <c r="H43" s="83" t="s">
        <v>11</v>
      </c>
      <c r="I43" s="83" t="s">
        <v>11</v>
      </c>
      <c r="J43" s="83" t="s">
        <v>11</v>
      </c>
      <c r="K43" s="83" t="s">
        <v>11</v>
      </c>
      <c r="L43" s="83" t="s">
        <v>11</v>
      </c>
      <c r="M43" s="83" t="s">
        <v>11</v>
      </c>
      <c r="N43" s="66" t="s">
        <v>232</v>
      </c>
      <c r="O43" s="239"/>
      <c r="P43" s="83" t="s">
        <v>11</v>
      </c>
      <c r="Q43" s="83" t="s">
        <v>11</v>
      </c>
      <c r="R43" s="83" t="s">
        <v>11</v>
      </c>
      <c r="S43" s="83" t="s">
        <v>11</v>
      </c>
      <c r="T43" s="83" t="s">
        <v>11</v>
      </c>
      <c r="U43" s="83" t="s">
        <v>11</v>
      </c>
      <c r="V43" s="83" t="s">
        <v>11</v>
      </c>
      <c r="W43" s="83" t="s">
        <v>11</v>
      </c>
      <c r="X43" s="83" t="s">
        <v>11</v>
      </c>
      <c r="Y43" s="83" t="s">
        <v>11</v>
      </c>
      <c r="Z43" s="83" t="s">
        <v>11</v>
      </c>
      <c r="AA43" s="66" t="s">
        <v>232</v>
      </c>
      <c r="AB43" s="239"/>
      <c r="AC43" s="242">
        <v>18113</v>
      </c>
      <c r="AD43" s="85">
        <v>188216</v>
      </c>
      <c r="AE43" s="55"/>
      <c r="AF43" s="76" t="s">
        <v>231</v>
      </c>
      <c r="AG43" s="75"/>
      <c r="AH43" s="72">
        <v>12426</v>
      </c>
      <c r="AI43" s="199">
        <v>4287860</v>
      </c>
      <c r="AJ43" s="55"/>
    </row>
    <row r="44" spans="1:36" ht="11.25">
      <c r="A44" s="66" t="s">
        <v>233</v>
      </c>
      <c r="B44" s="55"/>
      <c r="C44" s="83" t="s">
        <v>11</v>
      </c>
      <c r="D44" s="83" t="s">
        <v>11</v>
      </c>
      <c r="E44" s="83" t="s">
        <v>11</v>
      </c>
      <c r="F44" s="83" t="s">
        <v>11</v>
      </c>
      <c r="G44" s="83" t="s">
        <v>11</v>
      </c>
      <c r="H44" s="83" t="s">
        <v>11</v>
      </c>
      <c r="I44" s="83" t="s">
        <v>11</v>
      </c>
      <c r="J44" s="83" t="s">
        <v>11</v>
      </c>
      <c r="K44" s="83" t="s">
        <v>11</v>
      </c>
      <c r="L44" s="83" t="s">
        <v>11</v>
      </c>
      <c r="M44" s="83" t="s">
        <v>11</v>
      </c>
      <c r="N44" s="66" t="s">
        <v>233</v>
      </c>
      <c r="O44" s="239"/>
      <c r="P44" s="83" t="s">
        <v>11</v>
      </c>
      <c r="Q44" s="83" t="s">
        <v>11</v>
      </c>
      <c r="R44" s="83" t="s">
        <v>11</v>
      </c>
      <c r="S44" s="83" t="s">
        <v>11</v>
      </c>
      <c r="T44" s="83" t="s">
        <v>11</v>
      </c>
      <c r="U44" s="83" t="s">
        <v>11</v>
      </c>
      <c r="V44" s="83" t="s">
        <v>11</v>
      </c>
      <c r="W44" s="83" t="s">
        <v>11</v>
      </c>
      <c r="X44" s="83" t="s">
        <v>11</v>
      </c>
      <c r="Y44" s="83" t="s">
        <v>11</v>
      </c>
      <c r="Z44" s="83" t="s">
        <v>11</v>
      </c>
      <c r="AA44" s="66" t="s">
        <v>233</v>
      </c>
      <c r="AB44" s="239"/>
      <c r="AC44" s="83" t="s">
        <v>11</v>
      </c>
      <c r="AD44" s="85">
        <v>2140</v>
      </c>
      <c r="AE44" s="55"/>
      <c r="AF44" s="76" t="s">
        <v>181</v>
      </c>
      <c r="AG44" s="241"/>
      <c r="AH44" s="200">
        <v>1379766</v>
      </c>
      <c r="AI44" s="199">
        <v>65723953</v>
      </c>
      <c r="AJ44" s="55"/>
    </row>
    <row r="45" spans="1:36" ht="11.25">
      <c r="A45" s="66" t="s">
        <v>235</v>
      </c>
      <c r="B45" s="55"/>
      <c r="C45" s="83" t="s">
        <v>11</v>
      </c>
      <c r="D45" s="83" t="s">
        <v>11</v>
      </c>
      <c r="E45" s="83" t="s">
        <v>11</v>
      </c>
      <c r="F45" s="83" t="s">
        <v>11</v>
      </c>
      <c r="G45" s="83" t="s">
        <v>11</v>
      </c>
      <c r="H45" s="68">
        <v>40889</v>
      </c>
      <c r="I45" s="83">
        <v>9870</v>
      </c>
      <c r="J45" s="83" t="s">
        <v>11</v>
      </c>
      <c r="K45" s="83">
        <v>4440</v>
      </c>
      <c r="L45" s="83" t="s">
        <v>11</v>
      </c>
      <c r="M45" s="83" t="s">
        <v>11</v>
      </c>
      <c r="N45" s="66" t="s">
        <v>235</v>
      </c>
      <c r="O45" s="239"/>
      <c r="P45" s="83" t="s">
        <v>11</v>
      </c>
      <c r="Q45" s="83" t="s">
        <v>11</v>
      </c>
      <c r="R45" s="83" t="s">
        <v>11</v>
      </c>
      <c r="S45" s="83" t="s">
        <v>11</v>
      </c>
      <c r="T45" s="83" t="s">
        <v>11</v>
      </c>
      <c r="U45" s="83" t="s">
        <v>11</v>
      </c>
      <c r="V45" s="83" t="s">
        <v>11</v>
      </c>
      <c r="W45" s="31">
        <v>42008</v>
      </c>
      <c r="X45" s="83" t="s">
        <v>11</v>
      </c>
      <c r="Y45" s="83" t="s">
        <v>11</v>
      </c>
      <c r="Z45" s="31">
        <v>50174</v>
      </c>
      <c r="AA45" s="66" t="s">
        <v>235</v>
      </c>
      <c r="AB45" s="239"/>
      <c r="AC45" s="243">
        <v>147381</v>
      </c>
      <c r="AD45" s="86">
        <v>1861753</v>
      </c>
      <c r="AE45" s="55"/>
      <c r="AF45" s="76" t="s">
        <v>234</v>
      </c>
      <c r="AG45" s="60"/>
      <c r="AH45" s="201">
        <f>SUM(AH9:AH44)</f>
        <v>22595556</v>
      </c>
      <c r="AI45" s="201">
        <f>SUM(AI9:AI44)</f>
        <v>1110584136</v>
      </c>
      <c r="AJ45" s="55"/>
    </row>
    <row r="46" spans="1:36" ht="11.25">
      <c r="A46" s="66" t="s">
        <v>236</v>
      </c>
      <c r="B46" s="55"/>
      <c r="C46" s="83" t="s">
        <v>11</v>
      </c>
      <c r="D46" s="83" t="s">
        <v>11</v>
      </c>
      <c r="E46" s="83" t="s">
        <v>11</v>
      </c>
      <c r="F46" s="83" t="s">
        <v>11</v>
      </c>
      <c r="G46" s="83" t="s">
        <v>11</v>
      </c>
      <c r="H46" s="83" t="s">
        <v>11</v>
      </c>
      <c r="I46" s="83" t="s">
        <v>11</v>
      </c>
      <c r="J46" s="83" t="s">
        <v>11</v>
      </c>
      <c r="K46" s="83" t="s">
        <v>11</v>
      </c>
      <c r="L46" s="83" t="s">
        <v>11</v>
      </c>
      <c r="M46" s="83" t="s">
        <v>11</v>
      </c>
      <c r="N46" s="66" t="s">
        <v>236</v>
      </c>
      <c r="O46" s="239"/>
      <c r="P46" s="83" t="s">
        <v>11</v>
      </c>
      <c r="Q46" s="83" t="s">
        <v>11</v>
      </c>
      <c r="R46" s="83" t="s">
        <v>11</v>
      </c>
      <c r="S46" s="83" t="s">
        <v>11</v>
      </c>
      <c r="T46" s="83" t="s">
        <v>11</v>
      </c>
      <c r="U46" s="83" t="s">
        <v>11</v>
      </c>
      <c r="V46" s="83" t="s">
        <v>11</v>
      </c>
      <c r="W46" s="83" t="s">
        <v>11</v>
      </c>
      <c r="X46" s="83" t="s">
        <v>11</v>
      </c>
      <c r="Y46" s="83" t="s">
        <v>11</v>
      </c>
      <c r="Z46" s="69">
        <v>2997</v>
      </c>
      <c r="AA46" s="66" t="s">
        <v>236</v>
      </c>
      <c r="AB46" s="239"/>
      <c r="AC46" s="244">
        <v>2997</v>
      </c>
      <c r="AD46" s="87">
        <v>47355</v>
      </c>
      <c r="AE46" s="77"/>
      <c r="AF46" s="55" t="s">
        <v>147</v>
      </c>
      <c r="AG46" s="55"/>
      <c r="AH46" s="55"/>
      <c r="AI46" s="55"/>
      <c r="AJ46" s="71"/>
    </row>
    <row r="47" spans="1:36" ht="11.25">
      <c r="A47" s="66" t="s">
        <v>246</v>
      </c>
      <c r="B47" s="55"/>
      <c r="C47" s="83" t="s">
        <v>11</v>
      </c>
      <c r="D47" s="83" t="s">
        <v>11</v>
      </c>
      <c r="E47" s="83" t="s">
        <v>11</v>
      </c>
      <c r="F47" s="83" t="s">
        <v>11</v>
      </c>
      <c r="G47" s="83" t="s">
        <v>11</v>
      </c>
      <c r="H47" s="83" t="s">
        <v>11</v>
      </c>
      <c r="I47" s="83" t="s">
        <v>11</v>
      </c>
      <c r="J47" s="83" t="s">
        <v>11</v>
      </c>
      <c r="K47" s="83" t="s">
        <v>11</v>
      </c>
      <c r="L47" s="83" t="s">
        <v>11</v>
      </c>
      <c r="M47" s="83" t="s">
        <v>11</v>
      </c>
      <c r="N47" s="66" t="s">
        <v>246</v>
      </c>
      <c r="O47" s="239"/>
      <c r="P47" s="83" t="s">
        <v>11</v>
      </c>
      <c r="Q47" s="83" t="s">
        <v>11</v>
      </c>
      <c r="R47" s="83" t="s">
        <v>11</v>
      </c>
      <c r="S47" s="83" t="s">
        <v>11</v>
      </c>
      <c r="T47" s="83" t="s">
        <v>11</v>
      </c>
      <c r="U47" s="83" t="s">
        <v>11</v>
      </c>
      <c r="V47" s="83" t="s">
        <v>11</v>
      </c>
      <c r="W47" s="83" t="s">
        <v>11</v>
      </c>
      <c r="X47" s="83" t="s">
        <v>11</v>
      </c>
      <c r="Y47" s="83" t="s">
        <v>11</v>
      </c>
      <c r="Z47" s="83" t="s">
        <v>11</v>
      </c>
      <c r="AA47" s="66" t="s">
        <v>246</v>
      </c>
      <c r="AB47" s="239"/>
      <c r="AC47" s="83" t="s">
        <v>11</v>
      </c>
      <c r="AD47" s="87">
        <v>1772</v>
      </c>
      <c r="AE47" s="77"/>
      <c r="AF47" s="55" t="s">
        <v>237</v>
      </c>
      <c r="AG47" s="55"/>
      <c r="AH47" s="55"/>
      <c r="AI47" s="55"/>
      <c r="AJ47" s="71"/>
    </row>
    <row r="48" spans="1:36" ht="11.25">
      <c r="A48" s="66" t="s">
        <v>238</v>
      </c>
      <c r="B48" s="55"/>
      <c r="C48" s="84" t="s">
        <v>11</v>
      </c>
      <c r="D48" s="84" t="s">
        <v>11</v>
      </c>
      <c r="E48" s="84" t="s">
        <v>11</v>
      </c>
      <c r="F48" s="84" t="s">
        <v>11</v>
      </c>
      <c r="G48" s="84" t="s">
        <v>11</v>
      </c>
      <c r="H48" s="84" t="s">
        <v>11</v>
      </c>
      <c r="I48" s="84" t="s">
        <v>11</v>
      </c>
      <c r="J48" s="84" t="s">
        <v>11</v>
      </c>
      <c r="K48" s="84" t="s">
        <v>11</v>
      </c>
      <c r="L48" s="84" t="s">
        <v>11</v>
      </c>
      <c r="M48" s="84" t="s">
        <v>11</v>
      </c>
      <c r="N48" s="66" t="s">
        <v>238</v>
      </c>
      <c r="O48" s="239"/>
      <c r="P48" s="84" t="s">
        <v>11</v>
      </c>
      <c r="Q48" s="84" t="s">
        <v>11</v>
      </c>
      <c r="R48" s="84" t="s">
        <v>11</v>
      </c>
      <c r="S48" s="84" t="s">
        <v>11</v>
      </c>
      <c r="T48" s="84" t="s">
        <v>11</v>
      </c>
      <c r="U48" s="84" t="s">
        <v>11</v>
      </c>
      <c r="V48" s="84" t="s">
        <v>11</v>
      </c>
      <c r="W48" s="84" t="s">
        <v>11</v>
      </c>
      <c r="X48" s="84" t="s">
        <v>11</v>
      </c>
      <c r="Y48" s="84" t="s">
        <v>11</v>
      </c>
      <c r="Z48" s="84" t="s">
        <v>11</v>
      </c>
      <c r="AA48" s="66" t="s">
        <v>238</v>
      </c>
      <c r="AB48" s="239"/>
      <c r="AC48" s="84" t="s">
        <v>11</v>
      </c>
      <c r="AD48" s="88">
        <v>28841</v>
      </c>
      <c r="AE48" s="71"/>
      <c r="AF48" s="55" t="s">
        <v>239</v>
      </c>
      <c r="AG48" s="75"/>
      <c r="AH48" s="55"/>
      <c r="AI48" s="55"/>
      <c r="AJ48" s="71"/>
    </row>
    <row r="49" spans="1:36" ht="11.25">
      <c r="A49" s="78" t="s">
        <v>240</v>
      </c>
      <c r="B49" s="55"/>
      <c r="C49" s="69"/>
      <c r="D49" s="69"/>
      <c r="E49" s="69"/>
      <c r="F49" s="69"/>
      <c r="G49" s="69"/>
      <c r="H49" s="69"/>
      <c r="I49" s="69"/>
      <c r="J49" s="68"/>
      <c r="K49" s="68"/>
      <c r="L49" s="69"/>
      <c r="M49" s="69"/>
      <c r="N49" s="78" t="s">
        <v>240</v>
      </c>
      <c r="O49" s="105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78" t="s">
        <v>240</v>
      </c>
      <c r="AB49" s="105"/>
      <c r="AC49" s="69"/>
      <c r="AD49" s="69"/>
      <c r="AE49" s="71"/>
      <c r="AF49" s="55" t="s">
        <v>241</v>
      </c>
      <c r="AG49" s="55"/>
      <c r="AH49" s="55"/>
      <c r="AI49" s="55"/>
      <c r="AJ49" s="71"/>
    </row>
    <row r="50" spans="1:36" ht="11.25">
      <c r="A50" s="78" t="s">
        <v>242</v>
      </c>
      <c r="B50" s="55"/>
      <c r="C50" s="68">
        <v>567</v>
      </c>
      <c r="D50" s="68">
        <v>51190</v>
      </c>
      <c r="E50" s="68">
        <v>382341</v>
      </c>
      <c r="F50" s="68">
        <v>94</v>
      </c>
      <c r="G50" s="68">
        <v>64008</v>
      </c>
      <c r="H50" s="68">
        <v>96329</v>
      </c>
      <c r="I50" s="68">
        <v>39425</v>
      </c>
      <c r="J50" s="68">
        <v>21104</v>
      </c>
      <c r="K50" s="68">
        <v>54254</v>
      </c>
      <c r="L50" s="68">
        <v>80</v>
      </c>
      <c r="M50" s="68">
        <v>98</v>
      </c>
      <c r="N50" s="78" t="s">
        <v>242</v>
      </c>
      <c r="O50" s="105"/>
      <c r="P50" s="68">
        <v>84600</v>
      </c>
      <c r="Q50" s="68">
        <v>87240</v>
      </c>
      <c r="R50" s="68">
        <v>293</v>
      </c>
      <c r="S50" s="68">
        <v>30092</v>
      </c>
      <c r="T50" s="68">
        <v>30908</v>
      </c>
      <c r="U50" s="68">
        <v>8041</v>
      </c>
      <c r="V50" s="68">
        <v>72921</v>
      </c>
      <c r="W50" s="68">
        <v>241788</v>
      </c>
      <c r="X50" s="68">
        <v>71515</v>
      </c>
      <c r="Y50" s="68">
        <v>902</v>
      </c>
      <c r="Z50" s="68">
        <v>110319</v>
      </c>
      <c r="AA50" s="78" t="s">
        <v>242</v>
      </c>
      <c r="AB50" s="105"/>
      <c r="AC50" s="68">
        <v>1448109</v>
      </c>
      <c r="AD50" s="68">
        <v>22595556</v>
      </c>
      <c r="AE50" s="71"/>
      <c r="AF50" s="59"/>
      <c r="AG50" s="55"/>
      <c r="AH50" s="55"/>
      <c r="AI50" s="55"/>
      <c r="AJ50" s="71"/>
    </row>
    <row r="51" spans="1:35" ht="11.25">
      <c r="A51" s="78" t="s">
        <v>243</v>
      </c>
      <c r="B51" s="79"/>
      <c r="C51" s="80">
        <v>93616</v>
      </c>
      <c r="D51" s="80">
        <v>2209071</v>
      </c>
      <c r="E51" s="80">
        <v>23203582</v>
      </c>
      <c r="F51" s="80">
        <v>38197</v>
      </c>
      <c r="G51" s="80">
        <v>2830400</v>
      </c>
      <c r="H51" s="80">
        <v>4803431</v>
      </c>
      <c r="I51" s="80">
        <v>2744572</v>
      </c>
      <c r="J51" s="80">
        <v>4054808</v>
      </c>
      <c r="K51" s="80">
        <v>2349217</v>
      </c>
      <c r="L51" s="80">
        <v>18515</v>
      </c>
      <c r="M51" s="80">
        <v>56372</v>
      </c>
      <c r="N51" s="78" t="s">
        <v>243</v>
      </c>
      <c r="O51" s="79"/>
      <c r="P51" s="80">
        <v>3264031</v>
      </c>
      <c r="Q51" s="80">
        <v>4361626</v>
      </c>
      <c r="R51" s="80">
        <v>215250</v>
      </c>
      <c r="S51" s="80">
        <v>1229260</v>
      </c>
      <c r="T51" s="80">
        <v>1251782</v>
      </c>
      <c r="U51" s="80">
        <v>831727</v>
      </c>
      <c r="V51" s="80">
        <v>3118464</v>
      </c>
      <c r="W51" s="80">
        <v>9988997</v>
      </c>
      <c r="X51" s="80">
        <v>2699518</v>
      </c>
      <c r="Y51" s="80">
        <v>298752</v>
      </c>
      <c r="Z51" s="80">
        <v>5265482</v>
      </c>
      <c r="AA51" s="93" t="s">
        <v>243</v>
      </c>
      <c r="AB51" s="60"/>
      <c r="AC51" s="245">
        <v>74926670</v>
      </c>
      <c r="AD51" s="92">
        <v>1110584136</v>
      </c>
      <c r="AF51" s="55" t="s">
        <v>244</v>
      </c>
      <c r="AG51" s="55"/>
      <c r="AH51" s="55"/>
      <c r="AI51" s="55"/>
    </row>
    <row r="52" spans="1:35" ht="11.25">
      <c r="A52" s="71" t="s">
        <v>245</v>
      </c>
      <c r="B52" s="71"/>
      <c r="C52" s="81"/>
      <c r="D52" s="81"/>
      <c r="E52" s="71"/>
      <c r="F52" s="71"/>
      <c r="G52" s="71"/>
      <c r="H52" s="71"/>
      <c r="I52" s="71"/>
      <c r="J52" s="71"/>
      <c r="K52" s="71"/>
      <c r="L52" s="71"/>
      <c r="M52" s="71"/>
      <c r="N52" s="71" t="s">
        <v>245</v>
      </c>
      <c r="O52" s="71"/>
      <c r="P52" s="71"/>
      <c r="Q52" s="71"/>
      <c r="R52" s="71"/>
      <c r="AG52" s="55"/>
      <c r="AH52" s="55"/>
      <c r="AI52" s="55"/>
    </row>
    <row r="53" spans="3:35" ht="11.25">
      <c r="C53" s="68"/>
      <c r="D53" s="68"/>
      <c r="E53" s="68"/>
      <c r="F53" s="68"/>
      <c r="AF53" s="59"/>
      <c r="AG53" s="55"/>
      <c r="AH53" s="67"/>
      <c r="AI53" s="67"/>
    </row>
    <row r="54" spans="3:35" ht="11.25">
      <c r="C54" s="68"/>
      <c r="D54" s="68"/>
      <c r="AC54" s="94"/>
      <c r="AD54" s="94"/>
      <c r="AF54" s="55"/>
      <c r="AH54" s="46"/>
      <c r="AI54" s="46"/>
    </row>
    <row r="56" ht="11.25">
      <c r="AC56" s="94"/>
    </row>
  </sheetData>
  <mergeCells count="16">
    <mergeCell ref="A5:M5"/>
    <mergeCell ref="N5:Z5"/>
    <mergeCell ref="AA5:AI5"/>
    <mergeCell ref="AH7:AI7"/>
    <mergeCell ref="A3:M3"/>
    <mergeCell ref="N3:Z3"/>
    <mergeCell ref="AA3:AI3"/>
    <mergeCell ref="A4:M4"/>
    <mergeCell ref="N4:Z4"/>
    <mergeCell ref="AA4:AI4"/>
    <mergeCell ref="A1:M1"/>
    <mergeCell ref="N1:Z1"/>
    <mergeCell ref="AA1:AI1"/>
    <mergeCell ref="A2:M2"/>
    <mergeCell ref="N2:Z2"/>
    <mergeCell ref="AA2:AI2"/>
  </mergeCells>
  <printOptions horizontalCentered="1"/>
  <pageMargins left="0.5" right="0.5" top="0.5" bottom="0.5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1"/>
  <sheetViews>
    <sheetView zoomScaleSheetLayoutView="85" workbookViewId="0" topLeftCell="A1">
      <selection activeCell="A1" sqref="A1:Q1"/>
    </sheetView>
  </sheetViews>
  <sheetFormatPr defaultColWidth="9.33203125" defaultRowHeight="11.25"/>
  <cols>
    <col min="1" max="1" width="20.66015625" style="13" bestFit="1" customWidth="1"/>
    <col min="2" max="2" width="2.83203125" style="13" customWidth="1"/>
    <col min="3" max="3" width="8.83203125" style="13" bestFit="1" customWidth="1"/>
    <col min="4" max="4" width="10.33203125" style="13" bestFit="1" customWidth="1"/>
    <col min="5" max="5" width="10.16015625" style="13" customWidth="1"/>
    <col min="6" max="6" width="9.33203125" style="13" customWidth="1"/>
    <col min="7" max="8" width="10.33203125" style="13" bestFit="1" customWidth="1"/>
    <col min="9" max="9" width="10.83203125" style="13" customWidth="1"/>
    <col min="10" max="10" width="10.33203125" style="13" bestFit="1" customWidth="1"/>
    <col min="11" max="11" width="10.83203125" style="13" bestFit="1" customWidth="1"/>
    <col min="12" max="12" width="11.33203125" style="13" bestFit="1" customWidth="1"/>
    <col min="13" max="13" width="7" style="13" customWidth="1"/>
    <col min="14" max="14" width="13.66015625" style="13" customWidth="1"/>
    <col min="15" max="15" width="2.83203125" style="13" customWidth="1"/>
    <col min="16" max="16" width="8.33203125" style="13" customWidth="1"/>
    <col min="17" max="17" width="10.83203125" style="13" customWidth="1"/>
    <col min="18" max="18" width="11.5" style="13" customWidth="1"/>
    <col min="19" max="19" width="1.5" style="13" customWidth="1"/>
    <col min="20" max="39" width="9.83203125" style="13" customWidth="1"/>
    <col min="40" max="16384" width="9.33203125" style="13" customWidth="1"/>
  </cols>
  <sheetData>
    <row r="1" spans="1:39" ht="11.25" customHeight="1">
      <c r="A1" s="255" t="s">
        <v>247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ht="11.25">
      <c r="A2" s="255" t="s">
        <v>363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</row>
    <row r="3" spans="1:39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6"/>
      <c r="L3" s="96"/>
      <c r="M3" s="97"/>
      <c r="N3" s="98"/>
      <c r="O3" s="98"/>
      <c r="P3" s="98"/>
      <c r="Q3" s="98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:39" ht="11.25">
      <c r="A4" s="255" t="s">
        <v>151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</row>
    <row r="5" spans="1:39" ht="11.25">
      <c r="A5" s="99"/>
      <c r="B5" s="99"/>
      <c r="C5" s="99"/>
      <c r="D5" s="99"/>
      <c r="E5" s="99"/>
      <c r="F5" s="99"/>
      <c r="G5" s="99"/>
      <c r="H5" s="99"/>
      <c r="I5" s="99"/>
      <c r="J5" s="99"/>
      <c r="K5" s="100"/>
      <c r="L5" s="100"/>
      <c r="M5" s="101"/>
      <c r="N5" s="58"/>
      <c r="O5" s="58"/>
      <c r="P5" s="58"/>
      <c r="Q5" s="58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</row>
    <row r="6" spans="1:39" ht="11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 t="s">
        <v>154</v>
      </c>
      <c r="M6" s="102"/>
      <c r="N6" s="98"/>
      <c r="O6" s="98"/>
      <c r="P6" s="98" t="s">
        <v>29</v>
      </c>
      <c r="Q6" s="98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</row>
    <row r="7" spans="1:39" ht="11.25">
      <c r="A7" s="64" t="s">
        <v>155</v>
      </c>
      <c r="B7" s="64"/>
      <c r="C7" s="64" t="s">
        <v>156</v>
      </c>
      <c r="D7" s="64" t="s">
        <v>159</v>
      </c>
      <c r="E7" s="65" t="s">
        <v>161</v>
      </c>
      <c r="F7" s="64" t="s">
        <v>162</v>
      </c>
      <c r="G7" s="64" t="s">
        <v>165</v>
      </c>
      <c r="H7" s="64" t="s">
        <v>171</v>
      </c>
      <c r="I7" s="64" t="s">
        <v>172</v>
      </c>
      <c r="J7" s="64" t="s">
        <v>223</v>
      </c>
      <c r="K7" s="64" t="s">
        <v>182</v>
      </c>
      <c r="L7" s="64" t="s">
        <v>183</v>
      </c>
      <c r="M7" s="103"/>
      <c r="N7" s="64" t="s">
        <v>184</v>
      </c>
      <c r="O7" s="64"/>
      <c r="P7" s="104" t="s">
        <v>185</v>
      </c>
      <c r="Q7" s="104" t="s">
        <v>248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11.25">
      <c r="A8" s="76" t="s">
        <v>187</v>
      </c>
      <c r="B8" s="105"/>
      <c r="C8" s="162" t="s">
        <v>11</v>
      </c>
      <c r="D8" s="162" t="s">
        <v>11</v>
      </c>
      <c r="E8" s="89" t="s">
        <v>11</v>
      </c>
      <c r="F8" s="89" t="s">
        <v>11</v>
      </c>
      <c r="G8" s="89" t="s">
        <v>11</v>
      </c>
      <c r="H8" s="89" t="s">
        <v>11</v>
      </c>
      <c r="I8" s="89" t="s">
        <v>11</v>
      </c>
      <c r="J8" s="89" t="s">
        <v>11</v>
      </c>
      <c r="K8" s="89" t="s">
        <v>11</v>
      </c>
      <c r="L8" s="69">
        <v>5963</v>
      </c>
      <c r="M8" s="97"/>
      <c r="N8" s="106" t="s">
        <v>188</v>
      </c>
      <c r="O8" s="97"/>
      <c r="P8" s="107">
        <v>2</v>
      </c>
      <c r="Q8" s="108">
        <v>7495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</row>
    <row r="9" spans="1:39" ht="11.25">
      <c r="A9" s="76" t="s">
        <v>189</v>
      </c>
      <c r="B9" s="107"/>
      <c r="C9" s="89" t="s">
        <v>11</v>
      </c>
      <c r="D9" s="89" t="s">
        <v>11</v>
      </c>
      <c r="E9" s="89" t="s">
        <v>11</v>
      </c>
      <c r="F9" s="89" t="s">
        <v>11</v>
      </c>
      <c r="G9" s="89" t="s">
        <v>11</v>
      </c>
      <c r="H9" s="89" t="s">
        <v>11</v>
      </c>
      <c r="I9" s="89">
        <v>44</v>
      </c>
      <c r="J9" s="89" t="s">
        <v>11</v>
      </c>
      <c r="K9" s="89">
        <v>44</v>
      </c>
      <c r="L9" s="69">
        <v>345</v>
      </c>
      <c r="M9" s="97"/>
      <c r="N9" s="106" t="s">
        <v>156</v>
      </c>
      <c r="O9" s="97"/>
      <c r="P9" s="107">
        <v>4585</v>
      </c>
      <c r="Q9" s="107">
        <v>704276</v>
      </c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</row>
    <row r="10" spans="1:39" ht="11.25">
      <c r="A10" s="76" t="s">
        <v>190</v>
      </c>
      <c r="B10" s="97"/>
      <c r="C10" s="89" t="s">
        <v>11</v>
      </c>
      <c r="D10" s="89" t="s">
        <v>11</v>
      </c>
      <c r="E10" s="89" t="s">
        <v>11</v>
      </c>
      <c r="F10" s="89" t="s">
        <v>11</v>
      </c>
      <c r="G10" s="89" t="s">
        <v>11</v>
      </c>
      <c r="H10" s="89" t="s">
        <v>11</v>
      </c>
      <c r="I10" s="89" t="s">
        <v>11</v>
      </c>
      <c r="J10" s="89" t="s">
        <v>11</v>
      </c>
      <c r="K10" s="89" t="s">
        <v>11</v>
      </c>
      <c r="L10" s="69">
        <v>29256</v>
      </c>
      <c r="M10" s="97"/>
      <c r="N10" s="79" t="s">
        <v>159</v>
      </c>
      <c r="O10" s="107"/>
      <c r="P10" s="107">
        <v>201021</v>
      </c>
      <c r="Q10" s="107">
        <v>26139738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</row>
    <row r="11" spans="1:39" ht="11.25">
      <c r="A11" s="76" t="s">
        <v>191</v>
      </c>
      <c r="B11" s="105"/>
      <c r="C11" s="89" t="s">
        <v>11</v>
      </c>
      <c r="D11" s="69">
        <v>4002</v>
      </c>
      <c r="E11" s="89" t="s">
        <v>11</v>
      </c>
      <c r="F11" s="89" t="s">
        <v>11</v>
      </c>
      <c r="G11" s="89">
        <v>24</v>
      </c>
      <c r="H11" s="89" t="s">
        <v>11</v>
      </c>
      <c r="I11" s="89" t="s">
        <v>11</v>
      </c>
      <c r="J11" s="89" t="s">
        <v>11</v>
      </c>
      <c r="K11" s="89">
        <f>SUM(D11:J11)</f>
        <v>4026</v>
      </c>
      <c r="L11" s="69">
        <v>59562</v>
      </c>
      <c r="M11" s="97"/>
      <c r="N11" s="76" t="s">
        <v>161</v>
      </c>
      <c r="O11" s="107"/>
      <c r="P11" s="107">
        <v>3603</v>
      </c>
      <c r="Q11" s="107">
        <v>438350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</row>
    <row r="12" spans="1:39" ht="11.25">
      <c r="A12" s="76" t="s">
        <v>196</v>
      </c>
      <c r="B12" s="105"/>
      <c r="C12" s="89" t="s">
        <v>11</v>
      </c>
      <c r="D12" s="69">
        <v>10124</v>
      </c>
      <c r="E12" s="89" t="s">
        <v>11</v>
      </c>
      <c r="F12" s="89" t="s">
        <v>11</v>
      </c>
      <c r="G12" s="89" t="s">
        <v>11</v>
      </c>
      <c r="H12" s="89" t="s">
        <v>11</v>
      </c>
      <c r="I12" s="89" t="s">
        <v>11</v>
      </c>
      <c r="J12" s="89" t="s">
        <v>11</v>
      </c>
      <c r="K12" s="89">
        <f>SUM(D12:J12)</f>
        <v>10124</v>
      </c>
      <c r="L12" s="69">
        <v>126816</v>
      </c>
      <c r="M12" s="97"/>
      <c r="N12" s="79" t="s">
        <v>162</v>
      </c>
      <c r="O12" s="107"/>
      <c r="P12" s="107">
        <v>10637</v>
      </c>
      <c r="Q12" s="107">
        <v>1641460</v>
      </c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</row>
    <row r="13" spans="1:39" ht="11.25">
      <c r="A13" s="76" t="s">
        <v>198</v>
      </c>
      <c r="B13" s="105"/>
      <c r="C13" s="89" t="s">
        <v>11</v>
      </c>
      <c r="D13" s="89" t="s">
        <v>11</v>
      </c>
      <c r="E13" s="89" t="s">
        <v>11</v>
      </c>
      <c r="F13" s="89" t="s">
        <v>11</v>
      </c>
      <c r="G13" s="89" t="s">
        <v>11</v>
      </c>
      <c r="H13" s="69">
        <v>1097</v>
      </c>
      <c r="I13" s="89" t="s">
        <v>11</v>
      </c>
      <c r="J13" s="89" t="s">
        <v>11</v>
      </c>
      <c r="K13" s="89">
        <f>SUM(H13:J13)</f>
        <v>1097</v>
      </c>
      <c r="L13" s="69">
        <v>20533</v>
      </c>
      <c r="M13" s="97"/>
      <c r="N13" s="79" t="s">
        <v>165</v>
      </c>
      <c r="O13" s="105"/>
      <c r="P13" s="107">
        <v>114233</v>
      </c>
      <c r="Q13" s="107">
        <v>12259528</v>
      </c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</row>
    <row r="14" spans="1:39" ht="11.25">
      <c r="A14" s="109" t="s">
        <v>199</v>
      </c>
      <c r="B14" s="97"/>
      <c r="C14" s="89" t="s">
        <v>11</v>
      </c>
      <c r="D14" s="89" t="s">
        <v>11</v>
      </c>
      <c r="E14" s="89" t="s">
        <v>11</v>
      </c>
      <c r="F14" s="89" t="s">
        <v>11</v>
      </c>
      <c r="G14" s="89" t="s">
        <v>11</v>
      </c>
      <c r="H14" s="89" t="s">
        <v>11</v>
      </c>
      <c r="I14" s="89" t="s">
        <v>11</v>
      </c>
      <c r="J14" s="89" t="s">
        <v>11</v>
      </c>
      <c r="K14" s="89" t="s">
        <v>11</v>
      </c>
      <c r="L14" s="69">
        <v>8879</v>
      </c>
      <c r="M14" s="97"/>
      <c r="N14" s="79" t="s">
        <v>200</v>
      </c>
      <c r="O14" s="105"/>
      <c r="P14" s="107">
        <v>5500</v>
      </c>
      <c r="Q14" s="107">
        <v>708472</v>
      </c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</row>
    <row r="15" spans="1:39" ht="11.25">
      <c r="A15" s="109" t="s">
        <v>202</v>
      </c>
      <c r="B15" s="105"/>
      <c r="C15" s="89" t="s">
        <v>11</v>
      </c>
      <c r="D15" s="89" t="s">
        <v>11</v>
      </c>
      <c r="E15" s="89" t="s">
        <v>11</v>
      </c>
      <c r="F15" s="89">
        <v>731</v>
      </c>
      <c r="G15" s="89" t="s">
        <v>11</v>
      </c>
      <c r="H15" s="89" t="s">
        <v>11</v>
      </c>
      <c r="I15" s="89" t="s">
        <v>11</v>
      </c>
      <c r="J15" s="89" t="s">
        <v>11</v>
      </c>
      <c r="K15" s="89">
        <f>SUM(F15:J15)</f>
        <v>731</v>
      </c>
      <c r="L15" s="69">
        <v>92026</v>
      </c>
      <c r="M15" s="97"/>
      <c r="N15" s="79" t="s">
        <v>167</v>
      </c>
      <c r="O15" s="97"/>
      <c r="P15" s="107">
        <v>5</v>
      </c>
      <c r="Q15" s="107">
        <v>8918</v>
      </c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</row>
    <row r="16" spans="1:39" ht="11.25">
      <c r="A16" s="76" t="s">
        <v>203</v>
      </c>
      <c r="B16" s="97"/>
      <c r="C16" s="89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69">
        <v>6683</v>
      </c>
      <c r="I16" s="89" t="s">
        <v>11</v>
      </c>
      <c r="J16" s="89" t="s">
        <v>11</v>
      </c>
      <c r="K16" s="89">
        <f>SUM(H16:J16)</f>
        <v>6683</v>
      </c>
      <c r="L16" s="69">
        <v>136725</v>
      </c>
      <c r="M16" s="97"/>
      <c r="N16" s="79" t="s">
        <v>168</v>
      </c>
      <c r="O16" s="105"/>
      <c r="P16" s="107">
        <v>6058</v>
      </c>
      <c r="Q16" s="107">
        <v>641200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</row>
    <row r="17" spans="1:39" ht="11.25">
      <c r="A17" s="76" t="s">
        <v>204</v>
      </c>
      <c r="B17" s="107"/>
      <c r="C17" s="89" t="s">
        <v>11</v>
      </c>
      <c r="D17" s="89" t="s">
        <v>11</v>
      </c>
      <c r="E17" s="89">
        <v>40</v>
      </c>
      <c r="F17" s="89" t="s">
        <v>11</v>
      </c>
      <c r="G17" s="89" t="s">
        <v>11</v>
      </c>
      <c r="H17" s="89" t="s">
        <v>11</v>
      </c>
      <c r="I17" s="89" t="s">
        <v>11</v>
      </c>
      <c r="J17" s="89" t="s">
        <v>11</v>
      </c>
      <c r="K17" s="89">
        <f>SUM(E17:J17)</f>
        <v>40</v>
      </c>
      <c r="L17" s="69">
        <v>1197</v>
      </c>
      <c r="M17" s="97"/>
      <c r="N17" s="79" t="s">
        <v>171</v>
      </c>
      <c r="O17" s="105"/>
      <c r="P17" s="107">
        <v>163816</v>
      </c>
      <c r="Q17" s="107">
        <v>20144067</v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</row>
    <row r="18" spans="1:39" ht="11.25">
      <c r="A18" s="76" t="s">
        <v>206</v>
      </c>
      <c r="B18" s="97"/>
      <c r="C18" s="69">
        <v>250</v>
      </c>
      <c r="D18" s="89" t="s">
        <v>11</v>
      </c>
      <c r="E18" s="89" t="s">
        <v>11</v>
      </c>
      <c r="F18" s="69">
        <v>462</v>
      </c>
      <c r="G18" s="89" t="s">
        <v>11</v>
      </c>
      <c r="H18" s="89" t="s">
        <v>11</v>
      </c>
      <c r="I18" s="89" t="s">
        <v>11</v>
      </c>
      <c r="J18" s="69">
        <v>8041</v>
      </c>
      <c r="K18" s="89">
        <f>SUM(C18:J18)</f>
        <v>8753</v>
      </c>
      <c r="L18" s="69">
        <v>122220</v>
      </c>
      <c r="M18" s="97"/>
      <c r="N18" s="79" t="s">
        <v>172</v>
      </c>
      <c r="O18" s="105"/>
      <c r="P18" s="107">
        <v>310</v>
      </c>
      <c r="Q18" s="107">
        <v>522126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</row>
    <row r="19" spans="1:39" ht="11.25">
      <c r="A19" s="111" t="s">
        <v>215</v>
      </c>
      <c r="B19" s="105"/>
      <c r="C19" s="89" t="s">
        <v>11</v>
      </c>
      <c r="D19" s="89" t="s">
        <v>11</v>
      </c>
      <c r="E19" s="89" t="s">
        <v>11</v>
      </c>
      <c r="F19" s="89" t="s">
        <v>11</v>
      </c>
      <c r="G19" s="89" t="s">
        <v>11</v>
      </c>
      <c r="H19" s="89" t="s">
        <v>11</v>
      </c>
      <c r="I19" s="89" t="s">
        <v>11</v>
      </c>
      <c r="J19" s="89" t="s">
        <v>11</v>
      </c>
      <c r="K19" s="89" t="s">
        <v>11</v>
      </c>
      <c r="L19" s="69">
        <v>28327</v>
      </c>
      <c r="M19" s="97"/>
      <c r="N19" s="79" t="s">
        <v>173</v>
      </c>
      <c r="O19" s="97"/>
      <c r="P19" s="107">
        <v>20526</v>
      </c>
      <c r="Q19" s="107">
        <v>1719219</v>
      </c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</row>
    <row r="20" spans="1:39" ht="11.25">
      <c r="A20" s="76" t="s">
        <v>216</v>
      </c>
      <c r="B20" s="105"/>
      <c r="C20" s="89" t="s">
        <v>11</v>
      </c>
      <c r="D20" s="89" t="s">
        <v>11</v>
      </c>
      <c r="E20" s="89" t="s">
        <v>11</v>
      </c>
      <c r="F20" s="89" t="s">
        <v>11</v>
      </c>
      <c r="G20" s="89" t="s">
        <v>11</v>
      </c>
      <c r="H20" s="89" t="s">
        <v>11</v>
      </c>
      <c r="I20" s="89" t="s">
        <v>11</v>
      </c>
      <c r="J20" s="89" t="s">
        <v>11</v>
      </c>
      <c r="K20" s="89" t="s">
        <v>11</v>
      </c>
      <c r="L20" s="69">
        <v>330</v>
      </c>
      <c r="M20" s="97"/>
      <c r="N20" s="79" t="s">
        <v>223</v>
      </c>
      <c r="O20" s="107"/>
      <c r="P20" s="107">
        <v>109484</v>
      </c>
      <c r="Q20" s="107">
        <v>11650971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</row>
    <row r="21" spans="1:39" ht="11.25">
      <c r="A21" s="76" t="s">
        <v>218</v>
      </c>
      <c r="B21" s="105"/>
      <c r="C21" s="89" t="s">
        <v>11</v>
      </c>
      <c r="D21" s="89" t="s">
        <v>11</v>
      </c>
      <c r="E21" s="89" t="s">
        <v>11</v>
      </c>
      <c r="F21" s="89" t="s">
        <v>11</v>
      </c>
      <c r="G21" s="89" t="s">
        <v>11</v>
      </c>
      <c r="H21" s="89" t="s">
        <v>11</v>
      </c>
      <c r="I21" s="89" t="s">
        <v>11</v>
      </c>
      <c r="J21" s="89" t="s">
        <v>11</v>
      </c>
      <c r="K21" s="89" t="s">
        <v>11</v>
      </c>
      <c r="L21" s="69">
        <v>89</v>
      </c>
      <c r="M21" s="97"/>
      <c r="N21" s="106" t="s">
        <v>178</v>
      </c>
      <c r="O21" s="97"/>
      <c r="P21" s="107">
        <v>120132</v>
      </c>
      <c r="Q21" s="107">
        <v>7364088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</row>
    <row r="22" spans="1:39" ht="11.25">
      <c r="A22" s="76" t="s">
        <v>222</v>
      </c>
      <c r="B22" s="105"/>
      <c r="C22" s="89" t="s">
        <v>11</v>
      </c>
      <c r="D22" s="89" t="s">
        <v>11</v>
      </c>
      <c r="E22" s="89" t="s">
        <v>11</v>
      </c>
      <c r="F22" s="89" t="s">
        <v>11</v>
      </c>
      <c r="G22" s="89" t="s">
        <v>11</v>
      </c>
      <c r="H22" s="89" t="s">
        <v>11</v>
      </c>
      <c r="I22" s="89" t="s">
        <v>11</v>
      </c>
      <c r="J22" s="89" t="s">
        <v>11</v>
      </c>
      <c r="K22" s="89" t="s">
        <v>11</v>
      </c>
      <c r="L22" s="69">
        <v>21</v>
      </c>
      <c r="M22" s="97"/>
      <c r="N22" s="110" t="s">
        <v>179</v>
      </c>
      <c r="O22" s="107"/>
      <c r="P22" s="107">
        <v>25681</v>
      </c>
      <c r="Q22" s="107">
        <v>2404402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</row>
    <row r="23" spans="1:39" ht="11.25">
      <c r="A23" s="76" t="s">
        <v>225</v>
      </c>
      <c r="B23" s="105"/>
      <c r="C23" s="89" t="s">
        <v>11</v>
      </c>
      <c r="D23" s="89" t="s">
        <v>11</v>
      </c>
      <c r="E23" s="89" t="s">
        <v>11</v>
      </c>
      <c r="F23" s="89" t="s">
        <v>11</v>
      </c>
      <c r="G23" s="89" t="s">
        <v>11</v>
      </c>
      <c r="H23" s="89" t="s">
        <v>11</v>
      </c>
      <c r="I23" s="89" t="s">
        <v>11</v>
      </c>
      <c r="J23" s="89" t="s">
        <v>11</v>
      </c>
      <c r="K23" s="89" t="s">
        <v>11</v>
      </c>
      <c r="L23" s="69">
        <v>11770</v>
      </c>
      <c r="M23" s="112"/>
      <c r="N23" s="110" t="s">
        <v>231</v>
      </c>
      <c r="O23" s="107"/>
      <c r="P23" s="107">
        <v>18</v>
      </c>
      <c r="Q23" s="107">
        <v>5965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</row>
    <row r="24" spans="1:39" ht="11.25">
      <c r="A24" s="76" t="s">
        <v>226</v>
      </c>
      <c r="B24" s="107"/>
      <c r="C24" s="89" t="s">
        <v>11</v>
      </c>
      <c r="D24" s="89" t="s">
        <v>11</v>
      </c>
      <c r="E24" s="89" t="s">
        <v>11</v>
      </c>
      <c r="F24" s="89" t="s">
        <v>11</v>
      </c>
      <c r="G24" s="89" t="s">
        <v>11</v>
      </c>
      <c r="H24" s="89" t="s">
        <v>11</v>
      </c>
      <c r="I24" s="89" t="s">
        <v>11</v>
      </c>
      <c r="J24" s="89" t="s">
        <v>11</v>
      </c>
      <c r="K24" s="89" t="s">
        <v>11</v>
      </c>
      <c r="L24" s="69">
        <v>8812</v>
      </c>
      <c r="M24" s="97"/>
      <c r="N24" s="106" t="s">
        <v>181</v>
      </c>
      <c r="O24" s="97"/>
      <c r="P24" s="202">
        <v>35217</v>
      </c>
      <c r="Q24" s="202">
        <v>1398436</v>
      </c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</row>
    <row r="25" spans="1:39" ht="11.25">
      <c r="A25" s="76" t="s">
        <v>228</v>
      </c>
      <c r="B25" s="105"/>
      <c r="C25" s="89">
        <v>315</v>
      </c>
      <c r="D25" s="89" t="s">
        <v>11</v>
      </c>
      <c r="E25" s="89" t="s">
        <v>11</v>
      </c>
      <c r="F25" s="89" t="s">
        <v>11</v>
      </c>
      <c r="G25" s="69">
        <v>3037</v>
      </c>
      <c r="H25" s="69">
        <v>165</v>
      </c>
      <c r="I25" s="89" t="s">
        <v>11</v>
      </c>
      <c r="J25" s="89" t="s">
        <v>11</v>
      </c>
      <c r="K25" s="89">
        <f>SUM(C25:J25)</f>
        <v>3517</v>
      </c>
      <c r="L25" s="69">
        <v>25538</v>
      </c>
      <c r="M25" s="97"/>
      <c r="N25" s="79" t="s">
        <v>234</v>
      </c>
      <c r="O25" s="79"/>
      <c r="P25" s="110">
        <f>SUM(P8:P24)</f>
        <v>820828</v>
      </c>
      <c r="Q25" s="110">
        <f>SUM(Q8:Q24)</f>
        <v>87758711</v>
      </c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1:39" ht="11.25">
      <c r="A26" s="66" t="s">
        <v>229</v>
      </c>
      <c r="B26" s="105"/>
      <c r="C26" s="89" t="s">
        <v>11</v>
      </c>
      <c r="D26" s="89" t="s">
        <v>11</v>
      </c>
      <c r="E26" s="89" t="s">
        <v>11</v>
      </c>
      <c r="F26" s="89" t="s">
        <v>11</v>
      </c>
      <c r="G26" s="89" t="s">
        <v>11</v>
      </c>
      <c r="H26" s="89" t="s">
        <v>11</v>
      </c>
      <c r="I26" s="89" t="s">
        <v>11</v>
      </c>
      <c r="J26" s="89" t="s">
        <v>11</v>
      </c>
      <c r="K26" s="89" t="s">
        <v>11</v>
      </c>
      <c r="L26" s="69">
        <v>2726</v>
      </c>
      <c r="M26" s="97"/>
      <c r="N26" s="105" t="s">
        <v>147</v>
      </c>
      <c r="O26" s="107"/>
      <c r="P26" s="105"/>
      <c r="Q26" s="105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</row>
    <row r="27" spans="1:39" ht="11.25">
      <c r="A27" s="109" t="s">
        <v>230</v>
      </c>
      <c r="B27" s="107"/>
      <c r="C27" s="89" t="s">
        <v>11</v>
      </c>
      <c r="D27" s="89" t="s">
        <v>11</v>
      </c>
      <c r="E27" s="89" t="s">
        <v>11</v>
      </c>
      <c r="F27" s="89" t="s">
        <v>11</v>
      </c>
      <c r="G27" s="89" t="s">
        <v>11</v>
      </c>
      <c r="H27" s="89" t="s">
        <v>11</v>
      </c>
      <c r="I27" s="89" t="s">
        <v>11</v>
      </c>
      <c r="J27" s="89" t="s">
        <v>11</v>
      </c>
      <c r="K27" s="89" t="s">
        <v>11</v>
      </c>
      <c r="L27" s="69">
        <v>15</v>
      </c>
      <c r="M27" s="97"/>
      <c r="N27" s="105" t="s">
        <v>249</v>
      </c>
      <c r="O27" s="105"/>
      <c r="P27" s="105"/>
      <c r="Q27" s="105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</row>
    <row r="28" spans="1:39" ht="11.25">
      <c r="A28" s="109" t="s">
        <v>232</v>
      </c>
      <c r="B28" s="97"/>
      <c r="C28" s="89" t="s">
        <v>11</v>
      </c>
      <c r="D28" s="89" t="s">
        <v>11</v>
      </c>
      <c r="E28" s="89" t="s">
        <v>11</v>
      </c>
      <c r="F28" s="89" t="s">
        <v>11</v>
      </c>
      <c r="G28" s="89" t="s">
        <v>11</v>
      </c>
      <c r="H28" s="89" t="s">
        <v>11</v>
      </c>
      <c r="I28" s="89" t="s">
        <v>11</v>
      </c>
      <c r="J28" s="89" t="s">
        <v>11</v>
      </c>
      <c r="K28" s="89" t="s">
        <v>11</v>
      </c>
      <c r="L28" s="69">
        <v>39</v>
      </c>
      <c r="M28" s="97"/>
      <c r="N28" s="105" t="s">
        <v>239</v>
      </c>
      <c r="O28" s="105"/>
      <c r="P28" s="105"/>
      <c r="Q28" s="105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</row>
    <row r="29" spans="1:39" ht="11.25">
      <c r="A29" s="76" t="s">
        <v>235</v>
      </c>
      <c r="B29" s="97"/>
      <c r="C29" s="89" t="s">
        <v>11</v>
      </c>
      <c r="D29" s="89" t="s">
        <v>11</v>
      </c>
      <c r="E29" s="89" t="s">
        <v>11</v>
      </c>
      <c r="F29" s="89" t="s">
        <v>11</v>
      </c>
      <c r="G29" s="89">
        <v>9870</v>
      </c>
      <c r="H29" s="89" t="s">
        <v>11</v>
      </c>
      <c r="I29" s="89" t="s">
        <v>11</v>
      </c>
      <c r="J29" s="89" t="s">
        <v>11</v>
      </c>
      <c r="K29" s="89">
        <f>SUM(G29:J29)</f>
        <v>9870</v>
      </c>
      <c r="L29" s="69">
        <v>109862</v>
      </c>
      <c r="M29" s="97"/>
      <c r="N29" s="113" t="s">
        <v>250</v>
      </c>
      <c r="O29" s="107"/>
      <c r="P29" s="105"/>
      <c r="Q29" s="105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</row>
    <row r="30" spans="1:39" ht="11.25">
      <c r="A30" s="76" t="s">
        <v>236</v>
      </c>
      <c r="B30" s="107"/>
      <c r="C30" s="89" t="s">
        <v>11</v>
      </c>
      <c r="D30" s="89" t="s">
        <v>11</v>
      </c>
      <c r="E30" s="89" t="s">
        <v>11</v>
      </c>
      <c r="F30" s="89" t="s">
        <v>11</v>
      </c>
      <c r="G30" s="89" t="s">
        <v>11</v>
      </c>
      <c r="H30" s="89" t="s">
        <v>11</v>
      </c>
      <c r="I30" s="89" t="s">
        <v>11</v>
      </c>
      <c r="J30" s="89" t="s">
        <v>11</v>
      </c>
      <c r="K30" s="89" t="s">
        <v>11</v>
      </c>
      <c r="L30" s="69">
        <v>936</v>
      </c>
      <c r="M30" s="97"/>
      <c r="N30" s="113" t="s">
        <v>251</v>
      </c>
      <c r="O30" s="107"/>
      <c r="P30" s="105"/>
      <c r="Q30" s="105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</row>
    <row r="31" spans="1:39" ht="11.25">
      <c r="A31" s="76" t="s">
        <v>238</v>
      </c>
      <c r="B31" s="105"/>
      <c r="C31" s="163" t="s">
        <v>11</v>
      </c>
      <c r="D31" s="163" t="s">
        <v>11</v>
      </c>
      <c r="E31" s="84" t="s">
        <v>11</v>
      </c>
      <c r="F31" s="163" t="s">
        <v>11</v>
      </c>
      <c r="G31" s="163" t="s">
        <v>11</v>
      </c>
      <c r="H31" s="163" t="s">
        <v>11</v>
      </c>
      <c r="I31" s="163" t="s">
        <v>11</v>
      </c>
      <c r="J31" s="163" t="s">
        <v>11</v>
      </c>
      <c r="K31" s="163" t="s">
        <v>11</v>
      </c>
      <c r="L31" s="114">
        <v>28841</v>
      </c>
      <c r="M31" s="97"/>
      <c r="N31" s="113" t="s">
        <v>252</v>
      </c>
      <c r="O31" s="107"/>
      <c r="P31" s="105"/>
      <c r="Q31" s="105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</row>
    <row r="32" spans="1:39" ht="11.25">
      <c r="A32" s="79" t="s">
        <v>240</v>
      </c>
      <c r="B32" s="105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82"/>
      <c r="N32" s="113" t="s">
        <v>253</v>
      </c>
      <c r="O32" s="105"/>
      <c r="P32" s="105"/>
      <c r="Q32" s="105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</row>
    <row r="33" spans="1:39" ht="11.25">
      <c r="A33" s="79" t="s">
        <v>242</v>
      </c>
      <c r="B33" s="107"/>
      <c r="C33" s="115">
        <f>SUM(C18:C32)</f>
        <v>565</v>
      </c>
      <c r="D33" s="116">
        <f>SUM(D11:D32)</f>
        <v>14126</v>
      </c>
      <c r="E33" s="116">
        <f>SUM(E17:E32)</f>
        <v>40</v>
      </c>
      <c r="F33" s="116">
        <f>SUM(F15:F32)</f>
        <v>1193</v>
      </c>
      <c r="G33" s="116">
        <f>SUM(G11:G32)</f>
        <v>12931</v>
      </c>
      <c r="H33" s="116">
        <f>SUM(H13:H32)</f>
        <v>7945</v>
      </c>
      <c r="I33" s="116">
        <f>SUM(I9:I32)</f>
        <v>44</v>
      </c>
      <c r="J33" s="116">
        <f>SUM(J18:J32)</f>
        <v>8041</v>
      </c>
      <c r="K33" s="117">
        <f>SUM(K9:K32)</f>
        <v>44885</v>
      </c>
      <c r="L33" s="117">
        <f>SUM(L8:L32)</f>
        <v>820828</v>
      </c>
      <c r="M33" s="82"/>
      <c r="N33" s="13" t="s">
        <v>254</v>
      </c>
      <c r="O33" s="105"/>
      <c r="P33" s="107"/>
      <c r="Q33" s="107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</row>
    <row r="34" spans="1:39" ht="11.25">
      <c r="A34" s="79" t="s">
        <v>255</v>
      </c>
      <c r="B34" s="106"/>
      <c r="C34" s="80">
        <v>90559</v>
      </c>
      <c r="D34" s="80">
        <v>1917888</v>
      </c>
      <c r="E34" s="80">
        <v>5200</v>
      </c>
      <c r="F34" s="80">
        <v>142613</v>
      </c>
      <c r="G34" s="80">
        <v>1424361</v>
      </c>
      <c r="H34" s="80">
        <v>973233</v>
      </c>
      <c r="I34" s="80">
        <v>77905</v>
      </c>
      <c r="J34" s="80">
        <v>831727</v>
      </c>
      <c r="K34" s="80">
        <f>SUM(C34:J34)</f>
        <v>5463486</v>
      </c>
      <c r="L34" s="80">
        <v>87758711</v>
      </c>
      <c r="M34" s="82"/>
      <c r="N34" s="118" t="s">
        <v>256</v>
      </c>
      <c r="O34" s="105"/>
      <c r="P34" s="105"/>
      <c r="Q34" s="105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1.25">
      <c r="A35" s="105"/>
      <c r="B35" s="97"/>
      <c r="C35" s="69"/>
      <c r="D35" s="97"/>
      <c r="E35" s="97"/>
      <c r="F35" s="97"/>
      <c r="G35" s="97"/>
      <c r="H35" s="97"/>
      <c r="I35" s="97"/>
      <c r="J35" s="97"/>
      <c r="K35" s="97"/>
      <c r="L35" s="97"/>
      <c r="M35" s="82"/>
      <c r="N35" s="105" t="s">
        <v>257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1.25">
      <c r="A36" s="97"/>
      <c r="B36" s="82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1.25">
      <c r="A37" s="97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05" t="s">
        <v>244</v>
      </c>
      <c r="O37" s="82"/>
      <c r="P37" s="120"/>
      <c r="Q37" s="120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</row>
    <row r="38" spans="1:39" ht="11.25">
      <c r="A38" s="82"/>
      <c r="B38" s="82"/>
      <c r="C38" s="121"/>
      <c r="D38" s="82"/>
      <c r="E38" s="82"/>
      <c r="F38" s="82"/>
      <c r="G38" s="82"/>
      <c r="H38" s="119"/>
      <c r="I38" s="82"/>
      <c r="J38" s="82"/>
      <c r="K38" s="119"/>
      <c r="L38" s="82"/>
      <c r="M38" s="82"/>
      <c r="N38" s="82"/>
      <c r="O38" s="82"/>
      <c r="P38" s="120"/>
      <c r="Q38" s="120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 ht="11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1:39" ht="11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1:39" ht="11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1:39" ht="11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1:39" ht="11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  <row r="44" spans="1:39" ht="11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</row>
    <row r="45" spans="1:39" ht="11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</row>
    <row r="46" spans="1:39" ht="11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</row>
    <row r="47" spans="1:39" ht="11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</row>
    <row r="48" spans="1:39" ht="11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</row>
    <row r="49" spans="1:17" ht="11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N49" s="82"/>
      <c r="O49" s="82"/>
      <c r="P49" s="82"/>
      <c r="Q49" s="82"/>
    </row>
    <row r="50" spans="14:17" ht="11.25">
      <c r="N50" s="82"/>
      <c r="O50" s="82"/>
      <c r="P50" s="82"/>
      <c r="Q50" s="82"/>
    </row>
    <row r="51" spans="14:17" ht="11.25">
      <c r="N51" s="82"/>
      <c r="O51" s="82"/>
      <c r="P51" s="82"/>
      <c r="Q51" s="82"/>
    </row>
  </sheetData>
  <mergeCells count="3">
    <mergeCell ref="A1:Q1"/>
    <mergeCell ref="A2:Q2"/>
    <mergeCell ref="A4:Q4"/>
  </mergeCells>
  <printOptions/>
  <pageMargins left="0.5" right="0.25" top="0.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selection activeCell="A1" sqref="A1:P1"/>
    </sheetView>
  </sheetViews>
  <sheetFormatPr defaultColWidth="9.33203125" defaultRowHeight="11.25"/>
  <cols>
    <col min="1" max="1" width="25.5" style="13" bestFit="1" customWidth="1"/>
    <col min="2" max="2" width="1.83203125" style="13" customWidth="1"/>
    <col min="3" max="5" width="11.83203125" style="13" customWidth="1"/>
    <col min="6" max="7" width="10.83203125" style="13" customWidth="1"/>
    <col min="8" max="8" width="11.83203125" style="13" customWidth="1"/>
    <col min="9" max="9" width="12.66015625" style="13" customWidth="1"/>
    <col min="10" max="10" width="13.16015625" style="13" customWidth="1"/>
    <col min="11" max="11" width="8.5" style="13" customWidth="1"/>
    <col min="12" max="12" width="12.5" style="13" customWidth="1"/>
    <col min="13" max="13" width="2.83203125" style="13" customWidth="1"/>
    <col min="14" max="14" width="9.83203125" style="13" bestFit="1" customWidth="1"/>
    <col min="15" max="15" width="2.83203125" style="13" customWidth="1"/>
    <col min="16" max="16" width="11.83203125" style="13" bestFit="1" customWidth="1"/>
    <col min="17" max="17" width="9.83203125" style="13" customWidth="1"/>
    <col min="18" max="16384" width="9.33203125" style="13" customWidth="1"/>
  </cols>
  <sheetData>
    <row r="1" spans="1:16" ht="11.25" customHeight="1">
      <c r="A1" s="257" t="s">
        <v>258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1.25">
      <c r="A2" s="257" t="s">
        <v>364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ht="11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4"/>
      <c r="M3" s="14"/>
      <c r="N3" s="14"/>
      <c r="O3" s="14"/>
      <c r="P3" s="14"/>
    </row>
    <row r="4" spans="1:16" ht="11.25">
      <c r="A4" s="257" t="s">
        <v>151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11.25">
      <c r="A5" s="57"/>
      <c r="B5" s="57"/>
      <c r="C5" s="57"/>
      <c r="D5" s="57"/>
      <c r="E5" s="57"/>
      <c r="F5" s="57"/>
      <c r="G5" s="57"/>
      <c r="H5" s="57"/>
      <c r="I5" s="57"/>
      <c r="J5" s="57"/>
      <c r="K5" s="65"/>
      <c r="L5" s="57"/>
      <c r="M5" s="57"/>
      <c r="N5" s="57"/>
      <c r="O5" s="57"/>
      <c r="P5" s="57"/>
    </row>
    <row r="6" spans="1:16" ht="11.25">
      <c r="A6" s="123"/>
      <c r="B6" s="123"/>
      <c r="C6" s="123"/>
      <c r="D6" s="123"/>
      <c r="E6" s="123"/>
      <c r="F6" s="123"/>
      <c r="G6" s="123"/>
      <c r="H6" s="123"/>
      <c r="I6" s="123"/>
      <c r="J6" s="63" t="s">
        <v>154</v>
      </c>
      <c r="K6" s="55"/>
      <c r="N6" s="256" t="s">
        <v>29</v>
      </c>
      <c r="O6" s="256"/>
      <c r="P6" s="256"/>
    </row>
    <row r="7" spans="1:16" ht="11.25">
      <c r="A7" s="64" t="s">
        <v>155</v>
      </c>
      <c r="B7" s="64"/>
      <c r="C7" s="64" t="s">
        <v>157</v>
      </c>
      <c r="D7" s="64" t="s">
        <v>159</v>
      </c>
      <c r="E7" s="64" t="s">
        <v>161</v>
      </c>
      <c r="F7" s="64" t="s">
        <v>162</v>
      </c>
      <c r="G7" s="64" t="s">
        <v>166</v>
      </c>
      <c r="H7" s="64" t="s">
        <v>178</v>
      </c>
      <c r="I7" s="64" t="s">
        <v>182</v>
      </c>
      <c r="J7" s="64" t="s">
        <v>183</v>
      </c>
      <c r="K7" s="60"/>
      <c r="L7" s="64" t="s">
        <v>184</v>
      </c>
      <c r="M7" s="64"/>
      <c r="N7" s="64" t="s">
        <v>185</v>
      </c>
      <c r="O7" s="64"/>
      <c r="P7" s="64" t="s">
        <v>186</v>
      </c>
    </row>
    <row r="8" spans="1:16" ht="11.25">
      <c r="A8" s="76" t="s">
        <v>187</v>
      </c>
      <c r="B8" s="61"/>
      <c r="C8" s="197" t="s">
        <v>315</v>
      </c>
      <c r="D8" s="197" t="s">
        <v>315</v>
      </c>
      <c r="E8" s="197" t="s">
        <v>315</v>
      </c>
      <c r="F8" s="197" t="s">
        <v>315</v>
      </c>
      <c r="G8" s="197" t="s">
        <v>315</v>
      </c>
      <c r="H8" s="197" t="s">
        <v>315</v>
      </c>
      <c r="I8" s="198" t="s">
        <v>316</v>
      </c>
      <c r="J8" s="85">
        <v>195</v>
      </c>
      <c r="K8" s="55"/>
      <c r="L8" s="109" t="s">
        <v>157</v>
      </c>
      <c r="M8" s="61"/>
      <c r="N8" s="124">
        <v>98781</v>
      </c>
      <c r="O8" s="61"/>
      <c r="P8" s="125">
        <v>4275505</v>
      </c>
    </row>
    <row r="9" spans="1:16" ht="11.25">
      <c r="A9" s="76" t="s">
        <v>191</v>
      </c>
      <c r="C9" s="197" t="s">
        <v>315</v>
      </c>
      <c r="D9" s="85">
        <v>1403</v>
      </c>
      <c r="E9" s="197" t="s">
        <v>315</v>
      </c>
      <c r="F9" s="197" t="s">
        <v>315</v>
      </c>
      <c r="G9" s="197" t="s">
        <v>315</v>
      </c>
      <c r="H9" s="197" t="s">
        <v>315</v>
      </c>
      <c r="I9" s="85">
        <f>SUM(C9:H9)</f>
        <v>1403</v>
      </c>
      <c r="J9" s="85">
        <v>2657</v>
      </c>
      <c r="K9" s="55"/>
      <c r="L9" s="109" t="s">
        <v>159</v>
      </c>
      <c r="M9" s="124"/>
      <c r="N9" s="124">
        <v>588015</v>
      </c>
      <c r="O9" s="124"/>
      <c r="P9" s="124">
        <v>33253379</v>
      </c>
    </row>
    <row r="10" spans="1:16" ht="11.25">
      <c r="A10" s="76" t="s">
        <v>196</v>
      </c>
      <c r="B10" s="55"/>
      <c r="C10" s="55">
        <v>51190</v>
      </c>
      <c r="D10" s="164">
        <v>46172</v>
      </c>
      <c r="E10" s="197" t="s">
        <v>315</v>
      </c>
      <c r="F10" s="197" t="s">
        <v>315</v>
      </c>
      <c r="G10" s="197" t="s">
        <v>315</v>
      </c>
      <c r="H10" s="197" t="s">
        <v>315</v>
      </c>
      <c r="I10" s="85">
        <f>SUM(C10:H10)</f>
        <v>97362</v>
      </c>
      <c r="J10" s="85">
        <v>683062</v>
      </c>
      <c r="K10" s="63"/>
      <c r="L10" s="109" t="s">
        <v>161</v>
      </c>
      <c r="M10" s="124"/>
      <c r="N10" s="124">
        <v>136022</v>
      </c>
      <c r="O10" s="124"/>
      <c r="P10" s="124">
        <v>5903188</v>
      </c>
    </row>
    <row r="11" spans="1:16" ht="11.25">
      <c r="A11" s="76" t="s">
        <v>201</v>
      </c>
      <c r="B11" s="127"/>
      <c r="C11" s="197" t="s">
        <v>315</v>
      </c>
      <c r="D11" s="197" t="s">
        <v>315</v>
      </c>
      <c r="E11" s="197" t="s">
        <v>315</v>
      </c>
      <c r="F11" s="197" t="s">
        <v>315</v>
      </c>
      <c r="G11" s="197" t="s">
        <v>315</v>
      </c>
      <c r="H11" s="197" t="s">
        <v>315</v>
      </c>
      <c r="I11" s="203" t="s">
        <v>315</v>
      </c>
      <c r="J11" s="85">
        <v>279092</v>
      </c>
      <c r="K11" s="67"/>
      <c r="L11" s="109" t="s">
        <v>162</v>
      </c>
      <c r="M11" s="126"/>
      <c r="N11" s="124">
        <v>68683</v>
      </c>
      <c r="O11" s="124"/>
      <c r="P11" s="124">
        <v>2727588</v>
      </c>
    </row>
    <row r="12" spans="1:16" ht="11.25">
      <c r="A12" s="109" t="s">
        <v>202</v>
      </c>
      <c r="B12" s="127"/>
      <c r="C12" s="197" t="s">
        <v>315</v>
      </c>
      <c r="D12" s="197" t="s">
        <v>315</v>
      </c>
      <c r="E12" s="197" t="s">
        <v>315</v>
      </c>
      <c r="F12" s="85">
        <v>468</v>
      </c>
      <c r="G12" s="197" t="s">
        <v>315</v>
      </c>
      <c r="H12" s="197" t="s">
        <v>315</v>
      </c>
      <c r="I12" s="85">
        <f>SUM(F12:H12)</f>
        <v>468</v>
      </c>
      <c r="J12" s="85">
        <v>1509</v>
      </c>
      <c r="K12" s="67"/>
      <c r="L12" s="109" t="s">
        <v>164</v>
      </c>
      <c r="M12" s="126"/>
      <c r="N12" s="124">
        <v>75464</v>
      </c>
      <c r="O12" s="124"/>
      <c r="P12" s="124">
        <v>1848537</v>
      </c>
    </row>
    <row r="13" spans="1:16" ht="11.25">
      <c r="A13" s="76" t="s">
        <v>203</v>
      </c>
      <c r="B13" s="127"/>
      <c r="C13" s="197" t="s">
        <v>315</v>
      </c>
      <c r="D13" s="197" t="s">
        <v>315</v>
      </c>
      <c r="E13" s="197" t="s">
        <v>315</v>
      </c>
      <c r="F13" s="197" t="s">
        <v>315</v>
      </c>
      <c r="G13" s="197" t="s">
        <v>315</v>
      </c>
      <c r="H13" s="197" t="s">
        <v>315</v>
      </c>
      <c r="I13" s="204" t="s">
        <v>315</v>
      </c>
      <c r="J13" s="85">
        <v>201</v>
      </c>
      <c r="K13" s="67"/>
      <c r="L13" s="109" t="s">
        <v>166</v>
      </c>
      <c r="M13" s="124"/>
      <c r="N13" s="124">
        <v>83579</v>
      </c>
      <c r="O13" s="124"/>
      <c r="P13" s="124">
        <v>15305332</v>
      </c>
    </row>
    <row r="14" spans="1:16" ht="11.25">
      <c r="A14" s="76" t="s">
        <v>208</v>
      </c>
      <c r="B14" s="127"/>
      <c r="C14" s="197" t="s">
        <v>315</v>
      </c>
      <c r="D14" s="197" t="s">
        <v>315</v>
      </c>
      <c r="E14" s="197" t="s">
        <v>315</v>
      </c>
      <c r="F14" s="197" t="s">
        <v>315</v>
      </c>
      <c r="G14" s="197" t="s">
        <v>315</v>
      </c>
      <c r="H14" s="197" t="s">
        <v>315</v>
      </c>
      <c r="I14" s="204" t="s">
        <v>316</v>
      </c>
      <c r="J14" s="85">
        <v>75464</v>
      </c>
      <c r="K14" s="67"/>
      <c r="L14" s="109" t="s">
        <v>167</v>
      </c>
      <c r="M14" s="67"/>
      <c r="N14" s="124">
        <v>3</v>
      </c>
      <c r="O14" s="124"/>
      <c r="P14" s="124">
        <v>8732</v>
      </c>
    </row>
    <row r="15" spans="1:16" ht="11.25">
      <c r="A15" s="76" t="s">
        <v>211</v>
      </c>
      <c r="B15" s="55"/>
      <c r="C15" s="197" t="s">
        <v>315</v>
      </c>
      <c r="D15" s="197" t="s">
        <v>315</v>
      </c>
      <c r="E15" s="197" t="s">
        <v>315</v>
      </c>
      <c r="F15" s="197" t="s">
        <v>315</v>
      </c>
      <c r="G15" s="197" t="s">
        <v>315</v>
      </c>
      <c r="H15" s="197" t="s">
        <v>315</v>
      </c>
      <c r="I15" s="204" t="s">
        <v>316</v>
      </c>
      <c r="J15" s="166">
        <v>196920</v>
      </c>
      <c r="K15" s="67"/>
      <c r="L15" s="109" t="s">
        <v>168</v>
      </c>
      <c r="M15" s="67"/>
      <c r="N15" s="124">
        <v>173160</v>
      </c>
      <c r="O15" s="124"/>
      <c r="P15" s="124">
        <v>6554108</v>
      </c>
    </row>
    <row r="16" spans="1:16" ht="11.25">
      <c r="A16" s="76" t="s">
        <v>213</v>
      </c>
      <c r="B16" s="55"/>
      <c r="C16" s="197" t="s">
        <v>315</v>
      </c>
      <c r="D16" s="197" t="s">
        <v>315</v>
      </c>
      <c r="E16" s="168">
        <v>2550</v>
      </c>
      <c r="F16" s="197" t="s">
        <v>315</v>
      </c>
      <c r="G16" s="197" t="s">
        <v>315</v>
      </c>
      <c r="H16" s="168">
        <v>55162</v>
      </c>
      <c r="I16" s="168">
        <f>SUM(E16:H16)</f>
        <v>57712</v>
      </c>
      <c r="J16" s="85">
        <v>87202</v>
      </c>
      <c r="K16" s="67"/>
      <c r="L16" s="109" t="s">
        <v>214</v>
      </c>
      <c r="M16" s="126"/>
      <c r="N16" s="124">
        <v>93874</v>
      </c>
      <c r="O16" s="124"/>
      <c r="P16" s="124">
        <v>3116903</v>
      </c>
    </row>
    <row r="17" spans="1:16" ht="11.25">
      <c r="A17" s="111" t="s">
        <v>215</v>
      </c>
      <c r="B17" s="127"/>
      <c r="C17" s="197" t="s">
        <v>315</v>
      </c>
      <c r="D17" s="197" t="s">
        <v>315</v>
      </c>
      <c r="E17" s="197" t="s">
        <v>315</v>
      </c>
      <c r="F17" s="197" t="s">
        <v>315</v>
      </c>
      <c r="G17" s="197" t="s">
        <v>315</v>
      </c>
      <c r="H17" s="197" t="s">
        <v>315</v>
      </c>
      <c r="I17" s="204" t="s">
        <v>316</v>
      </c>
      <c r="J17" s="85">
        <v>3</v>
      </c>
      <c r="K17" s="67"/>
      <c r="L17" s="109" t="s">
        <v>174</v>
      </c>
      <c r="M17" s="126"/>
      <c r="N17" s="124">
        <v>32707</v>
      </c>
      <c r="O17" s="124"/>
      <c r="P17" s="124">
        <v>1352444</v>
      </c>
    </row>
    <row r="18" spans="1:16" ht="11.25">
      <c r="A18" s="76" t="s">
        <v>217</v>
      </c>
      <c r="B18" s="55"/>
      <c r="C18" s="197" t="s">
        <v>315</v>
      </c>
      <c r="D18" s="197" t="s">
        <v>315</v>
      </c>
      <c r="E18" s="197" t="s">
        <v>315</v>
      </c>
      <c r="F18" s="197" t="s">
        <v>315</v>
      </c>
      <c r="G18" s="168">
        <v>21020</v>
      </c>
      <c r="H18" s="197" t="s">
        <v>315</v>
      </c>
      <c r="I18" s="168">
        <f>SUM(G18:H18)</f>
        <v>21020</v>
      </c>
      <c r="J18" s="85">
        <v>83579</v>
      </c>
      <c r="K18" s="67"/>
      <c r="L18" s="109" t="s">
        <v>175</v>
      </c>
      <c r="M18" s="126"/>
      <c r="N18" s="124">
        <v>114600</v>
      </c>
      <c r="O18" s="124"/>
      <c r="P18" s="124">
        <v>3953700</v>
      </c>
    </row>
    <row r="19" spans="1:16" ht="11.25">
      <c r="A19" s="76" t="s">
        <v>230</v>
      </c>
      <c r="C19" s="197" t="s">
        <v>315</v>
      </c>
      <c r="D19" s="85">
        <v>159</v>
      </c>
      <c r="E19" s="197" t="s">
        <v>315</v>
      </c>
      <c r="F19" s="197" t="s">
        <v>315</v>
      </c>
      <c r="G19" s="197" t="s">
        <v>315</v>
      </c>
      <c r="H19" s="197" t="s">
        <v>315</v>
      </c>
      <c r="I19" s="85">
        <f>SUM(D19:H19)</f>
        <v>159</v>
      </c>
      <c r="J19" s="85">
        <v>882</v>
      </c>
      <c r="L19" s="109" t="s">
        <v>178</v>
      </c>
      <c r="M19" s="124"/>
      <c r="N19" s="124">
        <v>259383</v>
      </c>
      <c r="O19" s="128"/>
      <c r="P19" s="124">
        <v>8751328</v>
      </c>
    </row>
    <row r="20" spans="1:16" ht="11.25">
      <c r="A20" s="76" t="s">
        <v>235</v>
      </c>
      <c r="B20" s="55"/>
      <c r="C20" s="197" t="s">
        <v>315</v>
      </c>
      <c r="D20" s="197" t="s">
        <v>315</v>
      </c>
      <c r="E20" s="197" t="s">
        <v>315</v>
      </c>
      <c r="F20" s="197" t="s">
        <v>315</v>
      </c>
      <c r="G20" s="197" t="s">
        <v>315</v>
      </c>
      <c r="H20" s="197" t="s">
        <v>315</v>
      </c>
      <c r="I20" s="205" t="s">
        <v>316</v>
      </c>
      <c r="J20" s="167">
        <v>313505</v>
      </c>
      <c r="L20" s="76" t="s">
        <v>234</v>
      </c>
      <c r="M20" s="128"/>
      <c r="N20" s="129">
        <f>SUM(N8:N19)</f>
        <v>1724271</v>
      </c>
      <c r="O20" s="129"/>
      <c r="P20" s="129">
        <f>SUM(P8:P19)</f>
        <v>87050744</v>
      </c>
    </row>
    <row r="21" spans="1:16" ht="11.25">
      <c r="A21" s="79" t="s">
        <v>240</v>
      </c>
      <c r="B21" s="127"/>
      <c r="C21" s="206"/>
      <c r="D21" s="207"/>
      <c r="E21" s="208"/>
      <c r="F21" s="208"/>
      <c r="G21" s="208"/>
      <c r="H21" s="208"/>
      <c r="I21" s="85"/>
      <c r="J21" s="165"/>
      <c r="L21" s="131" t="s">
        <v>147</v>
      </c>
      <c r="M21" s="127"/>
      <c r="N21" s="55"/>
      <c r="O21" s="127"/>
      <c r="P21" s="55"/>
    </row>
    <row r="22" spans="1:16" ht="11.25">
      <c r="A22" s="79" t="s">
        <v>242</v>
      </c>
      <c r="B22" s="127"/>
      <c r="C22" s="107">
        <f>SUM(C10:C21)</f>
        <v>51190</v>
      </c>
      <c r="D22" s="86">
        <f>SUM(D9:D21)</f>
        <v>47734</v>
      </c>
      <c r="E22" s="86">
        <f>SUM(E16:E21)</f>
        <v>2550</v>
      </c>
      <c r="F22" s="86">
        <f>SUM(F12:F21)</f>
        <v>468</v>
      </c>
      <c r="G22" s="86">
        <f>SUM(G18:G21)</f>
        <v>21020</v>
      </c>
      <c r="H22" s="86">
        <f>SUM(H16:H21)</f>
        <v>55162</v>
      </c>
      <c r="I22" s="85">
        <f>SUM(C22:H22)</f>
        <v>178124</v>
      </c>
      <c r="J22" s="85">
        <f>SUM(J8:J21)</f>
        <v>1724271</v>
      </c>
      <c r="L22" s="59" t="s">
        <v>259</v>
      </c>
      <c r="M22" s="127"/>
      <c r="N22" s="55"/>
      <c r="O22" s="127"/>
      <c r="P22" s="55"/>
    </row>
    <row r="23" spans="1:16" ht="11.25">
      <c r="A23" s="79" t="s">
        <v>260</v>
      </c>
      <c r="B23" s="110"/>
      <c r="C23" s="110">
        <v>2209071</v>
      </c>
      <c r="D23" s="167">
        <v>2854283</v>
      </c>
      <c r="E23" s="167">
        <v>298070</v>
      </c>
      <c r="F23" s="167">
        <v>55505</v>
      </c>
      <c r="G23" s="167">
        <v>3981108</v>
      </c>
      <c r="H23" s="167">
        <v>1916904</v>
      </c>
      <c r="I23" s="167">
        <f>SUM(C23:H23)</f>
        <v>11314941</v>
      </c>
      <c r="J23" s="167">
        <v>87050744</v>
      </c>
      <c r="L23" s="59" t="s">
        <v>239</v>
      </c>
      <c r="M23" s="63"/>
      <c r="N23" s="55"/>
      <c r="O23" s="127"/>
      <c r="P23" s="55"/>
    </row>
    <row r="24" spans="1:16" ht="11.25">
      <c r="A24" s="55"/>
      <c r="B24" s="55"/>
      <c r="C24" s="55"/>
      <c r="D24" s="55"/>
      <c r="E24" s="17"/>
      <c r="F24" s="17"/>
      <c r="G24" s="17"/>
      <c r="H24" s="17"/>
      <c r="I24" s="67"/>
      <c r="J24" s="67"/>
      <c r="L24" s="59" t="s">
        <v>241</v>
      </c>
      <c r="M24" s="63"/>
      <c r="N24" s="55"/>
      <c r="O24" s="127"/>
      <c r="P24" s="55"/>
    </row>
    <row r="25" spans="5:16" ht="11.25">
      <c r="E25" s="46"/>
      <c r="J25" s="35"/>
      <c r="L25" s="63"/>
      <c r="M25" s="63"/>
      <c r="N25" s="127"/>
      <c r="O25" s="127"/>
      <c r="P25" s="127"/>
    </row>
    <row r="26" spans="4:16" ht="11.25">
      <c r="D26" s="46"/>
      <c r="E26" s="46"/>
      <c r="F26" s="46"/>
      <c r="G26" s="46"/>
      <c r="H26" s="46"/>
      <c r="I26" s="46"/>
      <c r="J26" s="46"/>
      <c r="L26" s="55" t="s">
        <v>244</v>
      </c>
      <c r="M26" s="63"/>
      <c r="N26" s="63"/>
      <c r="O26" s="63"/>
      <c r="P26" s="63"/>
    </row>
    <row r="27" spans="5:10" ht="11.25">
      <c r="E27" s="46"/>
      <c r="F27" s="46"/>
      <c r="G27" s="46"/>
      <c r="H27" s="46"/>
      <c r="I27" s="46"/>
      <c r="J27" s="46"/>
    </row>
    <row r="28" spans="5:9" ht="11.25">
      <c r="E28" s="68"/>
      <c r="I28" s="46"/>
    </row>
    <row r="29" spans="7:16" ht="11.25">
      <c r="G29" s="46"/>
      <c r="J29" s="126"/>
      <c r="N29" s="46"/>
      <c r="O29" s="46"/>
      <c r="P29" s="46"/>
    </row>
    <row r="30" spans="5:10" ht="11.25">
      <c r="E30" s="17"/>
      <c r="F30" s="46"/>
      <c r="J30" s="67"/>
    </row>
    <row r="31" spans="7:10" ht="11.25">
      <c r="G31" s="46"/>
      <c r="J31" s="67"/>
    </row>
    <row r="32" ht="11.25">
      <c r="G32" s="46"/>
    </row>
    <row r="33" ht="11.25">
      <c r="F33" s="46"/>
    </row>
  </sheetData>
  <mergeCells count="4">
    <mergeCell ref="N6:P6"/>
    <mergeCell ref="A1:P1"/>
    <mergeCell ref="A2:P2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45"/>
  <sheetViews>
    <sheetView workbookViewId="0" topLeftCell="A1">
      <selection activeCell="A1" sqref="A1:O1"/>
    </sheetView>
  </sheetViews>
  <sheetFormatPr defaultColWidth="9.33203125" defaultRowHeight="11.25"/>
  <cols>
    <col min="1" max="1" width="30.83203125" style="13" customWidth="1"/>
    <col min="2" max="2" width="1.83203125" style="13" customWidth="1"/>
    <col min="3" max="3" width="9.16015625" style="13" bestFit="1" customWidth="1"/>
    <col min="4" max="4" width="2" style="13" customWidth="1"/>
    <col min="5" max="5" width="11.16015625" style="13" bestFit="1" customWidth="1"/>
    <col min="6" max="6" width="2.33203125" style="13" customWidth="1"/>
    <col min="7" max="7" width="9.16015625" style="13" bestFit="1" customWidth="1"/>
    <col min="8" max="8" width="2.16015625" style="13" customWidth="1"/>
    <col min="9" max="9" width="9.16015625" style="13" bestFit="1" customWidth="1"/>
    <col min="10" max="10" width="2.33203125" style="13" bestFit="1" customWidth="1"/>
    <col min="11" max="11" width="9.16015625" style="13" bestFit="1" customWidth="1"/>
    <col min="12" max="12" width="2.33203125" style="13" bestFit="1" customWidth="1"/>
    <col min="13" max="13" width="9.16015625" style="13" bestFit="1" customWidth="1"/>
    <col min="14" max="14" width="2.33203125" style="13" bestFit="1" customWidth="1"/>
    <col min="15" max="15" width="10.16015625" style="13" bestFit="1" customWidth="1"/>
    <col min="16" max="16" width="3" style="82" customWidth="1"/>
    <col min="17" max="17" width="30.83203125" style="13" customWidth="1"/>
    <col min="18" max="18" width="1.83203125" style="13" customWidth="1"/>
    <col min="19" max="19" width="9.16015625" style="13" bestFit="1" customWidth="1"/>
    <col min="20" max="20" width="2.33203125" style="13" customWidth="1"/>
    <col min="21" max="21" width="10.16015625" style="13" bestFit="1" customWidth="1"/>
    <col min="22" max="22" width="2.33203125" style="13" customWidth="1"/>
    <col min="23" max="23" width="10.16015625" style="13" bestFit="1" customWidth="1"/>
    <col min="24" max="24" width="2.33203125" style="13" customWidth="1"/>
    <col min="25" max="25" width="9.16015625" style="13" bestFit="1" customWidth="1"/>
    <col min="26" max="26" width="2.33203125" style="13" customWidth="1"/>
    <col min="27" max="27" width="10.16015625" style="13" bestFit="1" customWidth="1"/>
    <col min="28" max="28" width="2.33203125" style="13" customWidth="1"/>
    <col min="29" max="29" width="9.16015625" style="13" bestFit="1" customWidth="1"/>
    <col min="30" max="30" width="2.33203125" style="13" customWidth="1"/>
    <col min="31" max="31" width="9.16015625" style="13" bestFit="1" customWidth="1"/>
    <col min="32" max="32" width="2.83203125" style="13" customWidth="1"/>
    <col min="33" max="33" width="10.16015625" style="13" bestFit="1" customWidth="1"/>
    <col min="34" max="16384" width="9.33203125" style="13" customWidth="1"/>
  </cols>
  <sheetData>
    <row r="1" spans="1:32" ht="11.25" customHeight="1">
      <c r="A1" s="250" t="s">
        <v>261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22"/>
      <c r="Q1" s="250" t="s">
        <v>262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14"/>
    </row>
    <row r="2" spans="1:32" ht="11.25">
      <c r="A2" s="250" t="s">
        <v>319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22"/>
      <c r="Q2" s="250" t="s">
        <v>319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14"/>
    </row>
    <row r="3" spans="1:32" ht="11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22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14"/>
    </row>
    <row r="4" spans="1:32" ht="11.25">
      <c r="A4" s="250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22"/>
      <c r="Q4" s="250" t="s">
        <v>1</v>
      </c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14"/>
    </row>
    <row r="5" spans="1:32" ht="11.25">
      <c r="A5" s="15"/>
      <c r="B5" s="15"/>
      <c r="C5" s="15"/>
      <c r="D5" s="16"/>
      <c r="E5" s="15"/>
      <c r="F5" s="16"/>
      <c r="G5" s="15"/>
      <c r="H5" s="16"/>
      <c r="I5" s="15"/>
      <c r="J5" s="16"/>
      <c r="K5" s="15"/>
      <c r="L5" s="16"/>
      <c r="M5" s="132"/>
      <c r="N5" s="132"/>
      <c r="O5" s="132"/>
      <c r="P5" s="121"/>
      <c r="Q5" s="15"/>
      <c r="R5" s="15"/>
      <c r="S5" s="132"/>
      <c r="T5" s="16"/>
      <c r="U5" s="132"/>
      <c r="V5" s="16"/>
      <c r="W5" s="132"/>
      <c r="X5" s="16"/>
      <c r="Y5" s="132"/>
      <c r="Z5" s="16"/>
      <c r="AA5" s="132"/>
      <c r="AB5" s="16"/>
      <c r="AC5" s="132"/>
      <c r="AD5" s="16"/>
      <c r="AE5" s="132"/>
      <c r="AF5" s="133"/>
    </row>
    <row r="6" spans="1:32" ht="11.25">
      <c r="A6" s="18"/>
      <c r="B6" s="18"/>
      <c r="C6" s="249" t="s">
        <v>22</v>
      </c>
      <c r="D6" s="249"/>
      <c r="E6" s="249"/>
      <c r="F6" s="134"/>
      <c r="G6" s="248">
        <v>2002</v>
      </c>
      <c r="H6" s="248"/>
      <c r="I6" s="248"/>
      <c r="J6" s="248"/>
      <c r="K6" s="248"/>
      <c r="L6" s="248"/>
      <c r="M6" s="248"/>
      <c r="N6" s="248"/>
      <c r="O6" s="248"/>
      <c r="P6" s="258"/>
      <c r="Q6" s="18"/>
      <c r="R6" s="18"/>
      <c r="S6" s="249">
        <v>2002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97"/>
    </row>
    <row r="7" spans="1:32" ht="11.25">
      <c r="A7" s="20" t="s">
        <v>4</v>
      </c>
      <c r="B7" s="20"/>
      <c r="C7" s="156" t="s">
        <v>264</v>
      </c>
      <c r="D7" s="234"/>
      <c r="E7" s="234" t="s">
        <v>274</v>
      </c>
      <c r="F7" s="234"/>
      <c r="G7" s="156" t="s">
        <v>265</v>
      </c>
      <c r="H7" s="234"/>
      <c r="I7" s="234" t="s">
        <v>266</v>
      </c>
      <c r="J7" s="234"/>
      <c r="K7" s="234" t="s">
        <v>267</v>
      </c>
      <c r="L7" s="234"/>
      <c r="M7" s="234" t="s">
        <v>268</v>
      </c>
      <c r="N7" s="157"/>
      <c r="O7" s="234" t="s">
        <v>269</v>
      </c>
      <c r="P7" s="259"/>
      <c r="Q7" s="20" t="s">
        <v>4</v>
      </c>
      <c r="R7" s="20"/>
      <c r="S7" s="234" t="s">
        <v>270</v>
      </c>
      <c r="T7" s="156"/>
      <c r="U7" s="234" t="s">
        <v>271</v>
      </c>
      <c r="V7" s="156"/>
      <c r="W7" s="234" t="s">
        <v>272</v>
      </c>
      <c r="X7" s="156"/>
      <c r="Y7" s="234" t="s">
        <v>273</v>
      </c>
      <c r="Z7" s="156"/>
      <c r="AA7" s="234" t="s">
        <v>263</v>
      </c>
      <c r="AB7" s="156"/>
      <c r="AC7" s="234" t="s">
        <v>148</v>
      </c>
      <c r="AD7" s="156"/>
      <c r="AE7" s="234" t="s">
        <v>264</v>
      </c>
      <c r="AF7" s="97"/>
    </row>
    <row r="8" spans="1:32" ht="11.25">
      <c r="A8" s="4" t="s">
        <v>324</v>
      </c>
      <c r="B8" s="21"/>
      <c r="C8" s="17"/>
      <c r="D8" s="21"/>
      <c r="E8" s="21"/>
      <c r="F8" s="21"/>
      <c r="G8" s="21"/>
      <c r="H8" s="19"/>
      <c r="I8" s="21"/>
      <c r="J8" s="19"/>
      <c r="K8" s="21"/>
      <c r="L8" s="19"/>
      <c r="M8" s="21"/>
      <c r="N8"/>
      <c r="O8" s="21"/>
      <c r="P8" s="153"/>
      <c r="Q8" s="4" t="s">
        <v>324</v>
      </c>
      <c r="R8" s="21"/>
      <c r="S8" s="21"/>
      <c r="T8" s="19"/>
      <c r="U8" s="21"/>
      <c r="V8" s="19"/>
      <c r="W8" s="21"/>
      <c r="X8" s="19"/>
      <c r="Y8" s="21"/>
      <c r="Z8" s="19"/>
      <c r="AA8" s="21"/>
      <c r="AB8" s="19"/>
      <c r="AC8" s="21"/>
      <c r="AD8" s="19"/>
      <c r="AE8" s="21"/>
      <c r="AF8" s="97"/>
    </row>
    <row r="9" spans="1:32" ht="11.25">
      <c r="A9" s="227" t="s">
        <v>325</v>
      </c>
      <c r="B9" s="21"/>
      <c r="C9" s="22">
        <v>236965</v>
      </c>
      <c r="D9" s="23"/>
      <c r="E9" s="23">
        <v>3302002</v>
      </c>
      <c r="F9" s="23"/>
      <c r="G9" s="22">
        <v>179191</v>
      </c>
      <c r="H9" s="23"/>
      <c r="I9" s="22">
        <v>159485</v>
      </c>
      <c r="J9" s="23"/>
      <c r="K9" s="130">
        <v>215915</v>
      </c>
      <c r="L9" s="23"/>
      <c r="M9" s="22">
        <v>286797</v>
      </c>
      <c r="N9" s="23"/>
      <c r="O9" s="22">
        <v>302007</v>
      </c>
      <c r="P9" s="116"/>
      <c r="Q9" s="227" t="s">
        <v>325</v>
      </c>
      <c r="R9" s="21"/>
      <c r="S9" s="22">
        <v>300668</v>
      </c>
      <c r="T9" s="23"/>
      <c r="U9" s="22">
        <v>305423</v>
      </c>
      <c r="V9" s="23"/>
      <c r="W9" s="22">
        <v>284496</v>
      </c>
      <c r="X9" s="23"/>
      <c r="Y9" s="22">
        <v>277461</v>
      </c>
      <c r="Z9" s="23"/>
      <c r="AA9" s="22">
        <v>286782</v>
      </c>
      <c r="AB9" s="23"/>
      <c r="AC9" s="5">
        <v>231508</v>
      </c>
      <c r="AD9" s="23"/>
      <c r="AE9" s="5">
        <v>174180</v>
      </c>
      <c r="AF9" s="97"/>
    </row>
    <row r="10" spans="1:32" ht="11.25">
      <c r="A10" s="227" t="s">
        <v>326</v>
      </c>
      <c r="B10" s="21"/>
      <c r="C10" s="22">
        <v>327811</v>
      </c>
      <c r="D10" s="23"/>
      <c r="E10" s="23">
        <v>4860017</v>
      </c>
      <c r="F10" s="23"/>
      <c r="G10" s="22">
        <v>267120</v>
      </c>
      <c r="H10" s="23"/>
      <c r="I10" s="22">
        <v>272798</v>
      </c>
      <c r="J10" s="23"/>
      <c r="K10" s="130">
        <v>316183</v>
      </c>
      <c r="L10" s="23"/>
      <c r="M10" s="22">
        <v>430307</v>
      </c>
      <c r="N10" s="23"/>
      <c r="O10" s="22">
        <v>443076</v>
      </c>
      <c r="P10" s="116"/>
      <c r="Q10" s="227" t="s">
        <v>326</v>
      </c>
      <c r="R10" s="21"/>
      <c r="S10" s="22">
        <v>426359</v>
      </c>
      <c r="T10" s="23"/>
      <c r="U10" s="22">
        <v>462794</v>
      </c>
      <c r="V10" s="23"/>
      <c r="W10" s="22">
        <v>447650</v>
      </c>
      <c r="X10" s="23"/>
      <c r="Y10" s="22">
        <v>414149</v>
      </c>
      <c r="Z10" s="23"/>
      <c r="AA10" s="22">
        <v>436495</v>
      </c>
      <c r="AB10" s="23"/>
      <c r="AC10" s="5">
        <v>354175</v>
      </c>
      <c r="AD10" s="23"/>
      <c r="AE10" s="5">
        <v>240810</v>
      </c>
      <c r="AF10" s="97"/>
    </row>
    <row r="11" spans="1:32" ht="11.25">
      <c r="A11" s="227" t="s">
        <v>327</v>
      </c>
      <c r="B11" s="21"/>
      <c r="C11" s="22">
        <v>91836</v>
      </c>
      <c r="D11" s="23"/>
      <c r="E11" s="23">
        <v>1788834</v>
      </c>
      <c r="F11" s="23"/>
      <c r="G11" s="22">
        <v>64586</v>
      </c>
      <c r="H11" s="23"/>
      <c r="I11" s="22">
        <v>60218</v>
      </c>
      <c r="J11" s="23"/>
      <c r="K11" s="130">
        <v>83408</v>
      </c>
      <c r="L11" s="23"/>
      <c r="M11" s="22">
        <v>125519</v>
      </c>
      <c r="N11" s="23"/>
      <c r="O11" s="24">
        <v>138071</v>
      </c>
      <c r="P11" s="116"/>
      <c r="Q11" s="227" t="s">
        <v>327</v>
      </c>
      <c r="R11" s="21"/>
      <c r="S11" s="24">
        <v>143744</v>
      </c>
      <c r="T11" s="23"/>
      <c r="U11" s="24">
        <v>160168</v>
      </c>
      <c r="V11" s="23"/>
      <c r="W11" s="24">
        <v>164153</v>
      </c>
      <c r="X11" s="23"/>
      <c r="Y11" s="24">
        <v>150154</v>
      </c>
      <c r="Z11" s="23"/>
      <c r="AA11" s="24">
        <v>160889</v>
      </c>
      <c r="AB11" s="23"/>
      <c r="AC11" s="5">
        <v>113862</v>
      </c>
      <c r="AD11" s="23"/>
      <c r="AE11" s="5">
        <v>55943</v>
      </c>
      <c r="AF11" s="97"/>
    </row>
    <row r="12" spans="1:32" ht="12" thickBot="1">
      <c r="A12" s="228" t="s">
        <v>357</v>
      </c>
      <c r="B12" s="21"/>
      <c r="C12" s="135">
        <v>656612</v>
      </c>
      <c r="D12" s="136"/>
      <c r="E12" s="136">
        <v>9950853</v>
      </c>
      <c r="F12" s="136"/>
      <c r="G12" s="135">
        <v>510897</v>
      </c>
      <c r="H12" s="136"/>
      <c r="I12" s="135">
        <v>492501</v>
      </c>
      <c r="J12" s="136"/>
      <c r="K12" s="137">
        <v>615507</v>
      </c>
      <c r="L12" s="136"/>
      <c r="M12" s="135">
        <v>842622</v>
      </c>
      <c r="N12" s="136"/>
      <c r="O12" s="135">
        <v>883154</v>
      </c>
      <c r="P12" s="116"/>
      <c r="Q12" s="228" t="s">
        <v>357</v>
      </c>
      <c r="R12" s="21"/>
      <c r="S12" s="25">
        <v>870772</v>
      </c>
      <c r="T12" s="136"/>
      <c r="U12" s="25">
        <v>928385</v>
      </c>
      <c r="V12" s="136"/>
      <c r="W12" s="25">
        <v>896299</v>
      </c>
      <c r="X12" s="136"/>
      <c r="Y12" s="25">
        <v>841763</v>
      </c>
      <c r="Z12" s="136"/>
      <c r="AA12" s="25">
        <v>884166</v>
      </c>
      <c r="AB12" s="136"/>
      <c r="AC12" s="7">
        <v>699545</v>
      </c>
      <c r="AD12" s="136"/>
      <c r="AE12" s="7">
        <v>470933</v>
      </c>
      <c r="AF12" s="97"/>
    </row>
    <row r="13" spans="1:32" ht="12" thickTop="1">
      <c r="A13" s="4" t="s">
        <v>7</v>
      </c>
      <c r="B13" s="21"/>
      <c r="C13" s="22"/>
      <c r="D13" s="23"/>
      <c r="E13" s="23"/>
      <c r="F13" s="23"/>
      <c r="G13" s="22"/>
      <c r="H13" s="23"/>
      <c r="I13" s="22"/>
      <c r="J13" s="23"/>
      <c r="K13" s="130"/>
      <c r="L13" s="23"/>
      <c r="M13" s="22"/>
      <c r="N13" s="23"/>
      <c r="O13" s="22"/>
      <c r="P13" s="116"/>
      <c r="Q13" s="4" t="s">
        <v>7</v>
      </c>
      <c r="R13" s="21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5"/>
      <c r="AD13" s="23"/>
      <c r="AE13" s="5"/>
      <c r="AF13" s="97"/>
    </row>
    <row r="14" spans="1:32" ht="11.25">
      <c r="A14" s="227" t="s">
        <v>329</v>
      </c>
      <c r="B14" s="21"/>
      <c r="C14" s="22">
        <v>178052</v>
      </c>
      <c r="D14" s="23"/>
      <c r="E14" s="23">
        <v>2930562</v>
      </c>
      <c r="F14" s="23"/>
      <c r="G14" s="22">
        <v>159489</v>
      </c>
      <c r="H14" s="23"/>
      <c r="I14" s="22">
        <v>143672</v>
      </c>
      <c r="J14" s="23"/>
      <c r="K14" s="130">
        <v>172698</v>
      </c>
      <c r="L14" s="23"/>
      <c r="M14" s="22">
        <v>275272</v>
      </c>
      <c r="N14" s="23"/>
      <c r="O14" s="22">
        <v>272709</v>
      </c>
      <c r="P14" s="116"/>
      <c r="Q14" s="227" t="s">
        <v>329</v>
      </c>
      <c r="R14" s="21"/>
      <c r="S14" s="22">
        <v>244087</v>
      </c>
      <c r="T14" s="23"/>
      <c r="U14" s="22">
        <v>272813</v>
      </c>
      <c r="V14" s="23"/>
      <c r="W14" s="22">
        <v>236896</v>
      </c>
      <c r="X14" s="23"/>
      <c r="Y14" s="22">
        <v>259980</v>
      </c>
      <c r="Z14" s="23"/>
      <c r="AA14" s="22">
        <v>300139</v>
      </c>
      <c r="AB14" s="23"/>
      <c r="AC14" s="5">
        <v>249860</v>
      </c>
      <c r="AD14" s="23"/>
      <c r="AE14" s="5">
        <v>154085</v>
      </c>
      <c r="AF14" s="97"/>
    </row>
    <row r="15" spans="1:32" ht="11.25">
      <c r="A15" s="227" t="s">
        <v>330</v>
      </c>
      <c r="B15" s="21"/>
      <c r="C15" s="22">
        <v>189403</v>
      </c>
      <c r="D15" s="23"/>
      <c r="E15" s="23">
        <v>2953551</v>
      </c>
      <c r="F15" s="23"/>
      <c r="G15" s="22">
        <v>172226</v>
      </c>
      <c r="H15" s="23"/>
      <c r="I15" s="22">
        <v>155288</v>
      </c>
      <c r="J15" s="23"/>
      <c r="K15" s="130">
        <v>186372</v>
      </c>
      <c r="L15" s="23"/>
      <c r="M15" s="22">
        <v>286089</v>
      </c>
      <c r="N15" s="23"/>
      <c r="O15" s="22">
        <v>272208</v>
      </c>
      <c r="P15" s="116"/>
      <c r="Q15" s="227" t="s">
        <v>330</v>
      </c>
      <c r="R15" s="21"/>
      <c r="S15" s="22">
        <v>295086</v>
      </c>
      <c r="T15" s="23"/>
      <c r="U15" s="22">
        <v>310051</v>
      </c>
      <c r="V15" s="23"/>
      <c r="W15" s="22">
        <v>348003</v>
      </c>
      <c r="X15" s="23"/>
      <c r="Y15" s="22">
        <v>305163</v>
      </c>
      <c r="Z15" s="23"/>
      <c r="AA15" s="22">
        <v>342415</v>
      </c>
      <c r="AB15" s="23"/>
      <c r="AC15" s="5">
        <v>260583</v>
      </c>
      <c r="AD15" s="23"/>
      <c r="AE15" s="5">
        <v>181978</v>
      </c>
      <c r="AF15" s="97"/>
    </row>
    <row r="16" spans="1:32" ht="11.25">
      <c r="A16" s="227" t="s">
        <v>331</v>
      </c>
      <c r="B16" s="21"/>
      <c r="C16" s="22">
        <v>322031</v>
      </c>
      <c r="D16" s="23"/>
      <c r="E16" s="23">
        <v>5840411</v>
      </c>
      <c r="F16" s="23"/>
      <c r="G16" s="22">
        <v>215339</v>
      </c>
      <c r="H16" s="23"/>
      <c r="I16" s="22">
        <v>163429</v>
      </c>
      <c r="J16" s="23"/>
      <c r="K16" s="130">
        <v>214088</v>
      </c>
      <c r="L16" s="23"/>
      <c r="M16" s="22">
        <v>500062</v>
      </c>
      <c r="N16" s="23"/>
      <c r="O16" s="22">
        <v>583443</v>
      </c>
      <c r="P16" s="116"/>
      <c r="Q16" s="227" t="s">
        <v>331</v>
      </c>
      <c r="R16" s="21"/>
      <c r="S16" s="22">
        <v>587012</v>
      </c>
      <c r="T16" s="23"/>
      <c r="U16" s="22">
        <v>624783</v>
      </c>
      <c r="V16" s="23"/>
      <c r="W16" s="22">
        <v>663820</v>
      </c>
      <c r="X16" s="23"/>
      <c r="Y16" s="22">
        <v>594582</v>
      </c>
      <c r="Z16" s="23"/>
      <c r="AA16" s="22">
        <v>640874</v>
      </c>
      <c r="AB16" s="23"/>
      <c r="AC16" s="5">
        <v>440026</v>
      </c>
      <c r="AD16" s="23"/>
      <c r="AE16" s="5">
        <v>207061</v>
      </c>
      <c r="AF16" s="138"/>
    </row>
    <row r="17" spans="1:32" ht="11.25">
      <c r="A17" s="227" t="s">
        <v>332</v>
      </c>
      <c r="B17" s="21"/>
      <c r="C17" s="22">
        <v>76109</v>
      </c>
      <c r="D17" s="23"/>
      <c r="E17" s="23">
        <v>1239297</v>
      </c>
      <c r="F17" s="23"/>
      <c r="G17" s="22">
        <v>45517</v>
      </c>
      <c r="H17" s="23"/>
      <c r="I17" s="22">
        <v>38747</v>
      </c>
      <c r="J17" s="23"/>
      <c r="K17" s="130">
        <v>47603</v>
      </c>
      <c r="L17" s="23"/>
      <c r="M17" s="22">
        <v>82608</v>
      </c>
      <c r="N17" s="23"/>
      <c r="O17" s="24">
        <v>89462</v>
      </c>
      <c r="P17" s="116"/>
      <c r="Q17" s="227" t="s">
        <v>332</v>
      </c>
      <c r="R17" s="21"/>
      <c r="S17" s="24">
        <v>121900</v>
      </c>
      <c r="T17" s="23"/>
      <c r="U17" s="24">
        <v>170740</v>
      </c>
      <c r="V17" s="23"/>
      <c r="W17" s="24">
        <v>136479</v>
      </c>
      <c r="X17" s="23"/>
      <c r="Y17" s="24">
        <v>133364</v>
      </c>
      <c r="Z17" s="23"/>
      <c r="AA17" s="24">
        <v>149546</v>
      </c>
      <c r="AB17" s="23"/>
      <c r="AC17" s="5">
        <v>103376</v>
      </c>
      <c r="AD17" s="23"/>
      <c r="AE17" s="5">
        <v>79322</v>
      </c>
      <c r="AF17" s="97"/>
    </row>
    <row r="18" spans="1:32" ht="12" thickBot="1">
      <c r="A18" s="228" t="s">
        <v>357</v>
      </c>
      <c r="B18" s="21"/>
      <c r="C18" s="135">
        <v>765595</v>
      </c>
      <c r="D18" s="136"/>
      <c r="E18" s="136">
        <v>12963822</v>
      </c>
      <c r="F18" s="136"/>
      <c r="G18" s="135">
        <v>592571</v>
      </c>
      <c r="H18" s="136"/>
      <c r="I18" s="135">
        <v>501136</v>
      </c>
      <c r="J18" s="136"/>
      <c r="K18" s="137">
        <v>620762</v>
      </c>
      <c r="L18" s="136"/>
      <c r="M18" s="135">
        <v>1144031</v>
      </c>
      <c r="N18" s="136"/>
      <c r="O18" s="135">
        <v>1217822</v>
      </c>
      <c r="P18" s="116"/>
      <c r="Q18" s="228" t="s">
        <v>357</v>
      </c>
      <c r="R18" s="21"/>
      <c r="S18" s="25">
        <v>1248086</v>
      </c>
      <c r="T18" s="136"/>
      <c r="U18" s="25">
        <v>1378387</v>
      </c>
      <c r="V18" s="136"/>
      <c r="W18" s="25">
        <v>1385198</v>
      </c>
      <c r="X18" s="136"/>
      <c r="Y18" s="25">
        <v>1293089</v>
      </c>
      <c r="Z18" s="136"/>
      <c r="AA18" s="25">
        <v>1432975</v>
      </c>
      <c r="AB18" s="136"/>
      <c r="AC18" s="7">
        <v>1053844</v>
      </c>
      <c r="AD18" s="136"/>
      <c r="AE18" s="7">
        <v>622446</v>
      </c>
      <c r="AF18" s="97"/>
    </row>
    <row r="19" spans="1:32" ht="12" thickTop="1">
      <c r="A19" s="4" t="s">
        <v>9</v>
      </c>
      <c r="B19" s="21"/>
      <c r="C19" s="22"/>
      <c r="D19" s="23"/>
      <c r="E19" s="23"/>
      <c r="F19" s="23"/>
      <c r="G19" s="22"/>
      <c r="H19" s="23"/>
      <c r="I19" s="22"/>
      <c r="J19" s="23"/>
      <c r="K19" s="130"/>
      <c r="L19" s="23"/>
      <c r="M19" s="22"/>
      <c r="N19" s="23"/>
      <c r="O19" s="22"/>
      <c r="P19" s="116"/>
      <c r="Q19" s="4" t="s">
        <v>9</v>
      </c>
      <c r="R19" s="21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5"/>
      <c r="AD19" s="23"/>
      <c r="AE19" s="5"/>
      <c r="AF19" s="97"/>
    </row>
    <row r="20" spans="1:32" ht="11.25">
      <c r="A20" s="227" t="s">
        <v>333</v>
      </c>
      <c r="B20" s="21"/>
      <c r="C20" s="22">
        <v>226501</v>
      </c>
      <c r="D20" s="23"/>
      <c r="E20" s="23">
        <v>4483386</v>
      </c>
      <c r="F20" s="23"/>
      <c r="G20" s="22">
        <v>159558</v>
      </c>
      <c r="H20" s="23"/>
      <c r="I20" s="22">
        <v>149738</v>
      </c>
      <c r="J20" s="23"/>
      <c r="K20" s="130">
        <v>183910</v>
      </c>
      <c r="L20" s="23"/>
      <c r="M20" s="22">
        <v>344914</v>
      </c>
      <c r="N20" s="23"/>
      <c r="O20" s="22">
        <v>525733</v>
      </c>
      <c r="P20" s="116"/>
      <c r="Q20" s="227" t="s">
        <v>333</v>
      </c>
      <c r="R20" s="21"/>
      <c r="S20" s="22">
        <v>491812</v>
      </c>
      <c r="T20" s="23"/>
      <c r="U20" s="22">
        <v>490099</v>
      </c>
      <c r="V20" s="23"/>
      <c r="W20" s="22">
        <v>483363</v>
      </c>
      <c r="X20" s="23"/>
      <c r="Y20" s="22">
        <v>452549</v>
      </c>
      <c r="Z20" s="23"/>
      <c r="AA20" s="22">
        <v>456080</v>
      </c>
      <c r="AB20" s="23"/>
      <c r="AC20" s="5">
        <v>375899</v>
      </c>
      <c r="AD20" s="23"/>
      <c r="AE20" s="5">
        <v>213048</v>
      </c>
      <c r="AF20" s="97"/>
    </row>
    <row r="21" spans="1:32" ht="11.25">
      <c r="A21" s="227" t="s">
        <v>334</v>
      </c>
      <c r="B21" s="21"/>
      <c r="C21" s="22">
        <v>144404</v>
      </c>
      <c r="D21" s="23"/>
      <c r="E21" s="23">
        <v>1945729</v>
      </c>
      <c r="F21" s="23"/>
      <c r="G21" s="22">
        <v>122902</v>
      </c>
      <c r="H21" s="23"/>
      <c r="I21" s="22">
        <v>97957</v>
      </c>
      <c r="J21" s="23"/>
      <c r="K21" s="130">
        <v>152530</v>
      </c>
      <c r="L21" s="23"/>
      <c r="M21" s="22">
        <v>203721</v>
      </c>
      <c r="N21" s="23"/>
      <c r="O21" s="22">
        <v>205694</v>
      </c>
      <c r="P21" s="116"/>
      <c r="Q21" s="227" t="s">
        <v>334</v>
      </c>
      <c r="R21" s="21"/>
      <c r="S21" s="22">
        <v>210438</v>
      </c>
      <c r="T21" s="23"/>
      <c r="U21" s="22">
        <v>255769</v>
      </c>
      <c r="V21" s="23"/>
      <c r="W21" s="22">
        <v>249600</v>
      </c>
      <c r="X21" s="23"/>
      <c r="Y21" s="22">
        <v>222077</v>
      </c>
      <c r="Z21" s="23"/>
      <c r="AA21" s="22">
        <v>221411</v>
      </c>
      <c r="AB21" s="23"/>
      <c r="AC21" s="5">
        <v>213015</v>
      </c>
      <c r="AD21" s="23"/>
      <c r="AE21" s="5">
        <v>149936</v>
      </c>
      <c r="AF21" s="97"/>
    </row>
    <row r="22" spans="1:32" ht="11.25">
      <c r="A22" s="227" t="s">
        <v>335</v>
      </c>
      <c r="B22" s="21"/>
      <c r="C22" s="22">
        <v>227696</v>
      </c>
      <c r="D22" s="23"/>
      <c r="E22" s="23">
        <v>4732832</v>
      </c>
      <c r="F22" s="23"/>
      <c r="G22" s="22">
        <v>224798</v>
      </c>
      <c r="H22" s="23"/>
      <c r="I22" s="22">
        <v>221770</v>
      </c>
      <c r="J22" s="23"/>
      <c r="K22" s="130">
        <v>281744</v>
      </c>
      <c r="L22" s="23"/>
      <c r="M22" s="22">
        <v>444212</v>
      </c>
      <c r="N22" s="23"/>
      <c r="O22" s="24">
        <v>420443</v>
      </c>
      <c r="P22" s="116"/>
      <c r="Q22" s="227" t="s">
        <v>335</v>
      </c>
      <c r="R22" s="21"/>
      <c r="S22" s="24">
        <v>490357</v>
      </c>
      <c r="T22" s="23"/>
      <c r="U22" s="24">
        <v>510409</v>
      </c>
      <c r="V22" s="23"/>
      <c r="W22" s="24">
        <v>494430</v>
      </c>
      <c r="X22" s="23"/>
      <c r="Y22" s="24">
        <v>488788</v>
      </c>
      <c r="Z22" s="23"/>
      <c r="AA22" s="24">
        <v>466170</v>
      </c>
      <c r="AB22" s="23"/>
      <c r="AC22" s="5">
        <v>376309</v>
      </c>
      <c r="AD22" s="23"/>
      <c r="AE22" s="5">
        <v>240870</v>
      </c>
      <c r="AF22" s="97"/>
    </row>
    <row r="23" spans="1:32" ht="12" thickBot="1">
      <c r="A23" s="228" t="s">
        <v>357</v>
      </c>
      <c r="B23" s="21"/>
      <c r="C23" s="135">
        <v>598601</v>
      </c>
      <c r="D23" s="136"/>
      <c r="E23" s="136">
        <v>11161947</v>
      </c>
      <c r="F23" s="136"/>
      <c r="G23" s="135">
        <v>507258</v>
      </c>
      <c r="H23" s="136"/>
      <c r="I23" s="135">
        <v>469465</v>
      </c>
      <c r="J23" s="136"/>
      <c r="K23" s="137">
        <v>618184</v>
      </c>
      <c r="L23" s="136"/>
      <c r="M23" s="135">
        <v>992847</v>
      </c>
      <c r="N23" s="136"/>
      <c r="O23" s="135">
        <v>1151870</v>
      </c>
      <c r="P23" s="116"/>
      <c r="Q23" s="228" t="s">
        <v>357</v>
      </c>
      <c r="R23" s="21"/>
      <c r="S23" s="25">
        <v>1192607</v>
      </c>
      <c r="T23" s="136"/>
      <c r="U23" s="25">
        <v>1256277</v>
      </c>
      <c r="V23" s="136"/>
      <c r="W23" s="25">
        <v>1227393</v>
      </c>
      <c r="X23" s="136"/>
      <c r="Y23" s="25">
        <v>1163414</v>
      </c>
      <c r="Z23" s="136"/>
      <c r="AA23" s="25">
        <v>1143661</v>
      </c>
      <c r="AB23" s="136"/>
      <c r="AC23" s="7">
        <v>965224</v>
      </c>
      <c r="AD23" s="136"/>
      <c r="AE23" s="7">
        <v>603854</v>
      </c>
      <c r="AF23" s="97"/>
    </row>
    <row r="24" spans="1:32" ht="12" thickTop="1">
      <c r="A24" s="4" t="s">
        <v>10</v>
      </c>
      <c r="B24" s="21"/>
      <c r="C24" s="22"/>
      <c r="D24" s="23"/>
      <c r="E24" s="23"/>
      <c r="F24" s="23"/>
      <c r="G24" s="22"/>
      <c r="H24" s="23"/>
      <c r="I24" s="22"/>
      <c r="J24" s="23"/>
      <c r="K24" s="22"/>
      <c r="L24" s="23"/>
      <c r="M24" s="22"/>
      <c r="N24" s="23"/>
      <c r="O24" s="22"/>
      <c r="P24" s="116"/>
      <c r="Q24" s="4" t="s">
        <v>10</v>
      </c>
      <c r="R24" s="21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5"/>
      <c r="AD24" s="23"/>
      <c r="AE24" s="5"/>
      <c r="AF24" s="97"/>
    </row>
    <row r="25" spans="1:32" ht="11.25">
      <c r="A25" s="227" t="s">
        <v>336</v>
      </c>
      <c r="B25" s="21"/>
      <c r="C25" s="22">
        <v>321262</v>
      </c>
      <c r="D25" s="23"/>
      <c r="E25" s="23">
        <v>4406850</v>
      </c>
      <c r="F25" s="23"/>
      <c r="G25" s="22">
        <v>364115</v>
      </c>
      <c r="H25" s="23"/>
      <c r="I25" s="130">
        <v>377484</v>
      </c>
      <c r="J25" s="23"/>
      <c r="K25" s="130">
        <v>385398</v>
      </c>
      <c r="L25" s="23"/>
      <c r="M25" s="22">
        <v>401245</v>
      </c>
      <c r="N25" s="23"/>
      <c r="O25" s="22">
        <v>410900</v>
      </c>
      <c r="P25" s="116"/>
      <c r="Q25" s="227" t="s">
        <v>336</v>
      </c>
      <c r="R25" s="21"/>
      <c r="S25" s="22">
        <v>312784</v>
      </c>
      <c r="T25" s="23"/>
      <c r="U25" s="22">
        <v>370555</v>
      </c>
      <c r="V25" s="23"/>
      <c r="W25" s="22">
        <v>410966</v>
      </c>
      <c r="X25" s="23"/>
      <c r="Y25" s="22">
        <v>367216</v>
      </c>
      <c r="Z25" s="23"/>
      <c r="AA25" s="22">
        <v>440554</v>
      </c>
      <c r="AB25" s="23"/>
      <c r="AC25" s="5">
        <v>360403</v>
      </c>
      <c r="AD25" s="23"/>
      <c r="AE25" s="5">
        <v>348120</v>
      </c>
      <c r="AF25" s="97"/>
    </row>
    <row r="26" spans="1:32" ht="11.25">
      <c r="A26" s="227" t="s">
        <v>337</v>
      </c>
      <c r="B26" s="21"/>
      <c r="C26" s="22">
        <v>197702</v>
      </c>
      <c r="D26" s="23"/>
      <c r="E26" s="23">
        <v>3121842</v>
      </c>
      <c r="F26" s="23"/>
      <c r="G26" s="22">
        <v>197753</v>
      </c>
      <c r="H26" s="23"/>
      <c r="I26" s="130">
        <v>202951</v>
      </c>
      <c r="J26" s="23"/>
      <c r="K26" s="130">
        <v>222133</v>
      </c>
      <c r="L26" s="23"/>
      <c r="M26" s="22">
        <v>273932</v>
      </c>
      <c r="N26" s="23"/>
      <c r="O26" s="22">
        <v>272335</v>
      </c>
      <c r="P26" s="116"/>
      <c r="Q26" s="227" t="s">
        <v>337</v>
      </c>
      <c r="R26" s="21"/>
      <c r="S26" s="22">
        <v>247598</v>
      </c>
      <c r="T26" s="23"/>
      <c r="U26" s="22">
        <v>255575</v>
      </c>
      <c r="V26" s="23"/>
      <c r="W26" s="22">
        <v>255149</v>
      </c>
      <c r="X26" s="23"/>
      <c r="Y26" s="22">
        <v>241268</v>
      </c>
      <c r="Z26" s="23"/>
      <c r="AA26" s="22">
        <v>245541</v>
      </c>
      <c r="AB26" s="23"/>
      <c r="AC26" s="5">
        <v>196522</v>
      </c>
      <c r="AD26" s="23"/>
      <c r="AE26" s="5">
        <v>159108</v>
      </c>
      <c r="AF26" s="97"/>
    </row>
    <row r="27" spans="1:32" ht="11.25">
      <c r="A27" s="227" t="s">
        <v>338</v>
      </c>
      <c r="B27" s="21"/>
      <c r="C27" s="22">
        <v>126929</v>
      </c>
      <c r="D27" s="23"/>
      <c r="E27" s="23">
        <v>1701114</v>
      </c>
      <c r="F27" s="23"/>
      <c r="G27" s="130">
        <v>115819</v>
      </c>
      <c r="H27" s="23"/>
      <c r="I27" s="130">
        <v>135138</v>
      </c>
      <c r="J27" s="23"/>
      <c r="K27" s="130">
        <v>148142</v>
      </c>
      <c r="L27" s="23"/>
      <c r="M27" s="22">
        <v>160486</v>
      </c>
      <c r="N27" s="23"/>
      <c r="O27" s="22">
        <v>155834</v>
      </c>
      <c r="P27" s="116"/>
      <c r="Q27" s="227" t="s">
        <v>338</v>
      </c>
      <c r="R27" s="21"/>
      <c r="S27" s="22">
        <v>181312</v>
      </c>
      <c r="T27" s="23"/>
      <c r="U27" s="22">
        <v>174049</v>
      </c>
      <c r="V27" s="23"/>
      <c r="W27" s="22">
        <v>186023</v>
      </c>
      <c r="X27" s="23"/>
      <c r="Y27" s="22">
        <v>164740</v>
      </c>
      <c r="Z27" s="23"/>
      <c r="AA27" s="22">
        <v>154196</v>
      </c>
      <c r="AB27" s="23"/>
      <c r="AC27" s="5">
        <v>147130</v>
      </c>
      <c r="AD27" s="23"/>
      <c r="AE27" s="5">
        <v>115955</v>
      </c>
      <c r="AF27" s="97"/>
    </row>
    <row r="28" spans="1:32" ht="11.25">
      <c r="A28" s="227" t="s">
        <v>339</v>
      </c>
      <c r="B28" s="21"/>
      <c r="C28" s="22">
        <v>93850</v>
      </c>
      <c r="D28" s="23"/>
      <c r="E28" s="23">
        <v>1523159</v>
      </c>
      <c r="F28" s="23"/>
      <c r="G28" s="22">
        <v>117810</v>
      </c>
      <c r="H28" s="23"/>
      <c r="I28" s="130">
        <v>128580</v>
      </c>
      <c r="J28" s="23"/>
      <c r="K28" s="130">
        <v>127562</v>
      </c>
      <c r="L28" s="23"/>
      <c r="M28" s="22">
        <v>131792</v>
      </c>
      <c r="N28" s="23"/>
      <c r="O28" s="22">
        <v>135000</v>
      </c>
      <c r="P28" s="116"/>
      <c r="Q28" s="227" t="s">
        <v>339</v>
      </c>
      <c r="R28" s="21"/>
      <c r="S28" s="22">
        <v>123038</v>
      </c>
      <c r="T28" s="23"/>
      <c r="U28" s="22">
        <v>139583</v>
      </c>
      <c r="V28" s="23"/>
      <c r="W28" s="22">
        <v>143778</v>
      </c>
      <c r="X28" s="23"/>
      <c r="Y28" s="22">
        <v>123109</v>
      </c>
      <c r="Z28" s="23"/>
      <c r="AA28" s="22">
        <v>141717</v>
      </c>
      <c r="AB28" s="23"/>
      <c r="AC28" s="5">
        <v>130888</v>
      </c>
      <c r="AD28" s="23"/>
      <c r="AE28" s="5">
        <v>99460</v>
      </c>
      <c r="AF28" s="97"/>
    </row>
    <row r="29" spans="1:32" ht="11.25">
      <c r="A29" s="227" t="s">
        <v>340</v>
      </c>
      <c r="B29" s="21"/>
      <c r="C29" s="22">
        <v>268105</v>
      </c>
      <c r="D29" s="23"/>
      <c r="E29" s="23">
        <v>3095934</v>
      </c>
      <c r="F29" s="23"/>
      <c r="G29" s="22">
        <v>225549</v>
      </c>
      <c r="H29" s="23"/>
      <c r="I29" s="130">
        <v>223836</v>
      </c>
      <c r="J29" s="23"/>
      <c r="K29" s="130">
        <v>257173</v>
      </c>
      <c r="L29" s="23"/>
      <c r="M29" s="22">
        <v>274813</v>
      </c>
      <c r="N29" s="23"/>
      <c r="O29" s="22">
        <v>277055</v>
      </c>
      <c r="P29" s="116"/>
      <c r="Q29" s="227" t="s">
        <v>340</v>
      </c>
      <c r="R29" s="21"/>
      <c r="S29" s="22">
        <v>289939</v>
      </c>
      <c r="T29" s="23"/>
      <c r="U29" s="24">
        <v>296316</v>
      </c>
      <c r="V29" s="23"/>
      <c r="W29" s="22">
        <v>309135</v>
      </c>
      <c r="X29" s="23"/>
      <c r="Y29" s="24">
        <v>253234</v>
      </c>
      <c r="Z29" s="23"/>
      <c r="AA29" s="24">
        <v>237068</v>
      </c>
      <c r="AB29" s="23"/>
      <c r="AC29" s="5">
        <v>233870</v>
      </c>
      <c r="AD29" s="23"/>
      <c r="AE29" s="5">
        <v>181488</v>
      </c>
      <c r="AF29" s="97"/>
    </row>
    <row r="30" spans="1:32" ht="12" thickBot="1">
      <c r="A30" s="228" t="s">
        <v>357</v>
      </c>
      <c r="B30" s="21"/>
      <c r="C30" s="135">
        <v>1007848</v>
      </c>
      <c r="D30" s="136"/>
      <c r="E30" s="136">
        <v>13848899</v>
      </c>
      <c r="F30" s="136"/>
      <c r="G30" s="135">
        <v>1021046</v>
      </c>
      <c r="H30" s="136"/>
      <c r="I30" s="137">
        <v>1067989</v>
      </c>
      <c r="J30" s="136"/>
      <c r="K30" s="137">
        <v>1140408</v>
      </c>
      <c r="L30" s="136"/>
      <c r="M30" s="135">
        <v>1242267</v>
      </c>
      <c r="N30" s="136"/>
      <c r="O30" s="135">
        <v>1251125</v>
      </c>
      <c r="P30" s="116"/>
      <c r="Q30" s="228" t="s">
        <v>357</v>
      </c>
      <c r="R30" s="21"/>
      <c r="S30" s="135">
        <v>1154671</v>
      </c>
      <c r="T30" s="136"/>
      <c r="U30" s="25">
        <v>1236078</v>
      </c>
      <c r="V30" s="136"/>
      <c r="W30" s="135">
        <v>1305051</v>
      </c>
      <c r="X30" s="136"/>
      <c r="Y30" s="25">
        <v>1149567</v>
      </c>
      <c r="Z30" s="136"/>
      <c r="AA30" s="25">
        <v>1219076</v>
      </c>
      <c r="AB30" s="136"/>
      <c r="AC30" s="7">
        <v>1068812</v>
      </c>
      <c r="AD30" s="136"/>
      <c r="AE30" s="7">
        <v>904131</v>
      </c>
      <c r="AF30" s="97"/>
    </row>
    <row r="31" spans="1:32" ht="12" thickTop="1">
      <c r="A31" s="4" t="s">
        <v>12</v>
      </c>
      <c r="B31" s="21"/>
      <c r="C31" s="23"/>
      <c r="D31" s="23"/>
      <c r="E31" s="23"/>
      <c r="F31" s="23"/>
      <c r="G31" s="23"/>
      <c r="H31" s="23"/>
      <c r="I31" s="23"/>
      <c r="J31" s="23"/>
      <c r="K31" s="139"/>
      <c r="L31" s="23"/>
      <c r="M31" s="23"/>
      <c r="N31" s="23"/>
      <c r="O31" s="22"/>
      <c r="P31" s="116"/>
      <c r="Q31" s="4" t="s">
        <v>12</v>
      </c>
      <c r="R31" s="21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5"/>
      <c r="AD31" s="23"/>
      <c r="AE31" s="5"/>
      <c r="AF31" s="97"/>
    </row>
    <row r="32" spans="1:32" ht="11.25">
      <c r="A32" s="227" t="s">
        <v>341</v>
      </c>
      <c r="B32" s="21"/>
      <c r="C32" s="22">
        <v>296086</v>
      </c>
      <c r="D32" s="23"/>
      <c r="E32" s="23">
        <v>4572458</v>
      </c>
      <c r="F32" s="23"/>
      <c r="G32" s="22">
        <v>321891</v>
      </c>
      <c r="H32" s="23"/>
      <c r="I32" s="22">
        <v>334835</v>
      </c>
      <c r="J32" s="23"/>
      <c r="K32" s="130">
        <v>385877</v>
      </c>
      <c r="L32" s="23"/>
      <c r="M32" s="22">
        <v>437190</v>
      </c>
      <c r="N32" s="23"/>
      <c r="O32" s="22">
        <v>430238</v>
      </c>
      <c r="P32" s="116"/>
      <c r="Q32" s="227" t="s">
        <v>341</v>
      </c>
      <c r="R32" s="21"/>
      <c r="S32" s="22">
        <v>366544</v>
      </c>
      <c r="T32" s="23"/>
      <c r="U32" s="22">
        <v>361164</v>
      </c>
      <c r="V32" s="23"/>
      <c r="W32" s="22">
        <v>394822</v>
      </c>
      <c r="X32" s="23"/>
      <c r="Y32" s="22">
        <v>321162</v>
      </c>
      <c r="Z32" s="23"/>
      <c r="AA32" s="22">
        <v>371451</v>
      </c>
      <c r="AB32" s="23"/>
      <c r="AC32" s="5">
        <v>331231</v>
      </c>
      <c r="AD32" s="23"/>
      <c r="AE32" s="5">
        <v>301423</v>
      </c>
      <c r="AF32" s="97"/>
    </row>
    <row r="33" spans="1:32" ht="11.25">
      <c r="A33" s="227" t="s">
        <v>342</v>
      </c>
      <c r="B33" s="21"/>
      <c r="C33" s="22">
        <v>147358</v>
      </c>
      <c r="D33" s="23"/>
      <c r="E33" s="23">
        <v>2765369</v>
      </c>
      <c r="F33" s="23"/>
      <c r="G33" s="22">
        <v>170017</v>
      </c>
      <c r="H33" s="23"/>
      <c r="I33" s="22">
        <v>173847</v>
      </c>
      <c r="J33" s="23"/>
      <c r="K33" s="130">
        <v>202151</v>
      </c>
      <c r="L33" s="23"/>
      <c r="M33" s="22">
        <v>258322</v>
      </c>
      <c r="N33" s="23"/>
      <c r="O33" s="24">
        <v>279914</v>
      </c>
      <c r="P33" s="116"/>
      <c r="Q33" s="227" t="s">
        <v>342</v>
      </c>
      <c r="R33" s="21"/>
      <c r="S33" s="24">
        <v>254381</v>
      </c>
      <c r="T33" s="23"/>
      <c r="U33" s="24">
        <v>237649</v>
      </c>
      <c r="V33" s="23"/>
      <c r="W33" s="24">
        <v>259606</v>
      </c>
      <c r="X33" s="23"/>
      <c r="Y33" s="24">
        <v>218291</v>
      </c>
      <c r="Z33" s="23"/>
      <c r="AA33" s="24">
        <v>222905</v>
      </c>
      <c r="AB33" s="23"/>
      <c r="AC33" s="5">
        <v>186131</v>
      </c>
      <c r="AD33" s="23"/>
      <c r="AE33" s="5">
        <v>124513</v>
      </c>
      <c r="AF33" s="97"/>
    </row>
    <row r="34" spans="1:32" ht="12" thickBot="1">
      <c r="A34" s="228" t="s">
        <v>357</v>
      </c>
      <c r="B34" s="21"/>
      <c r="C34" s="135">
        <v>443444</v>
      </c>
      <c r="D34" s="136"/>
      <c r="E34" s="136">
        <v>7337828</v>
      </c>
      <c r="F34" s="136"/>
      <c r="G34" s="135">
        <v>491908</v>
      </c>
      <c r="H34" s="136"/>
      <c r="I34" s="135">
        <v>508681</v>
      </c>
      <c r="J34" s="136"/>
      <c r="K34" s="137">
        <v>588028</v>
      </c>
      <c r="L34" s="136"/>
      <c r="M34" s="135">
        <v>695512</v>
      </c>
      <c r="N34" s="136"/>
      <c r="O34" s="135">
        <v>710152</v>
      </c>
      <c r="P34" s="116"/>
      <c r="Q34" s="228" t="s">
        <v>357</v>
      </c>
      <c r="R34" s="21"/>
      <c r="S34" s="25">
        <v>620925</v>
      </c>
      <c r="T34" s="136"/>
      <c r="U34" s="25">
        <v>598813</v>
      </c>
      <c r="V34" s="136"/>
      <c r="W34" s="25">
        <v>654428</v>
      </c>
      <c r="X34" s="136"/>
      <c r="Y34" s="25">
        <v>539453</v>
      </c>
      <c r="Z34" s="136"/>
      <c r="AA34" s="25">
        <v>594356</v>
      </c>
      <c r="AB34" s="136"/>
      <c r="AC34" s="7">
        <v>517362</v>
      </c>
      <c r="AD34" s="136"/>
      <c r="AE34" s="7">
        <v>425936</v>
      </c>
      <c r="AF34" s="97"/>
    </row>
    <row r="35" spans="1:32" ht="12" thickTop="1">
      <c r="A35" s="4" t="s">
        <v>13</v>
      </c>
      <c r="B35" s="21"/>
      <c r="C35" s="22"/>
      <c r="D35" s="23"/>
      <c r="E35" s="23"/>
      <c r="F35" s="23"/>
      <c r="G35" s="22"/>
      <c r="H35" s="23"/>
      <c r="I35" s="22"/>
      <c r="J35" s="23"/>
      <c r="K35" s="130"/>
      <c r="L35" s="23"/>
      <c r="M35" s="22"/>
      <c r="N35" s="23"/>
      <c r="O35" s="22"/>
      <c r="P35" s="116"/>
      <c r="Q35" s="4" t="s">
        <v>13</v>
      </c>
      <c r="R35" s="21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5"/>
      <c r="AD35" s="23"/>
      <c r="AE35" s="5"/>
      <c r="AF35" s="97"/>
    </row>
    <row r="36" spans="1:32" ht="11.25">
      <c r="A36" s="227" t="s">
        <v>343</v>
      </c>
      <c r="B36" s="21"/>
      <c r="C36" s="22">
        <v>166643</v>
      </c>
      <c r="D36" s="23"/>
      <c r="E36" s="23">
        <v>2746259</v>
      </c>
      <c r="F36" s="23"/>
      <c r="G36" s="22">
        <v>159971</v>
      </c>
      <c r="H36" s="23"/>
      <c r="I36" s="22">
        <v>156658</v>
      </c>
      <c r="J36" s="23"/>
      <c r="K36" s="130">
        <v>162586</v>
      </c>
      <c r="L36" s="23"/>
      <c r="M36" s="22">
        <v>220266</v>
      </c>
      <c r="N36" s="23"/>
      <c r="O36" s="22">
        <v>229660</v>
      </c>
      <c r="P36" s="116"/>
      <c r="Q36" s="227" t="s">
        <v>343</v>
      </c>
      <c r="R36" s="21"/>
      <c r="S36" s="22">
        <v>241201</v>
      </c>
      <c r="T36" s="23"/>
      <c r="U36" s="22">
        <v>245577</v>
      </c>
      <c r="V36" s="23"/>
      <c r="W36" s="22">
        <v>253226</v>
      </c>
      <c r="X36" s="23"/>
      <c r="Y36" s="22">
        <v>221976</v>
      </c>
      <c r="Z36" s="23"/>
      <c r="AA36" s="22">
        <v>199644</v>
      </c>
      <c r="AB36" s="23"/>
      <c r="AC36" s="5">
        <v>211822</v>
      </c>
      <c r="AD36" s="23"/>
      <c r="AE36" s="5">
        <v>167574</v>
      </c>
      <c r="AF36" s="97"/>
    </row>
    <row r="37" spans="1:32" ht="11.25">
      <c r="A37" s="227" t="s">
        <v>344</v>
      </c>
      <c r="B37" s="21"/>
      <c r="C37" s="22">
        <v>387967</v>
      </c>
      <c r="D37" s="23"/>
      <c r="E37" s="23">
        <v>5872776</v>
      </c>
      <c r="F37" s="23"/>
      <c r="G37" s="22">
        <v>467215</v>
      </c>
      <c r="H37" s="23"/>
      <c r="I37" s="22">
        <v>410013</v>
      </c>
      <c r="J37" s="23"/>
      <c r="K37" s="130">
        <v>495124</v>
      </c>
      <c r="L37" s="23"/>
      <c r="M37" s="22">
        <v>528101</v>
      </c>
      <c r="N37" s="23"/>
      <c r="O37" s="22">
        <v>552907</v>
      </c>
      <c r="P37" s="116"/>
      <c r="Q37" s="227" t="s">
        <v>344</v>
      </c>
      <c r="R37" s="21"/>
      <c r="S37" s="22">
        <v>576706</v>
      </c>
      <c r="T37" s="23"/>
      <c r="U37" s="22">
        <v>530768</v>
      </c>
      <c r="V37" s="23"/>
      <c r="W37" s="22">
        <v>549437</v>
      </c>
      <c r="X37" s="23"/>
      <c r="Y37" s="22">
        <v>511412</v>
      </c>
      <c r="Z37" s="23"/>
      <c r="AA37" s="22">
        <v>457660</v>
      </c>
      <c r="AB37" s="23"/>
      <c r="AC37" s="5">
        <v>475693</v>
      </c>
      <c r="AD37" s="23"/>
      <c r="AE37" s="5">
        <v>395852</v>
      </c>
      <c r="AF37" s="97"/>
    </row>
    <row r="38" spans="1:32" ht="11.25">
      <c r="A38" s="227" t="s">
        <v>345</v>
      </c>
      <c r="B38" s="21"/>
      <c r="C38" s="22">
        <v>346572</v>
      </c>
      <c r="D38" s="23"/>
      <c r="E38" s="23">
        <v>4820079</v>
      </c>
      <c r="F38" s="23"/>
      <c r="G38" s="22">
        <v>430340</v>
      </c>
      <c r="H38" s="23"/>
      <c r="I38" s="22">
        <v>406668</v>
      </c>
      <c r="J38" s="23"/>
      <c r="K38" s="130">
        <v>407384</v>
      </c>
      <c r="L38" s="23"/>
      <c r="M38" s="22">
        <v>456759</v>
      </c>
      <c r="N38" s="23"/>
      <c r="O38" s="24">
        <v>411937</v>
      </c>
      <c r="P38" s="116"/>
      <c r="Q38" s="227" t="s">
        <v>345</v>
      </c>
      <c r="R38" s="21"/>
      <c r="S38" s="24">
        <v>376897</v>
      </c>
      <c r="T38" s="23"/>
      <c r="U38" s="24">
        <v>349234</v>
      </c>
      <c r="V38" s="23"/>
      <c r="W38" s="24">
        <v>440051</v>
      </c>
      <c r="X38" s="23"/>
      <c r="Y38" s="24">
        <v>369883</v>
      </c>
      <c r="Z38" s="23"/>
      <c r="AA38" s="24">
        <v>357827</v>
      </c>
      <c r="AB38" s="23"/>
      <c r="AC38" s="5">
        <v>406407</v>
      </c>
      <c r="AD38" s="23"/>
      <c r="AE38" s="5">
        <v>354029</v>
      </c>
      <c r="AF38" s="97"/>
    </row>
    <row r="39" spans="1:32" ht="12" thickBot="1">
      <c r="A39" s="228" t="s">
        <v>357</v>
      </c>
      <c r="B39" s="21"/>
      <c r="C39" s="135">
        <v>901181</v>
      </c>
      <c r="D39" s="136"/>
      <c r="E39" s="136">
        <v>13439114</v>
      </c>
      <c r="F39" s="136"/>
      <c r="G39" s="135">
        <v>1057526</v>
      </c>
      <c r="H39" s="136"/>
      <c r="I39" s="135">
        <v>973339</v>
      </c>
      <c r="J39" s="136"/>
      <c r="K39" s="137">
        <v>1065094</v>
      </c>
      <c r="L39" s="136"/>
      <c r="M39" s="135">
        <v>1205126</v>
      </c>
      <c r="N39" s="136"/>
      <c r="O39" s="135">
        <v>1194504</v>
      </c>
      <c r="P39" s="116"/>
      <c r="Q39" s="228" t="s">
        <v>357</v>
      </c>
      <c r="R39" s="21"/>
      <c r="S39" s="25">
        <v>1194804</v>
      </c>
      <c r="T39" s="136"/>
      <c r="U39" s="25">
        <v>1125579</v>
      </c>
      <c r="V39" s="136"/>
      <c r="W39" s="25">
        <v>1242714</v>
      </c>
      <c r="X39" s="136"/>
      <c r="Y39" s="25">
        <v>1103271</v>
      </c>
      <c r="Z39" s="136"/>
      <c r="AA39" s="25">
        <v>1015132</v>
      </c>
      <c r="AB39" s="136"/>
      <c r="AC39" s="7">
        <v>1093923</v>
      </c>
      <c r="AD39" s="136"/>
      <c r="AE39" s="7">
        <v>917455</v>
      </c>
      <c r="AF39" s="97"/>
    </row>
    <row r="40" spans="1:32" ht="12" thickTop="1">
      <c r="A40" s="4" t="s">
        <v>14</v>
      </c>
      <c r="B40" s="21"/>
      <c r="C40" s="22"/>
      <c r="D40" s="23"/>
      <c r="E40" s="23"/>
      <c r="F40" s="23"/>
      <c r="G40" s="22"/>
      <c r="H40" s="23"/>
      <c r="I40" s="22"/>
      <c r="J40" s="23"/>
      <c r="K40" s="130"/>
      <c r="L40" s="23"/>
      <c r="M40" s="22"/>
      <c r="N40" s="23"/>
      <c r="O40" s="22"/>
      <c r="P40" s="116"/>
      <c r="Q40" s="4" t="s">
        <v>14</v>
      </c>
      <c r="R40" s="21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5"/>
      <c r="AD40" s="23"/>
      <c r="AE40" s="5"/>
      <c r="AF40" s="97"/>
    </row>
    <row r="41" spans="1:32" ht="11.25">
      <c r="A41" s="227" t="s">
        <v>346</v>
      </c>
      <c r="B41" s="21"/>
      <c r="C41" s="22">
        <v>137617</v>
      </c>
      <c r="D41" s="23"/>
      <c r="E41" s="23">
        <v>2194279</v>
      </c>
      <c r="F41" s="23"/>
      <c r="G41" s="22">
        <v>182016</v>
      </c>
      <c r="H41" s="23"/>
      <c r="I41" s="22">
        <v>182921</v>
      </c>
      <c r="J41" s="23"/>
      <c r="K41" s="130">
        <v>181294</v>
      </c>
      <c r="L41" s="23"/>
      <c r="M41" s="22">
        <v>189815</v>
      </c>
      <c r="N41" s="23"/>
      <c r="O41" s="22">
        <v>201048</v>
      </c>
      <c r="P41" s="116"/>
      <c r="Q41" s="227" t="s">
        <v>346</v>
      </c>
      <c r="R41" s="21"/>
      <c r="S41" s="22">
        <v>185941</v>
      </c>
      <c r="T41" s="23"/>
      <c r="U41" s="22">
        <v>182449</v>
      </c>
      <c r="V41" s="23"/>
      <c r="W41" s="22">
        <v>195897</v>
      </c>
      <c r="X41" s="23"/>
      <c r="Y41" s="22">
        <v>176561</v>
      </c>
      <c r="Z41" s="23"/>
      <c r="AA41" s="22">
        <v>209055</v>
      </c>
      <c r="AB41" s="23"/>
      <c r="AC41" s="5">
        <v>171306</v>
      </c>
      <c r="AD41" s="23"/>
      <c r="AE41" s="5">
        <v>168394</v>
      </c>
      <c r="AF41" s="97"/>
    </row>
    <row r="42" spans="1:32" ht="11.25">
      <c r="A42" s="227" t="s">
        <v>347</v>
      </c>
      <c r="B42" s="21"/>
      <c r="C42" s="22">
        <v>91067</v>
      </c>
      <c r="D42" s="23"/>
      <c r="E42" s="23">
        <v>2177109</v>
      </c>
      <c r="F42" s="23"/>
      <c r="G42" s="22">
        <v>104608</v>
      </c>
      <c r="H42" s="23"/>
      <c r="I42" s="22">
        <v>103787</v>
      </c>
      <c r="J42" s="23"/>
      <c r="K42" s="130">
        <v>121001</v>
      </c>
      <c r="L42" s="23"/>
      <c r="M42" s="22">
        <v>202985</v>
      </c>
      <c r="N42" s="23"/>
      <c r="O42" s="22">
        <v>218584</v>
      </c>
      <c r="P42" s="116"/>
      <c r="Q42" s="227" t="s">
        <v>347</v>
      </c>
      <c r="R42" s="21"/>
      <c r="S42" s="22">
        <v>218747</v>
      </c>
      <c r="T42" s="23"/>
      <c r="U42" s="22">
        <v>248947</v>
      </c>
      <c r="V42" s="23"/>
      <c r="W42" s="22">
        <v>232228</v>
      </c>
      <c r="X42" s="23"/>
      <c r="Y42" s="22">
        <v>211793</v>
      </c>
      <c r="Z42" s="23"/>
      <c r="AA42" s="22">
        <v>235283</v>
      </c>
      <c r="AB42" s="23"/>
      <c r="AC42" s="5">
        <v>195125</v>
      </c>
      <c r="AD42" s="23"/>
      <c r="AE42" s="5">
        <v>149510</v>
      </c>
      <c r="AF42" s="97"/>
    </row>
    <row r="43" spans="1:32" ht="11.25">
      <c r="A43" s="227" t="s">
        <v>348</v>
      </c>
      <c r="B43" s="21"/>
      <c r="C43" s="22">
        <v>160085</v>
      </c>
      <c r="D43" s="23"/>
      <c r="E43" s="23">
        <v>3167772</v>
      </c>
      <c r="F43" s="23"/>
      <c r="G43" s="22">
        <v>154643</v>
      </c>
      <c r="H43" s="23"/>
      <c r="I43" s="22">
        <v>149563</v>
      </c>
      <c r="J43" s="23"/>
      <c r="K43" s="130">
        <v>187266</v>
      </c>
      <c r="L43" s="23"/>
      <c r="M43" s="22">
        <v>261711</v>
      </c>
      <c r="N43" s="23"/>
      <c r="O43" s="24">
        <v>311640</v>
      </c>
      <c r="P43" s="116"/>
      <c r="Q43" s="227" t="s">
        <v>348</v>
      </c>
      <c r="R43" s="21"/>
      <c r="S43" s="24">
        <v>309428</v>
      </c>
      <c r="T43" s="23"/>
      <c r="U43" s="24">
        <v>328045</v>
      </c>
      <c r="V43" s="23"/>
      <c r="W43" s="24">
        <v>348717</v>
      </c>
      <c r="X43" s="23"/>
      <c r="Y43" s="24">
        <v>302788</v>
      </c>
      <c r="Z43" s="23"/>
      <c r="AA43" s="24">
        <v>336313</v>
      </c>
      <c r="AB43" s="23"/>
      <c r="AC43" s="5">
        <v>253479</v>
      </c>
      <c r="AD43" s="23"/>
      <c r="AE43" s="5">
        <v>192502</v>
      </c>
      <c r="AF43" s="97"/>
    </row>
    <row r="44" spans="1:32" ht="12" thickBot="1">
      <c r="A44" s="228" t="s">
        <v>357</v>
      </c>
      <c r="B44" s="21"/>
      <c r="C44" s="135">
        <v>388769</v>
      </c>
      <c r="D44" s="136"/>
      <c r="E44" s="136">
        <v>7539160</v>
      </c>
      <c r="F44" s="136"/>
      <c r="G44" s="135">
        <v>441267</v>
      </c>
      <c r="H44" s="136"/>
      <c r="I44" s="135">
        <v>436271</v>
      </c>
      <c r="J44" s="136"/>
      <c r="K44" s="137">
        <v>489561</v>
      </c>
      <c r="L44" s="136"/>
      <c r="M44" s="135">
        <v>654511</v>
      </c>
      <c r="N44" s="136"/>
      <c r="O44" s="135">
        <v>731272</v>
      </c>
      <c r="P44" s="116"/>
      <c r="Q44" s="228" t="s">
        <v>357</v>
      </c>
      <c r="R44" s="21"/>
      <c r="S44" s="25">
        <v>714116</v>
      </c>
      <c r="T44" s="136"/>
      <c r="U44" s="25">
        <v>759441</v>
      </c>
      <c r="V44" s="136"/>
      <c r="W44" s="25">
        <v>776842</v>
      </c>
      <c r="X44" s="136"/>
      <c r="Y44" s="25">
        <v>691142</v>
      </c>
      <c r="Z44" s="136"/>
      <c r="AA44" s="25">
        <v>780651</v>
      </c>
      <c r="AB44" s="136"/>
      <c r="AC44" s="7">
        <v>619909</v>
      </c>
      <c r="AD44" s="136"/>
      <c r="AE44" s="7">
        <v>510407</v>
      </c>
      <c r="AF44" s="97"/>
    </row>
    <row r="45" spans="1:32" ht="12" thickTop="1">
      <c r="A45" s="4" t="s">
        <v>15</v>
      </c>
      <c r="B45" s="21"/>
      <c r="C45" s="23"/>
      <c r="D45" s="23"/>
      <c r="E45" s="23"/>
      <c r="F45" s="23"/>
      <c r="G45" s="23"/>
      <c r="H45" s="23"/>
      <c r="I45" s="23"/>
      <c r="J45" s="23"/>
      <c r="K45" s="139"/>
      <c r="L45" s="23"/>
      <c r="M45" s="23"/>
      <c r="N45" s="23"/>
      <c r="O45" s="22"/>
      <c r="P45" s="116"/>
      <c r="Q45" s="4" t="s">
        <v>15</v>
      </c>
      <c r="R45" s="21"/>
      <c r="S45" s="22"/>
      <c r="T45" s="23"/>
      <c r="U45" s="22"/>
      <c r="V45" s="23"/>
      <c r="W45" s="22"/>
      <c r="X45" s="23"/>
      <c r="Y45" s="22"/>
      <c r="Z45" s="23"/>
      <c r="AA45" s="22"/>
      <c r="AB45" s="23"/>
      <c r="AC45" s="5"/>
      <c r="AD45" s="23"/>
      <c r="AE45" s="5"/>
      <c r="AF45" s="97"/>
    </row>
    <row r="46" spans="1:32" ht="11.25">
      <c r="A46" s="227" t="s">
        <v>349</v>
      </c>
      <c r="B46" s="21"/>
      <c r="C46" s="22">
        <v>1344</v>
      </c>
      <c r="D46" s="23"/>
      <c r="E46" s="23">
        <v>113211</v>
      </c>
      <c r="F46" s="23"/>
      <c r="G46" s="22">
        <v>1704</v>
      </c>
      <c r="H46" s="23"/>
      <c r="I46" s="22">
        <v>1465</v>
      </c>
      <c r="J46" s="23"/>
      <c r="K46" s="130">
        <v>1792</v>
      </c>
      <c r="L46" s="23"/>
      <c r="M46" s="22">
        <v>2001</v>
      </c>
      <c r="N46" s="23"/>
      <c r="O46" s="22">
        <v>1876</v>
      </c>
      <c r="P46" s="116"/>
      <c r="Q46" s="227" t="s">
        <v>349</v>
      </c>
      <c r="R46" s="21"/>
      <c r="S46" s="22">
        <v>1648</v>
      </c>
      <c r="T46" s="23"/>
      <c r="U46" s="22">
        <v>1854</v>
      </c>
      <c r="V46" s="23"/>
      <c r="W46" s="22">
        <v>1924</v>
      </c>
      <c r="X46" s="23"/>
      <c r="Y46" s="22">
        <v>1542</v>
      </c>
      <c r="Z46" s="23"/>
      <c r="AA46" s="22">
        <v>1942</v>
      </c>
      <c r="AB46" s="23"/>
      <c r="AC46" s="5">
        <v>1591</v>
      </c>
      <c r="AD46" s="23"/>
      <c r="AE46" s="5">
        <v>1550</v>
      </c>
      <c r="AF46" s="97"/>
    </row>
    <row r="47" spans="1:32" ht="11.25">
      <c r="A47" s="227" t="s">
        <v>350</v>
      </c>
      <c r="B47" s="21"/>
      <c r="C47" s="22">
        <v>163414</v>
      </c>
      <c r="D47" s="23"/>
      <c r="E47" s="23">
        <v>2645723</v>
      </c>
      <c r="F47" s="23"/>
      <c r="G47" s="22">
        <v>179790</v>
      </c>
      <c r="H47" s="23"/>
      <c r="I47" s="22">
        <v>172723</v>
      </c>
      <c r="J47" s="23"/>
      <c r="K47" s="130">
        <v>211000</v>
      </c>
      <c r="L47" s="23"/>
      <c r="M47" s="22">
        <v>207348</v>
      </c>
      <c r="N47" s="23"/>
      <c r="O47" s="22">
        <v>217626</v>
      </c>
      <c r="P47" s="116"/>
      <c r="Q47" s="227" t="s">
        <v>350</v>
      </c>
      <c r="R47" s="21"/>
      <c r="S47" s="22">
        <v>244549</v>
      </c>
      <c r="T47" s="23"/>
      <c r="U47" s="22">
        <v>242775</v>
      </c>
      <c r="V47" s="23"/>
      <c r="W47" s="22">
        <v>255227</v>
      </c>
      <c r="X47" s="23"/>
      <c r="Y47" s="22">
        <v>255283</v>
      </c>
      <c r="Z47" s="23"/>
      <c r="AA47" s="22">
        <v>255397</v>
      </c>
      <c r="AB47" s="23"/>
      <c r="AC47" s="5">
        <v>205256</v>
      </c>
      <c r="AD47" s="23"/>
      <c r="AE47" s="5">
        <v>153531</v>
      </c>
      <c r="AF47" s="97"/>
    </row>
    <row r="48" spans="1:32" ht="11.25">
      <c r="A48" s="227" t="s">
        <v>351</v>
      </c>
      <c r="B48" s="21"/>
      <c r="C48" s="22">
        <v>523077</v>
      </c>
      <c r="D48" s="23"/>
      <c r="E48" s="23">
        <v>7316659</v>
      </c>
      <c r="F48" s="23"/>
      <c r="G48" s="22">
        <v>634678</v>
      </c>
      <c r="H48" s="23"/>
      <c r="I48" s="22">
        <v>622088</v>
      </c>
      <c r="J48" s="23"/>
      <c r="K48" s="130">
        <v>667518</v>
      </c>
      <c r="L48" s="23"/>
      <c r="M48" s="22">
        <v>730738</v>
      </c>
      <c r="N48" s="23"/>
      <c r="O48" s="22">
        <v>770196</v>
      </c>
      <c r="P48" s="116"/>
      <c r="Q48" s="227" t="s">
        <v>351</v>
      </c>
      <c r="R48" s="21"/>
      <c r="S48" s="22">
        <v>740387</v>
      </c>
      <c r="T48" s="23"/>
      <c r="U48" s="22">
        <v>765716</v>
      </c>
      <c r="V48" s="23" t="s">
        <v>275</v>
      </c>
      <c r="W48" s="22">
        <v>743639</v>
      </c>
      <c r="X48" s="23" t="s">
        <v>275</v>
      </c>
      <c r="Y48" s="22">
        <v>704978</v>
      </c>
      <c r="Z48" s="23" t="s">
        <v>275</v>
      </c>
      <c r="AA48" s="22">
        <v>803776</v>
      </c>
      <c r="AB48" s="23" t="s">
        <v>275</v>
      </c>
      <c r="AC48" s="5">
        <v>601425</v>
      </c>
      <c r="AD48" s="23" t="s">
        <v>275</v>
      </c>
      <c r="AE48" s="5">
        <v>582354</v>
      </c>
      <c r="AF48" s="97"/>
    </row>
    <row r="49" spans="1:32" ht="11.25">
      <c r="A49" s="227" t="s">
        <v>352</v>
      </c>
      <c r="B49" s="21"/>
      <c r="C49" s="24">
        <v>98158</v>
      </c>
      <c r="D49" s="23"/>
      <c r="E49" s="23">
        <v>1807652</v>
      </c>
      <c r="F49" s="23"/>
      <c r="G49" s="24">
        <v>110668</v>
      </c>
      <c r="H49" s="23"/>
      <c r="I49" s="24">
        <v>127284</v>
      </c>
      <c r="J49" s="23"/>
      <c r="K49" s="140">
        <v>117403</v>
      </c>
      <c r="L49" s="23"/>
      <c r="M49" s="24">
        <v>146353</v>
      </c>
      <c r="N49" s="23"/>
      <c r="O49" s="24">
        <v>164038</v>
      </c>
      <c r="P49" s="116"/>
      <c r="Q49" s="227" t="s">
        <v>352</v>
      </c>
      <c r="R49" s="21"/>
      <c r="S49" s="24">
        <v>146256</v>
      </c>
      <c r="T49" s="23"/>
      <c r="U49" s="24">
        <v>163871</v>
      </c>
      <c r="V49" s="23"/>
      <c r="W49" s="24">
        <v>172147</v>
      </c>
      <c r="X49" s="23"/>
      <c r="Y49" s="24">
        <v>154579</v>
      </c>
      <c r="Z49" s="23"/>
      <c r="AA49" s="24">
        <v>180330</v>
      </c>
      <c r="AB49" s="23"/>
      <c r="AC49" s="5">
        <v>123877</v>
      </c>
      <c r="AD49" s="23"/>
      <c r="AE49" s="5">
        <v>98010</v>
      </c>
      <c r="AF49" s="97"/>
    </row>
    <row r="50" spans="1:32" ht="12" thickBot="1">
      <c r="A50" s="228" t="s">
        <v>357</v>
      </c>
      <c r="B50" s="21"/>
      <c r="C50" s="135">
        <v>785993</v>
      </c>
      <c r="D50" s="136"/>
      <c r="E50" s="136">
        <v>11883246</v>
      </c>
      <c r="F50" s="136"/>
      <c r="G50" s="135">
        <v>926840</v>
      </c>
      <c r="H50" s="136"/>
      <c r="I50" s="135">
        <v>923561</v>
      </c>
      <c r="J50" s="136"/>
      <c r="K50" s="137">
        <v>997713</v>
      </c>
      <c r="L50" s="136"/>
      <c r="M50" s="135">
        <v>1086440</v>
      </c>
      <c r="N50" s="136"/>
      <c r="O50" s="135">
        <v>1153736</v>
      </c>
      <c r="P50" s="116"/>
      <c r="Q50" s="228" t="s">
        <v>357</v>
      </c>
      <c r="R50" s="21"/>
      <c r="S50" s="25">
        <v>1132841</v>
      </c>
      <c r="T50" s="136"/>
      <c r="U50" s="25">
        <v>1174217</v>
      </c>
      <c r="V50" s="136" t="s">
        <v>275</v>
      </c>
      <c r="W50" s="25">
        <v>1172937</v>
      </c>
      <c r="X50" s="136" t="s">
        <v>275</v>
      </c>
      <c r="Y50" s="25">
        <v>1116382</v>
      </c>
      <c r="Z50" s="136" t="s">
        <v>275</v>
      </c>
      <c r="AA50" s="25">
        <v>1241445</v>
      </c>
      <c r="AB50" s="136" t="s">
        <v>275</v>
      </c>
      <c r="AC50" s="7">
        <v>932149</v>
      </c>
      <c r="AD50" s="136" t="s">
        <v>275</v>
      </c>
      <c r="AE50" s="7">
        <v>835445</v>
      </c>
      <c r="AF50" s="97"/>
    </row>
    <row r="51" spans="1:32" ht="12" thickTop="1">
      <c r="A51" s="229" t="s">
        <v>358</v>
      </c>
      <c r="B51" s="21"/>
      <c r="C51" s="22">
        <v>5548044</v>
      </c>
      <c r="D51" s="23"/>
      <c r="E51" s="23">
        <v>88124869</v>
      </c>
      <c r="F51" s="23"/>
      <c r="G51" s="22">
        <v>5549311</v>
      </c>
      <c r="H51" s="23"/>
      <c r="I51" s="130">
        <v>5372945</v>
      </c>
      <c r="J51" s="23"/>
      <c r="K51" s="130">
        <v>6135259</v>
      </c>
      <c r="L51" s="23"/>
      <c r="M51" s="22">
        <v>7863360</v>
      </c>
      <c r="N51" s="23"/>
      <c r="O51" s="22">
        <v>8293635</v>
      </c>
      <c r="P51" s="116"/>
      <c r="Q51" s="229" t="s">
        <v>358</v>
      </c>
      <c r="R51" s="21"/>
      <c r="S51" s="22">
        <v>8128822</v>
      </c>
      <c r="T51" s="23"/>
      <c r="U51" s="22">
        <v>8457177</v>
      </c>
      <c r="V51" s="23" t="s">
        <v>275</v>
      </c>
      <c r="W51" s="22">
        <v>8660863</v>
      </c>
      <c r="X51" s="23" t="s">
        <v>275</v>
      </c>
      <c r="Y51" s="22">
        <v>7898078</v>
      </c>
      <c r="Z51" s="23" t="s">
        <v>275</v>
      </c>
      <c r="AA51" s="22">
        <v>8311462</v>
      </c>
      <c r="AB51" s="23" t="s">
        <v>275</v>
      </c>
      <c r="AC51" s="5">
        <v>6950768</v>
      </c>
      <c r="AD51" s="23" t="s">
        <v>275</v>
      </c>
      <c r="AE51" s="5">
        <v>5290607</v>
      </c>
      <c r="AF51" s="97"/>
    </row>
    <row r="52" spans="1:32" ht="12" thickBot="1">
      <c r="A52" s="4" t="s">
        <v>276</v>
      </c>
      <c r="B52" s="21"/>
      <c r="C52" s="25">
        <v>1288929</v>
      </c>
      <c r="D52" s="141"/>
      <c r="E52" s="25">
        <v>22394759</v>
      </c>
      <c r="F52" s="141"/>
      <c r="G52" s="25">
        <v>1225000</v>
      </c>
      <c r="H52" s="141"/>
      <c r="I52" s="25">
        <v>1135073</v>
      </c>
      <c r="J52" s="141"/>
      <c r="K52" s="25">
        <v>1375471</v>
      </c>
      <c r="L52" s="141"/>
      <c r="M52" s="25">
        <v>1516303</v>
      </c>
      <c r="N52" s="141"/>
      <c r="O52" s="25">
        <v>1846781</v>
      </c>
      <c r="P52" s="116"/>
      <c r="Q52" s="4" t="s">
        <v>276</v>
      </c>
      <c r="R52" s="21"/>
      <c r="S52" s="25">
        <v>1835537</v>
      </c>
      <c r="T52" s="141"/>
      <c r="U52" s="25">
        <v>1876259</v>
      </c>
      <c r="V52" s="169"/>
      <c r="W52" s="25">
        <v>1983548</v>
      </c>
      <c r="X52" s="169"/>
      <c r="Y52" s="25">
        <v>1827417</v>
      </c>
      <c r="Z52" s="169"/>
      <c r="AA52" s="25">
        <v>1908279</v>
      </c>
      <c r="AB52" s="169"/>
      <c r="AC52" s="49">
        <v>1582522</v>
      </c>
      <c r="AD52" s="169"/>
      <c r="AE52" s="49">
        <v>1198222</v>
      </c>
      <c r="AF52" s="138"/>
    </row>
    <row r="53" spans="1:33" ht="12" thickTop="1">
      <c r="A53" s="229" t="s">
        <v>359</v>
      </c>
      <c r="B53" s="15"/>
      <c r="C53" s="27">
        <v>6836973</v>
      </c>
      <c r="D53" s="142"/>
      <c r="E53" s="143">
        <v>110519628</v>
      </c>
      <c r="F53" s="142"/>
      <c r="G53" s="27">
        <v>6774311</v>
      </c>
      <c r="H53" s="142"/>
      <c r="I53" s="144">
        <v>6508018</v>
      </c>
      <c r="J53" s="142"/>
      <c r="K53" s="144">
        <v>7510730</v>
      </c>
      <c r="L53" s="142"/>
      <c r="M53" s="27">
        <v>9379663</v>
      </c>
      <c r="N53" s="142"/>
      <c r="O53" s="27">
        <v>10140416</v>
      </c>
      <c r="P53" s="116"/>
      <c r="Q53" s="229" t="s">
        <v>359</v>
      </c>
      <c r="R53" s="15"/>
      <c r="S53" s="27">
        <v>9964359</v>
      </c>
      <c r="T53" s="142"/>
      <c r="U53" s="24">
        <v>10333436</v>
      </c>
      <c r="V53" s="142" t="s">
        <v>275</v>
      </c>
      <c r="W53" s="27">
        <v>10644411</v>
      </c>
      <c r="X53" s="142" t="s">
        <v>275</v>
      </c>
      <c r="Y53" s="24">
        <v>9725495</v>
      </c>
      <c r="Z53" s="142" t="s">
        <v>275</v>
      </c>
      <c r="AA53" s="24">
        <v>10219741</v>
      </c>
      <c r="AB53" s="142" t="s">
        <v>275</v>
      </c>
      <c r="AC53" s="44">
        <v>8533290</v>
      </c>
      <c r="AD53" s="142" t="s">
        <v>275</v>
      </c>
      <c r="AE53" s="44">
        <v>6488829</v>
      </c>
      <c r="AF53" s="97"/>
      <c r="AG53" s="35"/>
    </row>
    <row r="54" spans="1:32" ht="11.25">
      <c r="A54" s="21" t="s">
        <v>245</v>
      </c>
      <c r="B54" s="2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1"/>
      <c r="O54" s="17"/>
      <c r="P54" s="121"/>
      <c r="Q54" s="21" t="s">
        <v>277</v>
      </c>
      <c r="R54" s="21"/>
      <c r="S54" s="17"/>
      <c r="T54" s="21"/>
      <c r="U54" s="67"/>
      <c r="V54" s="21"/>
      <c r="W54" s="67"/>
      <c r="X54" s="21"/>
      <c r="Y54" s="17"/>
      <c r="Z54" s="21"/>
      <c r="AA54" s="17"/>
      <c r="AB54" s="17"/>
      <c r="AC54" s="17"/>
      <c r="AD54" s="17"/>
      <c r="AE54" s="17"/>
      <c r="AF54" s="133"/>
    </row>
    <row r="55" spans="1:32" ht="11.25">
      <c r="A55" s="17"/>
      <c r="B55" s="21"/>
      <c r="C55" s="17"/>
      <c r="D55" s="21"/>
      <c r="E55" s="17"/>
      <c r="F55" s="21"/>
      <c r="G55" s="17"/>
      <c r="H55" s="21"/>
      <c r="I55" s="17"/>
      <c r="J55" s="21"/>
      <c r="K55" s="17"/>
      <c r="L55" s="21"/>
      <c r="M55" s="17"/>
      <c r="N55" s="17"/>
      <c r="O55" s="17"/>
      <c r="P55" s="121"/>
      <c r="Q55" s="21" t="s">
        <v>18</v>
      </c>
      <c r="R55" s="21"/>
      <c r="S55" s="21"/>
      <c r="T55" s="19"/>
      <c r="U55" s="21"/>
      <c r="V55" s="19"/>
      <c r="W55" s="21"/>
      <c r="X55" s="19"/>
      <c r="Y55" s="21"/>
      <c r="Z55" s="19"/>
      <c r="AA55" s="55"/>
      <c r="AB55" s="59"/>
      <c r="AC55" s="28"/>
      <c r="AD55" s="19"/>
      <c r="AE55" s="21"/>
      <c r="AF55" s="133"/>
    </row>
    <row r="56" spans="1:32" ht="11.25">
      <c r="A56" s="21"/>
      <c r="B56" s="21"/>
      <c r="C56" s="116"/>
      <c r="D56" s="170"/>
      <c r="E56" s="116"/>
      <c r="F56" s="170"/>
      <c r="G56" s="170"/>
      <c r="H56" s="170"/>
      <c r="I56" s="116"/>
      <c r="J56" s="170"/>
      <c r="K56" s="116"/>
      <c r="L56" s="170"/>
      <c r="M56" s="171"/>
      <c r="N56" s="170"/>
      <c r="O56" s="116"/>
      <c r="P56" s="116"/>
      <c r="Q56" s="21" t="s">
        <v>278</v>
      </c>
      <c r="R56" s="21"/>
      <c r="S56" s="116"/>
      <c r="T56" s="170"/>
      <c r="U56" s="116"/>
      <c r="V56" s="170"/>
      <c r="W56" s="116"/>
      <c r="X56" s="170"/>
      <c r="Y56" s="116"/>
      <c r="Z56" s="170"/>
      <c r="AA56" s="116"/>
      <c r="AB56" s="170"/>
      <c r="AC56" s="116"/>
      <c r="AD56" s="170"/>
      <c r="AE56" s="153"/>
      <c r="AF56" s="133"/>
    </row>
    <row r="57" spans="1:32" ht="11.25">
      <c r="A57" s="21"/>
      <c r="B57" s="21"/>
      <c r="C57" s="116"/>
      <c r="D57" s="170"/>
      <c r="E57" s="116"/>
      <c r="F57" s="170"/>
      <c r="G57" s="170"/>
      <c r="H57" s="170"/>
      <c r="I57" s="116"/>
      <c r="J57" s="170"/>
      <c r="K57" s="116"/>
      <c r="L57" s="170"/>
      <c r="M57" s="171"/>
      <c r="N57" s="170"/>
      <c r="O57" s="116"/>
      <c r="P57" s="116"/>
      <c r="Q57" s="21" t="s">
        <v>279</v>
      </c>
      <c r="R57" s="21"/>
      <c r="S57" s="116"/>
      <c r="T57" s="170"/>
      <c r="U57" s="116"/>
      <c r="V57" s="170"/>
      <c r="W57" s="116"/>
      <c r="X57" s="170"/>
      <c r="Y57" s="116"/>
      <c r="Z57" s="170"/>
      <c r="AA57" s="116"/>
      <c r="AB57" s="172"/>
      <c r="AC57" s="116"/>
      <c r="AD57" s="172"/>
      <c r="AE57" s="153"/>
      <c r="AF57" s="133"/>
    </row>
    <row r="58" spans="1:32" ht="11.25">
      <c r="A58" s="133"/>
      <c r="B58" s="133"/>
      <c r="C58" s="116"/>
      <c r="D58" s="170"/>
      <c r="E58" s="116"/>
      <c r="F58" s="170"/>
      <c r="G58" s="170"/>
      <c r="H58" s="170"/>
      <c r="I58" s="116"/>
      <c r="J58" s="170"/>
      <c r="K58" s="116"/>
      <c r="L58" s="170"/>
      <c r="M58" s="171"/>
      <c r="N58" s="170"/>
      <c r="O58" s="116"/>
      <c r="P58" s="116"/>
      <c r="Q58" s="133"/>
      <c r="R58" s="133"/>
      <c r="S58" s="116"/>
      <c r="T58" s="170"/>
      <c r="U58" s="116"/>
      <c r="V58" s="170"/>
      <c r="W58" s="116"/>
      <c r="X58" s="170"/>
      <c r="Y58" s="116"/>
      <c r="Z58" s="170"/>
      <c r="AA58" s="116"/>
      <c r="AB58" s="170"/>
      <c r="AC58" s="116"/>
      <c r="AD58" s="170"/>
      <c r="AE58" s="97"/>
      <c r="AF58" s="133"/>
    </row>
    <row r="59" spans="3:31" ht="11.25">
      <c r="C59" s="116"/>
      <c r="D59" s="170"/>
      <c r="E59" s="116"/>
      <c r="F59" s="170"/>
      <c r="G59" s="170"/>
      <c r="H59" s="170"/>
      <c r="I59" s="116"/>
      <c r="J59" s="170"/>
      <c r="K59" s="116"/>
      <c r="L59" s="170"/>
      <c r="M59" s="171"/>
      <c r="N59" s="170"/>
      <c r="O59" s="116"/>
      <c r="P59" s="116"/>
      <c r="S59" s="116"/>
      <c r="T59" s="170"/>
      <c r="U59" s="116"/>
      <c r="V59" s="170"/>
      <c r="W59" s="116"/>
      <c r="X59" s="170"/>
      <c r="Y59" s="116"/>
      <c r="Z59" s="170"/>
      <c r="AA59" s="116"/>
      <c r="AB59" s="172"/>
      <c r="AC59" s="116"/>
      <c r="AD59" s="172"/>
      <c r="AE59" s="82"/>
    </row>
    <row r="60" spans="19:31" ht="11.25"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</row>
    <row r="61" spans="19:31" ht="11.25"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9:31" ht="11.25"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</row>
    <row r="63" spans="19:31" ht="11.25"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9:31" ht="11.25"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</row>
    <row r="65" spans="19:31" ht="11.25"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9:31" ht="11.25"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9:31" ht="11.25"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</row>
    <row r="68" spans="19:31" ht="11.25"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</row>
    <row r="69" spans="19:31" ht="11.25"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</row>
    <row r="70" spans="19:31" ht="11.25"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</row>
    <row r="71" spans="19:31" ht="11.25"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</row>
    <row r="72" spans="19:31" ht="11.25"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</row>
    <row r="73" spans="19:31" ht="11.25"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</row>
    <row r="74" spans="19:31" ht="11.25"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</row>
    <row r="75" spans="19:31" ht="11.25"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</row>
    <row r="76" spans="19:31" ht="11.25"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</row>
    <row r="77" spans="19:31" ht="11.25"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</row>
    <row r="78" spans="19:31" ht="11.25"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</row>
    <row r="79" spans="19:31" ht="11.25"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</row>
    <row r="80" spans="19:31" ht="11.25"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</row>
    <row r="81" spans="19:31" ht="11.25"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</row>
    <row r="82" spans="19:31" ht="11.25"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</row>
    <row r="83" spans="19:31" ht="11.25"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</row>
    <row r="84" spans="19:31" ht="11.25"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</row>
    <row r="85" spans="19:31" ht="11.25"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</row>
    <row r="86" spans="19:31" ht="11.25"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</row>
    <row r="87" spans="19:31" ht="11.25"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</row>
    <row r="88" spans="19:31" ht="11.25"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</row>
    <row r="89" spans="19:31" ht="11.25"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</row>
    <row r="90" spans="19:31" ht="11.25"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</row>
    <row r="91" spans="19:31" ht="11.25"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</row>
    <row r="92" spans="19:31" ht="11.25"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19:31" ht="11.25"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</row>
    <row r="94" spans="19:31" ht="11.25"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</row>
    <row r="95" spans="19:31" ht="11.25"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</row>
    <row r="96" spans="19:31" ht="11.25"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</row>
    <row r="97" spans="19:31" ht="11.25"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</row>
    <row r="98" spans="19:31" ht="11.25"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</row>
    <row r="99" spans="19:31" ht="11.25"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</row>
    <row r="100" spans="19:31" ht="11.25"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</row>
    <row r="101" spans="19:31" ht="11.25"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</row>
    <row r="102" spans="19:31" ht="11.25"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</row>
    <row r="103" spans="19:31" ht="11.25"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</row>
    <row r="104" spans="19:31" ht="11.25"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</row>
    <row r="105" spans="19:31" ht="11.25"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</row>
    <row r="106" spans="19:31" ht="11.25"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</row>
    <row r="107" spans="19:31" ht="11.25"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</row>
    <row r="108" spans="19:31" ht="11.25"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</row>
    <row r="109" spans="19:31" ht="11.25"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</row>
    <row r="110" spans="19:31" ht="11.25"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</row>
    <row r="111" spans="19:31" ht="11.25"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</row>
    <row r="112" spans="19:31" ht="11.25"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</row>
    <row r="113" spans="19:31" ht="11.25"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</row>
    <row r="114" spans="19:31" ht="11.25"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</row>
    <row r="115" spans="19:31" ht="11.25"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</row>
    <row r="116" spans="19:31" ht="11.25"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</row>
    <row r="117" spans="19:31" ht="11.25"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</row>
    <row r="118" spans="19:31" ht="11.25"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</row>
    <row r="119" spans="19:31" ht="11.25"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</row>
    <row r="120" spans="19:31" ht="11.25"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</row>
    <row r="121" spans="19:31" ht="11.25"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</row>
    <row r="122" spans="19:31" ht="11.25"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</row>
    <row r="123" spans="19:31" ht="11.25"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</row>
    <row r="124" spans="19:31" ht="11.25"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</row>
    <row r="125" spans="19:31" ht="11.25"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</row>
    <row r="126" spans="19:31" ht="11.25"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</row>
    <row r="127" spans="19:31" ht="11.25"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</row>
    <row r="128" spans="19:31" ht="11.25"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</row>
    <row r="129" spans="19:31" ht="11.25"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</row>
    <row r="130" spans="19:31" ht="11.25"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</row>
    <row r="131" spans="19:31" ht="11.25"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</row>
    <row r="132" spans="19:31" ht="11.25"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</row>
    <row r="133" spans="19:31" ht="11.25"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</row>
    <row r="134" spans="19:31" ht="11.25"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</row>
    <row r="135" spans="19:31" ht="11.25"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</row>
    <row r="136" spans="19:31" ht="11.25"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</row>
    <row r="137" spans="19:31" ht="11.25"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</row>
    <row r="138" spans="19:31" ht="11.25"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</row>
    <row r="139" spans="19:31" ht="11.25"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</row>
    <row r="140" spans="19:31" ht="11.25"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</row>
    <row r="141" spans="19:31" ht="11.25"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</row>
    <row r="142" spans="19:31" ht="11.25"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</row>
    <row r="143" spans="19:31" ht="11.25"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</row>
    <row r="144" spans="19:31" ht="11.25"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</row>
    <row r="145" spans="19:31" ht="11.25"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</row>
    <row r="146" spans="19:31" ht="11.25"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</row>
    <row r="147" spans="19:31" ht="11.25"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</row>
    <row r="148" spans="19:31" ht="11.25"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</row>
    <row r="149" spans="19:31" ht="11.25"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</row>
    <row r="150" spans="19:31" ht="11.25"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</row>
    <row r="151" spans="19:31" ht="11.25"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</row>
    <row r="152" spans="19:31" ht="11.25"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</row>
    <row r="153" spans="19:31" ht="11.25"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</row>
    <row r="154" spans="19:31" ht="11.25"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</row>
    <row r="155" spans="19:31" ht="11.25"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</row>
    <row r="156" spans="19:31" ht="11.25"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</row>
    <row r="157" spans="19:31" ht="11.25"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</row>
    <row r="158" spans="19:31" ht="11.25"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</row>
    <row r="159" spans="19:31" ht="11.25"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</row>
    <row r="160" spans="19:31" ht="11.25"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</row>
    <row r="161" spans="19:31" ht="11.25"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</row>
    <row r="162" spans="19:31" ht="11.25"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</row>
    <row r="163" spans="19:31" ht="11.25"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</row>
    <row r="164" spans="19:31" ht="11.25"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</row>
    <row r="165" spans="19:31" ht="11.25"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</row>
    <row r="166" spans="19:31" ht="11.25"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</row>
    <row r="167" spans="19:31" ht="11.25"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</row>
    <row r="168" spans="19:31" ht="11.25"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</row>
    <row r="169" spans="19:31" ht="11.25"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</row>
    <row r="170" spans="19:31" ht="11.25"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</row>
    <row r="171" spans="19:31" ht="11.25"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</row>
    <row r="172" spans="19:31" ht="11.25"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</row>
    <row r="173" spans="19:31" ht="11.25"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</row>
    <row r="174" spans="19:31" ht="11.25"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</row>
    <row r="175" spans="19:31" ht="11.25"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</row>
    <row r="176" spans="19:31" ht="11.25"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</row>
    <row r="177" spans="19:31" ht="11.25"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</row>
    <row r="178" spans="19:31" ht="11.25"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</row>
    <row r="179" spans="19:31" ht="11.25"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</row>
    <row r="180" spans="19:31" ht="11.25"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</row>
    <row r="181" spans="19:31" ht="11.25"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</row>
    <row r="182" spans="19:31" ht="11.25"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</row>
    <row r="183" spans="19:31" ht="11.25"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</row>
    <row r="184" spans="19:31" ht="11.25"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</row>
    <row r="185" spans="19:31" ht="11.25"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</row>
    <row r="186" spans="19:31" ht="11.25"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</row>
    <row r="187" spans="19:31" ht="11.25"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</row>
    <row r="188" spans="19:31" ht="11.25"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</row>
    <row r="189" spans="19:31" ht="11.25"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</row>
    <row r="190" spans="19:31" ht="11.25"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</row>
    <row r="191" spans="19:31" ht="11.25"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</row>
    <row r="192" spans="19:31" ht="11.25"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</row>
    <row r="193" spans="19:31" ht="11.25"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</row>
    <row r="194" spans="19:31" ht="11.25"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</row>
    <row r="195" spans="19:31" ht="11.25"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</row>
    <row r="196" spans="19:31" ht="11.25"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</row>
    <row r="197" spans="19:31" ht="11.25"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</row>
    <row r="198" spans="19:31" ht="11.25"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</row>
    <row r="199" spans="19:31" ht="11.25"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</row>
    <row r="200" spans="19:31" ht="11.25"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</row>
    <row r="201" spans="19:31" ht="11.25"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</row>
    <row r="202" spans="19:31" ht="11.25"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</row>
    <row r="203" spans="19:31" ht="11.25"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</row>
    <row r="204" spans="19:31" ht="11.25"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</row>
    <row r="205" spans="19:31" ht="11.25"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</row>
    <row r="206" spans="19:31" ht="11.25"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</row>
    <row r="207" spans="19:31" ht="11.25"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</row>
    <row r="208" spans="19:31" ht="11.25"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</row>
    <row r="209" spans="19:31" ht="11.25"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</row>
    <row r="210" spans="19:31" ht="11.25"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</row>
    <row r="211" spans="19:31" ht="11.25"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</row>
    <row r="212" spans="19:31" ht="11.25"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</row>
    <row r="213" spans="19:31" ht="11.25"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</row>
    <row r="214" spans="19:31" ht="11.25"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</row>
    <row r="215" spans="19:31" ht="11.25"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</row>
    <row r="216" spans="19:31" ht="11.25"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</row>
    <row r="217" spans="19:31" ht="11.25"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</row>
    <row r="218" spans="19:31" ht="11.25"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</row>
    <row r="219" spans="19:31" ht="11.25"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</row>
    <row r="220" spans="19:31" ht="11.25"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</row>
    <row r="221" spans="19:31" ht="11.25"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</row>
    <row r="222" spans="19:31" ht="11.25"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</row>
    <row r="223" spans="19:31" ht="11.25"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</row>
    <row r="224" spans="19:31" ht="11.25"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</row>
    <row r="225" spans="19:31" ht="11.25"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</row>
    <row r="226" spans="19:31" ht="11.25"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</row>
    <row r="227" spans="19:31" ht="11.25"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</row>
    <row r="228" spans="19:31" ht="11.25"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</row>
    <row r="229" spans="19:31" ht="11.25"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</row>
    <row r="230" spans="19:31" ht="11.25"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</row>
    <row r="231" spans="19:31" ht="11.25"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</row>
    <row r="232" spans="19:31" ht="11.25"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</row>
    <row r="233" spans="19:31" ht="11.25"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</row>
    <row r="234" spans="19:31" ht="11.25"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</row>
    <row r="235" spans="19:31" ht="11.25"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</row>
    <row r="236" spans="19:31" ht="11.25"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</row>
    <row r="237" spans="19:31" ht="11.25"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</row>
    <row r="238" spans="19:31" ht="11.25"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</row>
    <row r="239" spans="19:31" ht="11.25"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</row>
    <row r="240" spans="19:31" ht="11.25"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</row>
    <row r="241" spans="19:31" ht="11.25"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</row>
    <row r="242" spans="19:31" ht="11.25"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</row>
    <row r="243" spans="19:31" ht="11.25"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</row>
    <row r="244" spans="19:31" ht="11.25"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</row>
    <row r="245" spans="19:31" ht="11.25"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</row>
    <row r="246" spans="19:31" ht="11.25"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</row>
    <row r="247" spans="19:31" ht="11.25"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</row>
    <row r="248" spans="19:31" ht="11.25"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</row>
    <row r="249" spans="19:31" ht="11.25"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</row>
    <row r="250" spans="19:31" ht="11.25"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</row>
    <row r="251" spans="19:31" ht="11.25"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</row>
    <row r="252" spans="19:31" ht="11.25"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</row>
    <row r="253" spans="19:31" ht="11.25"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</row>
    <row r="254" spans="19:31" ht="11.25"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</row>
    <row r="255" spans="19:31" ht="11.25"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</row>
    <row r="256" spans="19:31" ht="11.25"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</row>
    <row r="257" spans="19:31" ht="11.25"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</row>
    <row r="258" spans="19:31" ht="11.25"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</row>
    <row r="259" spans="19:31" ht="11.25"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</row>
    <row r="260" spans="19:31" ht="11.25"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</row>
    <row r="261" spans="19:31" ht="11.25"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</row>
    <row r="262" spans="19:31" ht="11.25"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</row>
    <row r="263" spans="19:31" ht="11.25"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</row>
    <row r="264" spans="19:31" ht="11.25"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</row>
    <row r="265" spans="19:31" ht="11.25"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</row>
    <row r="266" spans="19:31" ht="11.25"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</row>
    <row r="267" spans="19:31" ht="11.25"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</row>
    <row r="268" spans="19:31" ht="11.25"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</row>
    <row r="269" spans="19:31" ht="11.25"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</row>
    <row r="270" spans="19:31" ht="11.25"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</row>
    <row r="271" spans="19:31" ht="11.25"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</row>
    <row r="272" spans="19:31" ht="11.25"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</row>
    <row r="273" spans="19:31" ht="11.25"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</row>
    <row r="274" spans="19:31" ht="11.25"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</row>
    <row r="275" spans="19:31" ht="11.25"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</row>
    <row r="276" spans="19:31" ht="11.25"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</row>
    <row r="277" spans="19:31" ht="11.25"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</row>
    <row r="278" spans="19:31" ht="11.25"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</row>
    <row r="279" spans="19:31" ht="11.25"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</row>
    <row r="280" spans="19:31" ht="11.25"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</row>
    <row r="281" spans="19:31" ht="11.25"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</row>
    <row r="282" spans="19:31" ht="11.25"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</row>
    <row r="283" spans="19:31" ht="11.25"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</row>
    <row r="284" spans="19:31" ht="11.25"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</row>
    <row r="285" spans="19:31" ht="11.25"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</row>
    <row r="286" spans="19:31" ht="11.25"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</row>
    <row r="287" spans="19:31" ht="11.25"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</row>
    <row r="288" spans="19:31" ht="11.25"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</row>
    <row r="289" spans="19:31" ht="11.25"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</row>
    <row r="290" spans="19:31" ht="11.25"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</row>
    <row r="291" spans="19:31" ht="11.25"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</row>
    <row r="292" spans="19:31" ht="11.25"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</row>
    <row r="293" spans="19:31" ht="11.25"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</row>
    <row r="294" spans="19:31" ht="11.25"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</row>
    <row r="295" spans="19:31" ht="11.25"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</row>
    <row r="296" spans="19:31" ht="11.25"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</row>
    <row r="297" spans="19:31" ht="11.25"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</row>
    <row r="298" spans="19:31" ht="11.25"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</row>
    <row r="299" spans="19:31" ht="11.25"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</row>
    <row r="300" spans="19:31" ht="11.25"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</row>
    <row r="301" spans="19:31" ht="11.25"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</row>
    <row r="302" spans="19:31" ht="11.25"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</row>
    <row r="303" spans="19:31" ht="11.25"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</row>
    <row r="304" spans="19:31" ht="11.25"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</row>
    <row r="305" spans="19:31" ht="11.25"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</row>
    <row r="306" spans="19:31" ht="11.25"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</row>
    <row r="307" spans="19:31" ht="11.25"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</row>
    <row r="308" spans="19:31" ht="11.25"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</row>
    <row r="309" spans="19:31" ht="11.25"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</row>
    <row r="310" spans="19:31" ht="11.25"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</row>
    <row r="311" spans="19:31" ht="11.25"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</row>
    <row r="312" spans="19:31" ht="11.25"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</row>
    <row r="313" spans="19:31" ht="11.25"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</row>
    <row r="314" spans="19:31" ht="11.25"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</row>
    <row r="315" spans="19:31" ht="11.25"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</row>
    <row r="316" spans="19:31" ht="11.25"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</row>
    <row r="317" spans="19:31" ht="11.25"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</row>
    <row r="318" spans="19:31" ht="11.25"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</row>
    <row r="319" spans="19:31" ht="11.25"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</row>
    <row r="320" spans="19:31" ht="11.25"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</row>
    <row r="321" spans="19:31" ht="11.25"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</row>
    <row r="322" spans="19:31" ht="11.25"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</row>
    <row r="323" spans="19:31" ht="11.25"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</row>
    <row r="324" spans="19:31" ht="11.25"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</row>
    <row r="325" spans="19:31" ht="11.25"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</row>
    <row r="326" spans="19:31" ht="11.25"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</row>
    <row r="327" spans="19:31" ht="11.25"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</row>
    <row r="328" spans="19:31" ht="11.25"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</row>
    <row r="329" spans="19:31" ht="11.25"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</row>
    <row r="330" spans="19:31" ht="11.25"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</row>
    <row r="331" spans="19:31" ht="11.25"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</row>
    <row r="332" spans="19:31" ht="11.25"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</row>
    <row r="333" spans="19:31" ht="11.25"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</row>
    <row r="334" spans="19:31" ht="11.25"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</row>
    <row r="335" spans="19:31" ht="11.25"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</row>
    <row r="336" spans="19:31" ht="11.25"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</row>
    <row r="337" spans="19:31" ht="11.25"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</row>
    <row r="338" spans="19:31" ht="11.25"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</row>
    <row r="339" spans="19:31" ht="11.25"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</row>
    <row r="340" spans="19:31" ht="11.25"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</row>
    <row r="341" spans="19:31" ht="11.25"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</row>
    <row r="342" spans="19:31" ht="11.25"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</row>
    <row r="343" spans="19:31" ht="11.25"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</row>
    <row r="344" spans="19:31" ht="11.25"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</row>
    <row r="345" spans="19:31" ht="11.25"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</row>
    <row r="346" spans="19:31" ht="11.25"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</row>
    <row r="347" spans="19:31" ht="11.25"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</row>
    <row r="348" spans="19:31" ht="11.25"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</row>
    <row r="349" spans="19:31" ht="11.25"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</row>
    <row r="350" spans="19:31" ht="11.25"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</row>
    <row r="351" spans="19:31" ht="11.25"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</row>
    <row r="352" spans="19:31" ht="11.25"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</row>
    <row r="353" spans="19:31" ht="11.25"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</row>
    <row r="354" spans="19:31" ht="11.25"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</row>
    <row r="355" spans="19:31" ht="11.25"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</row>
    <row r="356" spans="19:31" ht="11.25"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</row>
    <row r="357" spans="19:31" ht="11.25"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</row>
    <row r="358" spans="19:31" ht="11.25"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</row>
    <row r="359" spans="19:31" ht="11.25"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</row>
    <row r="360" spans="19:31" ht="11.25"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</row>
    <row r="361" spans="19:31" ht="11.25"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</row>
    <row r="362" spans="19:31" ht="11.25"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</row>
    <row r="363" spans="19:31" ht="11.25"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</row>
    <row r="364" spans="19:31" ht="11.25"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</row>
    <row r="365" spans="19:31" ht="11.25"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</row>
    <row r="366" spans="19:31" ht="11.25"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</row>
    <row r="367" spans="19:31" ht="11.25"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</row>
    <row r="368" spans="19:31" ht="11.25"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</row>
    <row r="369" spans="19:31" ht="11.25"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</row>
    <row r="370" spans="19:31" ht="11.25"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</row>
    <row r="371" spans="19:31" ht="11.25"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</row>
    <row r="372" spans="19:31" ht="11.25"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</row>
    <row r="373" spans="19:31" ht="11.25"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</row>
    <row r="374" spans="19:31" ht="11.25"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</row>
    <row r="375" spans="19:31" ht="11.25"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</row>
    <row r="376" spans="19:31" ht="11.25"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</row>
    <row r="377" spans="19:31" ht="11.25"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</row>
    <row r="378" spans="19:31" ht="11.25"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</row>
    <row r="379" spans="19:31" ht="11.25"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</row>
    <row r="380" spans="19:31" ht="11.25"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</row>
    <row r="381" spans="19:31" ht="11.25"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</row>
    <row r="382" spans="19:31" ht="11.25"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</row>
    <row r="383" spans="19:31" ht="11.25"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</row>
    <row r="384" spans="19:31" ht="11.25"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</row>
    <row r="385" spans="19:31" ht="11.25"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</row>
    <row r="386" spans="19:31" ht="11.25"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</row>
    <row r="387" spans="19:31" ht="11.25"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</row>
    <row r="388" spans="19:31" ht="11.25"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</row>
    <row r="389" spans="19:31" ht="11.25"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</row>
    <row r="390" spans="19:31" ht="11.25"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</row>
    <row r="391" spans="19:31" ht="11.25"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</row>
    <row r="392" spans="19:31" ht="11.25"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</row>
    <row r="393" spans="19:31" ht="11.25"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</row>
    <row r="394" spans="19:31" ht="11.25"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</row>
    <row r="395" spans="19:31" ht="11.25"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</row>
    <row r="396" spans="19:31" ht="11.25"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</row>
    <row r="397" spans="19:31" ht="11.25"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</row>
    <row r="398" spans="19:31" ht="11.25"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</row>
    <row r="399" spans="19:31" ht="11.25"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</row>
    <row r="400" spans="19:31" ht="11.25"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</row>
    <row r="401" spans="19:31" ht="11.25"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</row>
    <row r="402" spans="19:31" ht="11.25"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</row>
    <row r="403" spans="19:31" ht="11.25"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</row>
    <row r="404" spans="19:31" ht="11.25"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</row>
    <row r="405" spans="19:31" ht="11.25"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</row>
    <row r="406" spans="19:31" ht="11.25"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</row>
    <row r="407" spans="19:31" ht="11.25"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</row>
    <row r="408" spans="19:31" ht="11.25"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</row>
    <row r="409" spans="19:31" ht="11.25"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</row>
    <row r="410" spans="19:31" ht="11.25"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</row>
    <row r="411" spans="19:31" ht="11.25"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</row>
    <row r="412" spans="19:31" ht="11.25"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</row>
    <row r="413" spans="19:31" ht="11.25"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</row>
    <row r="414" spans="19:31" ht="11.25"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</row>
    <row r="415" spans="19:31" ht="11.25"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</row>
    <row r="416" spans="19:31" ht="11.25"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</row>
    <row r="417" spans="19:31" ht="11.25"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</row>
    <row r="418" spans="19:31" ht="11.25"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</row>
    <row r="419" spans="19:31" ht="11.25"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</row>
    <row r="420" spans="19:31" ht="11.25"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</row>
    <row r="421" spans="19:31" ht="11.25"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</row>
    <row r="422" spans="19:31" ht="11.25"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</row>
    <row r="423" spans="19:31" ht="11.25"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</row>
    <row r="424" spans="19:31" ht="11.25"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</row>
    <row r="425" spans="19:31" ht="11.25"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</row>
    <row r="426" spans="19:31" ht="11.25"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</row>
    <row r="427" spans="19:31" ht="11.25"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</row>
    <row r="428" spans="19:31" ht="11.25"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</row>
    <row r="429" spans="19:31" ht="11.25"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</row>
    <row r="430" spans="19:31" ht="11.25"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</row>
    <row r="431" spans="19:31" ht="11.25"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</row>
    <row r="432" spans="19:31" ht="11.25"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</row>
    <row r="433" spans="19:31" ht="11.25"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</row>
    <row r="434" spans="19:31" ht="11.25"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</row>
    <row r="435" spans="19:31" ht="11.25"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</row>
    <row r="436" spans="19:31" ht="11.25"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</row>
    <row r="437" spans="19:31" ht="11.25"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</row>
    <row r="438" spans="19:31" ht="11.25"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</row>
    <row r="439" spans="19:31" ht="11.25"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</row>
    <row r="440" spans="19:31" ht="11.25"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</row>
    <row r="441" spans="19:31" ht="11.25"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</row>
    <row r="442" spans="19:31" ht="11.25"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</row>
    <row r="443" spans="19:31" ht="11.25"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</row>
    <row r="444" spans="19:31" ht="11.25"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</row>
    <row r="445" spans="19:31" ht="11.25"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</row>
    <row r="446" spans="19:31" ht="11.25"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</row>
    <row r="447" spans="19:31" ht="11.25"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</row>
    <row r="448" spans="19:31" ht="11.25"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</row>
    <row r="449" spans="19:31" ht="11.25"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</row>
    <row r="450" spans="19:31" ht="11.25"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</row>
    <row r="451" spans="19:31" ht="11.25"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</row>
    <row r="452" spans="19:31" ht="11.25"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</row>
    <row r="453" spans="19:31" ht="11.25"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</row>
    <row r="454" spans="19:31" ht="11.25"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</row>
    <row r="455" spans="19:31" ht="11.25"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</row>
    <row r="456" spans="19:31" ht="11.25"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</row>
    <row r="457" spans="19:31" ht="11.25"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</row>
    <row r="458" spans="19:31" ht="11.25"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</row>
    <row r="459" spans="19:31" ht="11.25"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</row>
    <row r="460" spans="19:31" ht="11.25"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</row>
    <row r="461" spans="19:31" ht="11.25"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</row>
    <row r="462" spans="19:31" ht="11.25"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</row>
    <row r="463" spans="19:31" ht="11.25"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</row>
    <row r="464" spans="19:31" ht="11.25"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</row>
    <row r="465" spans="19:31" ht="11.25"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</row>
    <row r="466" spans="19:31" ht="11.25"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</row>
    <row r="467" spans="19:31" ht="11.25"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</row>
    <row r="468" spans="19:31" ht="11.25"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</row>
    <row r="469" spans="19:31" ht="11.25"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</row>
    <row r="470" spans="19:31" ht="11.25"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</row>
    <row r="471" spans="19:31" ht="11.25"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</row>
    <row r="472" spans="19:31" ht="11.25"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</row>
    <row r="473" spans="19:31" ht="11.25"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</row>
    <row r="474" spans="19:31" ht="11.25"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</row>
    <row r="475" spans="19:31" ht="11.25"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</row>
    <row r="476" spans="19:31" ht="11.25"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</row>
    <row r="477" spans="19:31" ht="11.25"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</row>
    <row r="478" spans="19:31" ht="11.25"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</row>
    <row r="479" spans="19:31" ht="11.25"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</row>
    <row r="480" spans="19:31" ht="11.25"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</row>
    <row r="481" spans="19:31" ht="11.25"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</row>
    <row r="482" spans="19:31" ht="11.25"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</row>
    <row r="483" spans="19:31" ht="11.25"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</row>
    <row r="484" spans="19:31" ht="11.25"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</row>
    <row r="485" spans="19:31" ht="11.25"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</row>
    <row r="486" spans="19:31" ht="11.25"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</row>
    <row r="487" spans="19:31" ht="11.25"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</row>
    <row r="488" spans="19:31" ht="11.25"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</row>
    <row r="489" spans="19:31" ht="11.25"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</row>
    <row r="490" spans="19:31" ht="11.25"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</row>
    <row r="491" spans="19:31" ht="11.25"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</row>
    <row r="492" spans="19:31" ht="11.25"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</row>
    <row r="493" spans="19:31" ht="11.25"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</row>
    <row r="494" spans="19:31" ht="11.25"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</row>
    <row r="495" spans="19:31" ht="11.25"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</row>
    <row r="496" spans="19:31" ht="11.25"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</row>
    <row r="497" spans="19:31" ht="11.25"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</row>
    <row r="498" spans="19:31" ht="11.25"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</row>
    <row r="499" spans="19:31" ht="11.25"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</row>
    <row r="500" spans="19:31" ht="11.25"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</row>
    <row r="501" spans="19:31" ht="11.25"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</row>
    <row r="502" spans="19:31" ht="11.25"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</row>
    <row r="503" spans="19:31" ht="11.25"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</row>
    <row r="504" spans="19:31" ht="11.25"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</row>
    <row r="505" spans="19:31" ht="11.25"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</row>
    <row r="506" spans="19:31" ht="11.25"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</row>
    <row r="507" spans="19:31" ht="11.25"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</row>
    <row r="508" spans="19:31" ht="11.25"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</row>
    <row r="509" spans="19:31" ht="11.25"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</row>
    <row r="510" spans="19:31" ht="11.25"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</row>
    <row r="511" spans="19:31" ht="11.25"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</row>
    <row r="512" spans="19:31" ht="11.25"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</row>
    <row r="513" spans="19:31" ht="11.25"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</row>
    <row r="514" spans="19:31" ht="11.25"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</row>
    <row r="515" spans="19:31" ht="11.25"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</row>
    <row r="516" spans="19:31" ht="11.25"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</row>
    <row r="517" spans="19:31" ht="11.25"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</row>
    <row r="518" spans="19:31" ht="11.25"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</row>
    <row r="519" spans="19:31" ht="11.25"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</row>
    <row r="520" spans="19:31" ht="11.25"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</row>
    <row r="521" spans="19:31" ht="11.25"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</row>
    <row r="522" spans="19:31" ht="11.25"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</row>
    <row r="523" spans="19:31" ht="11.25"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</row>
    <row r="524" spans="19:31" ht="11.25"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</row>
    <row r="525" spans="19:31" ht="11.25"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</row>
    <row r="526" spans="19:31" ht="11.25"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</row>
    <row r="527" spans="19:31" ht="11.25"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</row>
    <row r="528" spans="19:31" ht="11.25"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</row>
    <row r="529" spans="19:31" ht="11.25"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</row>
    <row r="530" spans="19:31" ht="11.25"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</row>
    <row r="531" spans="19:31" ht="11.25"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</row>
    <row r="532" spans="19:31" ht="11.25"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</row>
    <row r="533" spans="19:31" ht="11.25"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</row>
    <row r="534" spans="19:31" ht="11.25"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</row>
    <row r="535" spans="19:31" ht="11.25"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</row>
    <row r="536" spans="19:31" ht="11.25"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</row>
    <row r="537" spans="19:31" ht="11.25"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</row>
    <row r="538" spans="19:31" ht="11.25"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</row>
    <row r="539" spans="19:31" ht="11.25"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</row>
    <row r="540" spans="19:31" ht="11.25"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</row>
    <row r="541" spans="19:31" ht="11.25"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</row>
    <row r="542" spans="19:31" ht="11.25"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</row>
    <row r="543" spans="19:31" ht="11.25"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</row>
    <row r="544" spans="19:31" ht="11.25"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</row>
    <row r="545" spans="19:31" ht="11.25"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</row>
    <row r="546" spans="19:31" ht="11.25"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</row>
    <row r="547" spans="19:31" ht="11.25"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</row>
    <row r="548" spans="19:31" ht="11.25"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</row>
    <row r="549" spans="19:31" ht="11.25"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</row>
    <row r="550" spans="19:31" ht="11.25"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</row>
    <row r="551" spans="19:31" ht="11.25"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</row>
    <row r="552" spans="19:31" ht="11.25"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</row>
    <row r="553" spans="19:31" ht="11.25"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</row>
    <row r="554" spans="19:31" ht="11.25"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</row>
    <row r="555" spans="19:31" ht="11.25"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</row>
    <row r="556" spans="19:31" ht="11.25"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</row>
    <row r="557" spans="19:31" ht="11.25"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</row>
    <row r="558" spans="19:31" ht="11.25"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</row>
    <row r="559" spans="19:31" ht="11.25"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</row>
    <row r="560" spans="19:31" ht="11.25"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</row>
    <row r="561" spans="19:31" ht="11.25"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</row>
    <row r="562" spans="19:31" ht="11.25"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</row>
    <row r="563" spans="19:31" ht="11.25"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</row>
    <row r="564" spans="19:31" ht="11.25"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</row>
    <row r="565" spans="19:31" ht="11.25"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</row>
    <row r="566" spans="19:31" ht="11.25"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</row>
    <row r="567" spans="19:31" ht="11.25"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</row>
    <row r="568" spans="19:31" ht="11.25"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</row>
    <row r="569" spans="19:31" ht="11.25"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</row>
    <row r="570" spans="19:31" ht="11.25"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</row>
    <row r="571" spans="19:31" ht="11.25"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</row>
    <row r="572" spans="19:31" ht="11.25"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</row>
    <row r="573" spans="19:31" ht="11.25"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</row>
    <row r="574" spans="19:31" ht="11.25"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</row>
    <row r="575" spans="19:31" ht="11.25"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</row>
    <row r="576" spans="19:31" ht="11.25"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</row>
    <row r="577" spans="19:31" ht="11.25"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</row>
    <row r="578" spans="19:31" ht="11.25"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</row>
    <row r="579" spans="19:31" ht="11.25"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</row>
    <row r="580" spans="19:31" ht="11.25"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</row>
    <row r="581" spans="19:31" ht="11.25"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</row>
    <row r="582" spans="19:31" ht="11.25"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</row>
    <row r="583" spans="19:31" ht="11.25"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</row>
    <row r="584" spans="19:31" ht="11.25"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</row>
    <row r="585" spans="19:31" ht="11.25"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</row>
    <row r="586" spans="19:31" ht="11.25"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</row>
    <row r="587" spans="19:31" ht="11.25"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</row>
    <row r="588" spans="19:31" ht="11.25"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</row>
    <row r="589" spans="19:31" ht="11.25"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</row>
    <row r="590" spans="19:31" ht="11.25"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</row>
    <row r="591" spans="19:31" ht="11.25"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</row>
    <row r="592" spans="19:31" ht="11.25"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</row>
    <row r="593" spans="19:31" ht="11.25"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</row>
    <row r="594" spans="19:31" ht="11.25"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</row>
    <row r="595" spans="19:31" ht="11.25"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</row>
    <row r="596" spans="19:31" ht="11.25"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</row>
    <row r="597" spans="19:31" ht="11.25"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</row>
    <row r="598" spans="19:31" ht="11.25"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</row>
    <row r="599" spans="19:31" ht="11.25"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</row>
    <row r="600" spans="19:31" ht="11.25"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</row>
    <row r="601" spans="19:31" ht="11.25"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</row>
    <row r="602" spans="19:31" ht="11.25"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</row>
    <row r="603" spans="19:31" ht="11.25"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</row>
    <row r="604" spans="19:31" ht="11.25"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</row>
    <row r="605" spans="19:31" ht="11.25"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</row>
    <row r="606" spans="19:31" ht="11.25"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</row>
    <row r="607" spans="19:31" ht="11.25"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</row>
    <row r="608" spans="19:31" ht="11.25"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</row>
    <row r="609" spans="19:31" ht="11.25"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</row>
    <row r="610" spans="19:31" ht="11.25"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</row>
    <row r="611" spans="19:31" ht="11.25"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</row>
    <row r="612" spans="19:31" ht="11.25"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</row>
    <row r="613" spans="19:31" ht="11.25"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</row>
    <row r="614" spans="19:31" ht="11.25"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</row>
    <row r="615" spans="19:31" ht="11.25"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</row>
    <row r="616" spans="19:31" ht="11.25"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</row>
    <row r="617" spans="19:31" ht="11.25"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</row>
    <row r="618" spans="19:31" ht="11.25"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</row>
    <row r="619" spans="19:31" ht="11.25"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</row>
    <row r="620" spans="19:31" ht="11.25"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</row>
    <row r="621" spans="19:31" ht="11.25"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</row>
    <row r="622" spans="19:31" ht="11.25"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</row>
    <row r="623" spans="19:31" ht="11.25"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</row>
    <row r="624" spans="19:31" ht="11.25"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</row>
    <row r="625" spans="19:31" ht="11.25"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</row>
    <row r="626" spans="19:31" ht="11.25"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</row>
    <row r="627" spans="19:31" ht="11.25"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</row>
    <row r="628" spans="19:31" ht="11.25"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</row>
    <row r="629" spans="19:31" ht="11.25"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</row>
    <row r="630" spans="19:31" ht="11.25"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</row>
    <row r="631" spans="19:31" ht="11.25"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</row>
    <row r="632" spans="19:31" ht="11.25"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</row>
    <row r="633" spans="19:31" ht="11.25"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</row>
    <row r="634" spans="19:31" ht="11.25"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</row>
    <row r="635" spans="19:31" ht="11.25"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</row>
    <row r="636" spans="19:31" ht="11.25"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</row>
    <row r="637" spans="19:31" ht="11.25"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</row>
    <row r="638" spans="19:31" ht="11.25"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</row>
    <row r="639" spans="19:31" ht="11.25"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</row>
    <row r="640" spans="19:31" ht="11.25"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</row>
    <row r="641" spans="19:31" ht="11.25"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</row>
    <row r="642" spans="19:31" ht="11.25"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</row>
    <row r="643" spans="19:31" ht="11.25"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</row>
    <row r="644" spans="19:31" ht="11.25"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</row>
    <row r="645" spans="19:31" ht="11.25"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</row>
    <row r="646" spans="19:31" ht="11.25"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</row>
    <row r="647" spans="19:31" ht="11.25"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</row>
    <row r="648" spans="19:31" ht="11.25"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</row>
    <row r="649" spans="19:31" ht="11.25"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</row>
    <row r="650" spans="19:31" ht="11.25"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</row>
    <row r="651" spans="19:31" ht="11.25"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</row>
    <row r="652" spans="19:31" ht="11.25"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</row>
    <row r="653" spans="19:31" ht="11.25"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</row>
    <row r="654" spans="19:31" ht="11.25"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</row>
    <row r="655" spans="19:31" ht="11.25"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</row>
    <row r="656" spans="19:31" ht="11.25"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</row>
    <row r="657" spans="19:31" ht="11.25"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</row>
    <row r="658" spans="19:31" ht="11.25"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</row>
    <row r="659" spans="19:31" ht="11.25"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</row>
    <row r="660" spans="19:31" ht="11.25"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</row>
    <row r="661" spans="19:31" ht="11.25"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</row>
    <row r="662" spans="19:31" ht="11.25"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</row>
    <row r="663" spans="19:31" ht="11.25"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</row>
    <row r="664" spans="19:31" ht="11.25"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</row>
    <row r="665" spans="19:31" ht="11.25"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</row>
    <row r="666" spans="19:31" ht="11.25"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</row>
    <row r="667" spans="19:31" ht="11.25"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</row>
    <row r="668" spans="19:31" ht="11.25"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</row>
    <row r="669" spans="19:31" ht="11.25"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</row>
    <row r="670" spans="19:31" ht="11.25"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</row>
    <row r="671" spans="19:31" ht="11.25"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</row>
    <row r="672" spans="19:31" ht="11.25"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</row>
    <row r="673" spans="19:31" ht="11.25"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</row>
    <row r="674" spans="19:31" ht="11.25"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</row>
    <row r="675" spans="19:31" ht="11.25"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</row>
    <row r="676" spans="19:31" ht="11.25"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</row>
    <row r="677" spans="19:31" ht="11.25"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</row>
    <row r="678" spans="19:31" ht="11.25"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</row>
    <row r="679" spans="19:31" ht="11.25"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</row>
    <row r="680" spans="19:31" ht="11.25"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</row>
    <row r="681" spans="19:31" ht="11.25"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</row>
    <row r="682" spans="19:31" ht="11.25"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</row>
    <row r="683" spans="19:31" ht="11.25"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</row>
    <row r="684" spans="19:31" ht="11.25"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</row>
    <row r="685" spans="19:31" ht="11.25"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</row>
    <row r="686" spans="19:31" ht="11.25"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</row>
    <row r="687" spans="19:31" ht="11.25"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</row>
    <row r="688" spans="19:31" ht="11.25"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</row>
    <row r="689" spans="19:31" ht="11.25"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</row>
    <row r="690" spans="19:31" ht="11.25"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</row>
    <row r="691" spans="19:31" ht="11.25"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</row>
    <row r="692" spans="19:31" ht="11.25"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</row>
    <row r="693" spans="19:31" ht="11.25"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</row>
    <row r="694" spans="19:31" ht="11.25"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</row>
    <row r="695" spans="19:31" ht="11.25"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</row>
    <row r="696" spans="19:31" ht="11.25"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</row>
    <row r="697" spans="19:31" ht="11.25"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</row>
    <row r="698" spans="19:31" ht="11.25"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</row>
    <row r="699" spans="19:31" ht="11.25"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</row>
    <row r="700" spans="19:31" ht="11.25"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</row>
    <row r="701" spans="19:31" ht="11.25"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</row>
    <row r="702" spans="19:31" ht="11.25"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</row>
    <row r="703" spans="19:31" ht="11.25"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</row>
    <row r="704" spans="19:31" ht="11.25"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</row>
    <row r="705" spans="19:31" ht="11.25"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</row>
    <row r="706" spans="19:31" ht="11.25"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</row>
    <row r="707" spans="19:31" ht="11.25"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</row>
    <row r="708" spans="19:31" ht="11.25"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</row>
    <row r="709" spans="19:31" ht="11.25"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</row>
    <row r="710" spans="19:31" ht="11.25"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</row>
    <row r="711" spans="19:31" ht="11.25"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</row>
    <row r="712" spans="19:31" ht="11.25"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</row>
    <row r="713" spans="19:31" ht="11.25"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</row>
    <row r="714" spans="19:31" ht="11.25"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</row>
    <row r="715" spans="19:31" ht="11.25"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</row>
    <row r="716" spans="19:31" ht="11.25"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</row>
    <row r="717" spans="19:31" ht="11.25"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</row>
    <row r="718" spans="19:31" ht="11.25"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</row>
    <row r="719" spans="19:31" ht="11.25"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</row>
    <row r="720" spans="19:31" ht="11.25"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</row>
    <row r="721" spans="19:31" ht="11.25"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</row>
    <row r="722" spans="19:31" ht="11.25"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</row>
    <row r="723" spans="19:31" ht="11.25"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</row>
    <row r="724" spans="19:31" ht="11.25"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</row>
    <row r="725" spans="19:31" ht="11.25"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</row>
    <row r="726" spans="19:31" ht="11.25"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</row>
    <row r="727" spans="19:31" ht="11.25"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</row>
    <row r="728" spans="19:31" ht="11.25"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</row>
    <row r="729" spans="19:31" ht="11.25"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</row>
    <row r="730" spans="19:31" ht="11.25"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</row>
    <row r="731" spans="19:31" ht="11.25"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</row>
    <row r="732" spans="19:31" ht="11.25"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</row>
    <row r="733" spans="19:31" ht="11.25"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</row>
    <row r="734" spans="19:31" ht="11.25"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</row>
    <row r="735" spans="19:31" ht="11.25"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</row>
    <row r="736" spans="19:31" ht="11.25"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</row>
    <row r="737" spans="19:31" ht="11.25"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</row>
    <row r="738" spans="19:31" ht="11.25"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</row>
    <row r="739" spans="19:31" ht="11.25"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</row>
    <row r="740" spans="19:31" ht="11.25"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</row>
    <row r="741" spans="19:31" ht="11.25"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</row>
    <row r="742" spans="19:31" ht="11.25"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</row>
    <row r="743" spans="19:31" ht="11.25"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</row>
    <row r="744" spans="19:31" ht="11.25"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</row>
    <row r="745" spans="19:31" ht="11.25"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</row>
    <row r="746" spans="19:31" ht="11.25"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</row>
    <row r="747" spans="19:31" ht="11.25"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</row>
    <row r="748" spans="19:31" ht="11.25"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</row>
    <row r="749" spans="19:31" ht="11.25"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</row>
    <row r="750" spans="19:31" ht="11.25"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</row>
    <row r="751" spans="19:31" ht="11.25"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</row>
    <row r="752" spans="19:31" ht="11.25"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</row>
    <row r="753" spans="19:31" ht="11.25"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</row>
    <row r="754" spans="19:31" ht="11.25"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</row>
    <row r="755" spans="19:31" ht="11.25"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</row>
    <row r="756" spans="19:31" ht="11.25"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</row>
    <row r="757" spans="19:31" ht="11.25"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</row>
    <row r="758" spans="19:31" ht="11.25"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</row>
    <row r="759" spans="19:31" ht="11.25"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</row>
    <row r="760" spans="19:31" ht="11.25"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</row>
    <row r="761" spans="19:31" ht="11.25"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</row>
    <row r="762" spans="19:31" ht="11.25"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</row>
    <row r="763" spans="19:31" ht="11.25"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</row>
    <row r="764" spans="19:31" ht="11.25"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</row>
    <row r="765" spans="19:31" ht="11.25"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</row>
    <row r="766" spans="19:31" ht="11.25"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</row>
    <row r="767" spans="19:31" ht="11.25"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</row>
    <row r="768" spans="19:31" ht="11.25"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</row>
    <row r="769" spans="19:31" ht="11.25"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</row>
    <row r="770" spans="19:31" ht="11.25"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</row>
    <row r="771" spans="19:31" ht="11.25"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</row>
    <row r="772" spans="19:31" ht="11.25"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</row>
    <row r="773" spans="19:31" ht="11.25"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</row>
    <row r="774" spans="19:31" ht="11.25"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</row>
    <row r="775" spans="19:31" ht="11.25"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</row>
    <row r="776" spans="19:31" ht="11.25"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</row>
    <row r="777" spans="19:31" ht="11.25"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</row>
    <row r="778" spans="19:31" ht="11.25"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</row>
    <row r="779" spans="19:31" ht="11.25"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</row>
    <row r="780" spans="19:31" ht="11.25"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</row>
    <row r="781" spans="19:31" ht="11.25"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</row>
    <row r="782" spans="19:31" ht="11.25"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</row>
    <row r="783" spans="19:31" ht="11.25"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</row>
    <row r="784" spans="19:31" ht="11.25"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</row>
    <row r="785" spans="19:31" ht="11.25"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</row>
    <row r="786" spans="19:31" ht="11.25"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</row>
    <row r="787" spans="19:31" ht="11.25"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</row>
    <row r="788" spans="19:31" ht="11.25"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</row>
    <row r="789" spans="19:31" ht="11.25"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</row>
    <row r="790" spans="19:31" ht="11.25"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</row>
    <row r="791" spans="19:31" ht="11.25"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</row>
    <row r="792" spans="19:31" ht="11.25"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</row>
    <row r="793" spans="19:31" ht="11.25"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</row>
    <row r="794" spans="19:31" ht="11.25"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</row>
    <row r="795" spans="19:31" ht="11.25"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</row>
    <row r="796" spans="19:31" ht="11.25"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</row>
    <row r="797" spans="19:31" ht="11.25"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</row>
    <row r="798" spans="19:31" ht="11.25"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</row>
    <row r="799" spans="19:31" ht="11.25"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</row>
    <row r="800" spans="19:31" ht="11.25"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</row>
    <row r="801" spans="19:31" ht="11.25"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</row>
    <row r="802" spans="19:31" ht="11.25"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</row>
    <row r="803" spans="19:31" ht="11.25"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</row>
    <row r="804" spans="19:31" ht="11.25"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</row>
    <row r="805" spans="19:31" ht="11.25"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</row>
    <row r="806" spans="19:31" ht="11.25"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</row>
    <row r="807" spans="19:31" ht="11.25"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</row>
    <row r="808" spans="19:31" ht="11.25"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</row>
    <row r="809" spans="19:31" ht="11.25"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</row>
    <row r="810" spans="19:31" ht="11.25"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</row>
    <row r="811" spans="19:31" ht="11.25"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</row>
    <row r="812" spans="19:31" ht="11.25"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</row>
    <row r="813" spans="19:31" ht="11.25"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</row>
    <row r="814" spans="19:31" ht="11.25"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</row>
    <row r="815" spans="19:31" ht="11.25"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</row>
    <row r="816" spans="19:31" ht="11.25"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</row>
    <row r="817" spans="19:31" ht="11.25"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</row>
    <row r="818" spans="19:31" ht="11.25"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</row>
    <row r="819" spans="19:31" ht="11.25"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</row>
    <row r="820" spans="19:31" ht="11.25"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</row>
    <row r="821" spans="19:31" ht="11.25"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</row>
    <row r="822" spans="19:31" ht="11.25"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</row>
    <row r="823" spans="19:31" ht="11.25"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</row>
    <row r="824" spans="19:31" ht="11.25"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</row>
    <row r="825" spans="19:31" ht="11.25"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</row>
    <row r="826" spans="19:31" ht="11.25"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</row>
    <row r="827" spans="19:31" ht="11.25"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</row>
    <row r="828" spans="19:31" ht="11.25"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</row>
    <row r="829" spans="19:31" ht="11.25"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</row>
    <row r="830" spans="19:31" ht="11.25"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</row>
    <row r="831" spans="19:31" ht="11.25"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</row>
    <row r="832" spans="19:31" ht="11.25"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</row>
    <row r="833" spans="19:31" ht="11.25"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</row>
    <row r="834" spans="19:31" ht="11.25"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</row>
    <row r="835" spans="19:31" ht="11.25"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</row>
    <row r="836" spans="19:31" ht="11.25"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</row>
    <row r="837" spans="19:31" ht="11.25"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</row>
    <row r="838" spans="19:31" ht="11.25"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</row>
    <row r="839" spans="19:31" ht="11.25"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</row>
    <row r="840" spans="19:31" ht="11.25"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</row>
    <row r="841" spans="19:31" ht="11.25"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</row>
    <row r="842" spans="19:31" ht="11.25"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</row>
    <row r="843" spans="19:31" ht="11.25"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</row>
    <row r="844" spans="19:31" ht="11.25"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</row>
    <row r="845" spans="19:31" ht="11.25"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</row>
    <row r="846" spans="19:31" ht="11.25"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</row>
    <row r="847" spans="19:31" ht="11.25"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</row>
    <row r="848" spans="19:31" ht="11.25"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</row>
    <row r="849" spans="19:31" ht="11.25"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</row>
    <row r="850" spans="19:31" ht="11.25"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</row>
    <row r="851" spans="19:31" ht="11.25"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</row>
    <row r="852" spans="19:31" ht="11.25"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</row>
    <row r="853" spans="19:31" ht="11.25"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</row>
    <row r="854" spans="19:31" ht="11.25"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</row>
    <row r="855" spans="19:31" ht="11.25"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</row>
    <row r="856" spans="19:31" ht="11.25"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</row>
    <row r="857" spans="19:31" ht="11.25"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</row>
    <row r="858" spans="19:31" ht="11.25"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</row>
    <row r="859" spans="19:31" ht="11.25"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</row>
    <row r="860" spans="19:31" ht="11.25"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</row>
    <row r="861" spans="19:31" ht="11.25"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</row>
    <row r="862" spans="19:31" ht="11.25"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</row>
    <row r="863" spans="19:31" ht="11.25"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</row>
    <row r="864" spans="19:31" ht="11.25"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</row>
    <row r="865" spans="19:31" ht="11.25"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</row>
    <row r="866" spans="19:31" ht="11.25"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</row>
    <row r="867" spans="19:31" ht="11.25"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</row>
    <row r="868" spans="19:31" ht="11.25"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</row>
    <row r="869" spans="19:31" ht="11.25"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</row>
    <row r="870" spans="19:31" ht="11.25"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</row>
    <row r="871" spans="19:31" ht="11.25"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</row>
    <row r="872" spans="19:31" ht="11.25"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</row>
    <row r="873" spans="19:31" ht="11.25"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</row>
    <row r="874" spans="19:31" ht="11.25"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</row>
    <row r="875" spans="19:31" ht="11.25"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</row>
    <row r="876" spans="19:31" ht="11.25"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</row>
    <row r="877" spans="19:31" ht="11.25"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</row>
    <row r="878" spans="19:31" ht="11.25"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</row>
    <row r="879" spans="19:31" ht="11.25"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</row>
    <row r="880" spans="19:31" ht="11.25"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</row>
    <row r="881" spans="19:31" ht="11.25"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</row>
    <row r="882" spans="19:31" ht="11.25"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</row>
    <row r="883" spans="19:31" ht="11.25"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</row>
    <row r="884" spans="19:31" ht="11.25"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</row>
    <row r="885" spans="19:31" ht="11.25"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</row>
    <row r="886" spans="19:31" ht="11.25"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</row>
    <row r="887" spans="19:31" ht="11.25"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</row>
    <row r="888" spans="19:31" ht="11.25"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</row>
    <row r="889" spans="19:31" ht="11.25"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</row>
    <row r="890" spans="19:31" ht="11.25"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</row>
    <row r="891" spans="19:31" ht="11.25"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</row>
    <row r="892" spans="19:31" ht="11.25"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</row>
    <row r="893" spans="19:31" ht="11.25"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</row>
    <row r="894" spans="19:31" ht="11.25"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</row>
    <row r="895" spans="19:31" ht="11.25"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</row>
    <row r="896" spans="19:31" ht="11.25"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</row>
    <row r="897" spans="19:31" ht="11.25"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</row>
    <row r="898" spans="19:31" ht="11.25"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</row>
    <row r="899" spans="19:31" ht="11.25"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</row>
    <row r="900" spans="19:31" ht="11.25"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</row>
    <row r="901" spans="19:31" ht="11.25"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</row>
    <row r="902" spans="19:31" ht="11.25"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</row>
    <row r="903" spans="19:31" ht="11.25"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</row>
    <row r="904" spans="19:31" ht="11.25"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</row>
    <row r="905" spans="19:31" ht="11.25"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</row>
    <row r="906" spans="19:31" ht="11.25"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</row>
    <row r="907" spans="19:31" ht="11.25"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</row>
    <row r="908" spans="19:31" ht="11.25"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</row>
    <row r="909" spans="19:31" ht="11.25"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</row>
    <row r="910" spans="19:31" ht="11.25"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</row>
    <row r="911" spans="19:31" ht="11.25"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</row>
    <row r="912" spans="19:31" ht="11.25"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</row>
    <row r="913" spans="19:31" ht="11.25"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</row>
    <row r="914" spans="19:31" ht="11.25"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</row>
    <row r="915" spans="19:31" ht="11.25"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</row>
    <row r="916" spans="19:31" ht="11.25"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</row>
    <row r="917" spans="19:31" ht="11.25"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</row>
    <row r="918" spans="19:31" ht="11.25"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</row>
    <row r="919" spans="19:31" ht="11.25"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</row>
    <row r="920" spans="19:31" ht="11.25"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</row>
    <row r="921" spans="19:31" ht="11.25"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</row>
    <row r="922" spans="19:31" ht="11.25"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</row>
    <row r="923" spans="19:31" ht="11.25"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</row>
    <row r="924" spans="19:31" ht="11.25"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</row>
    <row r="925" spans="19:31" ht="11.25"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</row>
    <row r="926" spans="19:31" ht="11.25"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</row>
    <row r="927" spans="19:31" ht="11.25"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</row>
    <row r="928" spans="19:31" ht="11.25"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</row>
    <row r="929" spans="19:31" ht="11.25"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</row>
    <row r="930" spans="19:31" ht="11.25"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</row>
    <row r="931" spans="19:31" ht="11.25"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</row>
    <row r="932" spans="19:31" ht="11.25"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</row>
    <row r="933" spans="19:31" ht="11.25"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</row>
    <row r="934" spans="19:31" ht="11.25"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</row>
    <row r="935" spans="19:31" ht="11.25"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</row>
    <row r="936" spans="19:31" ht="11.25"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</row>
    <row r="937" spans="19:31" ht="11.25"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</row>
    <row r="938" spans="19:31" ht="11.25"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</row>
    <row r="939" spans="19:31" ht="11.25"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</row>
    <row r="940" spans="19:31" ht="11.25"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</row>
    <row r="941" spans="19:31" ht="11.25"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</row>
    <row r="942" spans="19:31" ht="11.25"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</row>
    <row r="943" spans="19:31" ht="11.25"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</row>
    <row r="944" spans="19:31" ht="11.25"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</row>
    <row r="945" spans="19:31" ht="11.25"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</row>
    <row r="946" spans="19:31" ht="11.25"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</row>
    <row r="947" spans="19:31" ht="11.25"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</row>
    <row r="948" spans="19:31" ht="11.25"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</row>
    <row r="949" spans="19:31" ht="11.25"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</row>
    <row r="950" spans="19:31" ht="11.25"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</row>
    <row r="951" spans="19:31" ht="11.25"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</row>
    <row r="952" spans="19:31" ht="11.25"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</row>
    <row r="953" spans="19:31" ht="11.25"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</row>
    <row r="954" spans="19:31" ht="11.25"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</row>
    <row r="955" spans="19:31" ht="11.25"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</row>
    <row r="956" spans="19:31" ht="11.25"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</row>
    <row r="957" spans="19:31" ht="11.25"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</row>
    <row r="958" spans="19:31" ht="11.25"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</row>
    <row r="959" spans="19:31" ht="11.25"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</row>
    <row r="960" spans="19:31" ht="11.25"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</row>
    <row r="961" spans="19:31" ht="11.25"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</row>
    <row r="962" spans="19:31" ht="11.25"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2"/>
      <c r="AE962" s="82"/>
    </row>
    <row r="963" spans="19:31" ht="11.25"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2"/>
      <c r="AE963" s="82"/>
    </row>
    <row r="964" spans="19:31" ht="11.25"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</row>
    <row r="965" spans="19:31" ht="11.25"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</row>
    <row r="966" spans="19:31" ht="11.25"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</row>
    <row r="967" spans="19:31" ht="11.25"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</row>
    <row r="968" spans="19:31" ht="11.25"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  <c r="AD968" s="82"/>
      <c r="AE968" s="82"/>
    </row>
    <row r="969" spans="19:31" ht="11.25"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  <c r="AD969" s="82"/>
      <c r="AE969" s="82"/>
    </row>
    <row r="970" spans="19:31" ht="11.25"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  <c r="AD970" s="82"/>
      <c r="AE970" s="82"/>
    </row>
    <row r="971" spans="19:31" ht="11.25"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  <c r="AD971" s="82"/>
      <c r="AE971" s="82"/>
    </row>
    <row r="972" spans="19:31" ht="11.25"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  <c r="AD972" s="82"/>
      <c r="AE972" s="82"/>
    </row>
    <row r="973" spans="19:31" ht="11.25"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  <c r="AD973" s="82"/>
      <c r="AE973" s="82"/>
    </row>
    <row r="974" spans="19:31" ht="11.25"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  <c r="AD974" s="82"/>
      <c r="AE974" s="82"/>
    </row>
    <row r="975" spans="19:31" ht="11.25"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</row>
    <row r="976" spans="19:31" ht="11.25"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  <c r="AD976" s="82"/>
      <c r="AE976" s="82"/>
    </row>
    <row r="977" spans="19:31" ht="11.25"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</row>
    <row r="978" spans="19:31" ht="11.25"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</row>
    <row r="979" spans="19:31" ht="11.25"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</row>
    <row r="980" spans="19:31" ht="11.25"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</row>
    <row r="981" spans="19:31" ht="11.25"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</row>
    <row r="982" spans="19:31" ht="11.25"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</row>
    <row r="983" spans="19:31" ht="11.25"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</row>
    <row r="984" spans="19:31" ht="11.25"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</row>
    <row r="985" spans="19:31" ht="11.25"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2"/>
      <c r="AE985" s="82"/>
    </row>
    <row r="986" spans="19:31" ht="11.25"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</row>
    <row r="987" spans="19:31" ht="11.25"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</row>
    <row r="988" spans="19:31" ht="11.25"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</row>
    <row r="989" spans="19:31" ht="11.25"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</row>
    <row r="990" spans="19:31" ht="11.25"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</row>
    <row r="991" spans="19:31" ht="11.25"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</row>
    <row r="992" spans="19:31" ht="11.25"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  <c r="AD992" s="82"/>
      <c r="AE992" s="82"/>
    </row>
    <row r="993" spans="19:31" ht="11.25"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  <c r="AD993" s="82"/>
      <c r="AE993" s="82"/>
    </row>
    <row r="994" spans="19:31" ht="11.25"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  <c r="AD994" s="82"/>
      <c r="AE994" s="82"/>
    </row>
    <row r="995" spans="19:31" ht="11.25"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2"/>
      <c r="AD995" s="82"/>
      <c r="AE995" s="82"/>
    </row>
    <row r="996" spans="19:31" ht="11.25"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2"/>
      <c r="AD996" s="82"/>
      <c r="AE996" s="82"/>
    </row>
    <row r="997" spans="19:31" ht="11.25"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2"/>
      <c r="AD997" s="82"/>
      <c r="AE997" s="82"/>
    </row>
    <row r="998" spans="19:31" ht="11.25"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2"/>
      <c r="AD998" s="82"/>
      <c r="AE998" s="82"/>
    </row>
    <row r="999" spans="19:31" ht="11.25"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2"/>
      <c r="AD999" s="82"/>
      <c r="AE999" s="82"/>
    </row>
    <row r="1000" spans="19:31" ht="11.25"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2"/>
      <c r="AD1000" s="82"/>
      <c r="AE1000" s="82"/>
    </row>
    <row r="1001" spans="19:31" ht="11.25">
      <c r="S1001" s="82"/>
      <c r="T1001" s="82"/>
      <c r="U1001" s="82"/>
      <c r="V1001" s="82"/>
      <c r="W1001" s="82"/>
      <c r="X1001" s="82"/>
      <c r="Y1001" s="82"/>
      <c r="Z1001" s="82"/>
      <c r="AA1001" s="82"/>
      <c r="AB1001" s="82"/>
      <c r="AC1001" s="82"/>
      <c r="AD1001" s="82"/>
      <c r="AE1001" s="82"/>
    </row>
    <row r="1002" spans="19:31" ht="11.25">
      <c r="S1002" s="82"/>
      <c r="T1002" s="82"/>
      <c r="U1002" s="82"/>
      <c r="V1002" s="82"/>
      <c r="W1002" s="82"/>
      <c r="X1002" s="82"/>
      <c r="Y1002" s="82"/>
      <c r="Z1002" s="82"/>
      <c r="AA1002" s="82"/>
      <c r="AB1002" s="82"/>
      <c r="AC1002" s="82"/>
      <c r="AD1002" s="82"/>
      <c r="AE1002" s="82"/>
    </row>
    <row r="1003" spans="19:31" ht="11.25">
      <c r="S1003" s="82"/>
      <c r="T1003" s="82"/>
      <c r="U1003" s="82"/>
      <c r="V1003" s="82"/>
      <c r="W1003" s="82"/>
      <c r="X1003" s="82"/>
      <c r="Y1003" s="82"/>
      <c r="Z1003" s="82"/>
      <c r="AA1003" s="82"/>
      <c r="AB1003" s="82"/>
      <c r="AC1003" s="82"/>
      <c r="AD1003" s="82"/>
      <c r="AE1003" s="82"/>
    </row>
    <row r="1004" spans="19:31" ht="11.25">
      <c r="S1004" s="82"/>
      <c r="T1004" s="82"/>
      <c r="U1004" s="82"/>
      <c r="V1004" s="82"/>
      <c r="W1004" s="82"/>
      <c r="X1004" s="82"/>
      <c r="Y1004" s="82"/>
      <c r="Z1004" s="82"/>
      <c r="AA1004" s="82"/>
      <c r="AB1004" s="82"/>
      <c r="AC1004" s="82"/>
      <c r="AD1004" s="82"/>
      <c r="AE1004" s="82"/>
    </row>
    <row r="1005" spans="19:31" ht="11.25">
      <c r="S1005" s="82"/>
      <c r="T1005" s="82"/>
      <c r="U1005" s="82"/>
      <c r="V1005" s="82"/>
      <c r="W1005" s="82"/>
      <c r="X1005" s="82"/>
      <c r="Y1005" s="82"/>
      <c r="Z1005" s="82"/>
      <c r="AA1005" s="82"/>
      <c r="AB1005" s="82"/>
      <c r="AC1005" s="82"/>
      <c r="AD1005" s="82"/>
      <c r="AE1005" s="82"/>
    </row>
    <row r="1006" spans="19:31" ht="11.25">
      <c r="S1006" s="82"/>
      <c r="T1006" s="82"/>
      <c r="U1006" s="82"/>
      <c r="V1006" s="82"/>
      <c r="W1006" s="82"/>
      <c r="X1006" s="82"/>
      <c r="Y1006" s="82"/>
      <c r="Z1006" s="82"/>
      <c r="AA1006" s="82"/>
      <c r="AB1006" s="82"/>
      <c r="AC1006" s="82"/>
      <c r="AD1006" s="82"/>
      <c r="AE1006" s="82"/>
    </row>
    <row r="1007" spans="19:31" ht="11.25">
      <c r="S1007" s="82"/>
      <c r="T1007" s="82"/>
      <c r="U1007" s="82"/>
      <c r="V1007" s="82"/>
      <c r="W1007" s="82"/>
      <c r="X1007" s="82"/>
      <c r="Y1007" s="82"/>
      <c r="Z1007" s="82"/>
      <c r="AA1007" s="82"/>
      <c r="AB1007" s="82"/>
      <c r="AC1007" s="82"/>
      <c r="AD1007" s="82"/>
      <c r="AE1007" s="82"/>
    </row>
    <row r="1008" spans="19:31" ht="11.25">
      <c r="S1008" s="82"/>
      <c r="T1008" s="82"/>
      <c r="U1008" s="82"/>
      <c r="V1008" s="82"/>
      <c r="W1008" s="82"/>
      <c r="X1008" s="82"/>
      <c r="Y1008" s="82"/>
      <c r="Z1008" s="82"/>
      <c r="AA1008" s="82"/>
      <c r="AB1008" s="82"/>
      <c r="AC1008" s="82"/>
      <c r="AD1008" s="82"/>
      <c r="AE1008" s="82"/>
    </row>
    <row r="1009" spans="19:31" ht="11.25">
      <c r="S1009" s="82"/>
      <c r="T1009" s="82"/>
      <c r="U1009" s="82"/>
      <c r="V1009" s="82"/>
      <c r="W1009" s="82"/>
      <c r="X1009" s="82"/>
      <c r="Y1009" s="82"/>
      <c r="Z1009" s="82"/>
      <c r="AA1009" s="82"/>
      <c r="AB1009" s="82"/>
      <c r="AC1009" s="82"/>
      <c r="AD1009" s="82"/>
      <c r="AE1009" s="82"/>
    </row>
    <row r="1010" spans="19:31" ht="11.25">
      <c r="S1010" s="82"/>
      <c r="T1010" s="82"/>
      <c r="U1010" s="82"/>
      <c r="V1010" s="82"/>
      <c r="W1010" s="82"/>
      <c r="X1010" s="82"/>
      <c r="Y1010" s="82"/>
      <c r="Z1010" s="82"/>
      <c r="AA1010" s="82"/>
      <c r="AB1010" s="82"/>
      <c r="AC1010" s="82"/>
      <c r="AD1010" s="82"/>
      <c r="AE1010" s="82"/>
    </row>
    <row r="1011" spans="19:31" ht="11.25">
      <c r="S1011" s="82"/>
      <c r="T1011" s="82"/>
      <c r="U1011" s="82"/>
      <c r="V1011" s="82"/>
      <c r="W1011" s="82"/>
      <c r="X1011" s="82"/>
      <c r="Y1011" s="82"/>
      <c r="Z1011" s="82"/>
      <c r="AA1011" s="82"/>
      <c r="AB1011" s="82"/>
      <c r="AC1011" s="82"/>
      <c r="AD1011" s="82"/>
      <c r="AE1011" s="82"/>
    </row>
    <row r="1012" spans="19:31" ht="11.25">
      <c r="S1012" s="82"/>
      <c r="T1012" s="82"/>
      <c r="U1012" s="82"/>
      <c r="V1012" s="82"/>
      <c r="W1012" s="82"/>
      <c r="X1012" s="82"/>
      <c r="Y1012" s="82"/>
      <c r="Z1012" s="82"/>
      <c r="AA1012" s="82"/>
      <c r="AB1012" s="82"/>
      <c r="AC1012" s="82"/>
      <c r="AD1012" s="82"/>
      <c r="AE1012" s="82"/>
    </row>
    <row r="1013" spans="19:31" ht="11.25">
      <c r="S1013" s="82"/>
      <c r="T1013" s="82"/>
      <c r="U1013" s="82"/>
      <c r="V1013" s="82"/>
      <c r="W1013" s="82"/>
      <c r="X1013" s="82"/>
      <c r="Y1013" s="82"/>
      <c r="Z1013" s="82"/>
      <c r="AA1013" s="82"/>
      <c r="AB1013" s="82"/>
      <c r="AC1013" s="82"/>
      <c r="AD1013" s="82"/>
      <c r="AE1013" s="82"/>
    </row>
    <row r="1014" spans="19:31" ht="11.25">
      <c r="S1014" s="82"/>
      <c r="T1014" s="82"/>
      <c r="U1014" s="82"/>
      <c r="V1014" s="82"/>
      <c r="W1014" s="82"/>
      <c r="X1014" s="82"/>
      <c r="Y1014" s="82"/>
      <c r="Z1014" s="82"/>
      <c r="AA1014" s="82"/>
      <c r="AB1014" s="82"/>
      <c r="AC1014" s="82"/>
      <c r="AD1014" s="82"/>
      <c r="AE1014" s="82"/>
    </row>
    <row r="1015" spans="19:31" ht="11.25">
      <c r="S1015" s="82"/>
      <c r="T1015" s="82"/>
      <c r="U1015" s="82"/>
      <c r="V1015" s="82"/>
      <c r="W1015" s="82"/>
      <c r="X1015" s="82"/>
      <c r="Y1015" s="82"/>
      <c r="Z1015" s="82"/>
      <c r="AA1015" s="82"/>
      <c r="AB1015" s="82"/>
      <c r="AC1015" s="82"/>
      <c r="AD1015" s="82"/>
      <c r="AE1015" s="82"/>
    </row>
    <row r="1016" spans="19:31" ht="11.25">
      <c r="S1016" s="82"/>
      <c r="T1016" s="82"/>
      <c r="U1016" s="82"/>
      <c r="V1016" s="82"/>
      <c r="W1016" s="82"/>
      <c r="X1016" s="82"/>
      <c r="Y1016" s="82"/>
      <c r="Z1016" s="82"/>
      <c r="AA1016" s="82"/>
      <c r="AB1016" s="82"/>
      <c r="AC1016" s="82"/>
      <c r="AD1016" s="82"/>
      <c r="AE1016" s="82"/>
    </row>
    <row r="1017" spans="19:31" ht="11.25">
      <c r="S1017" s="82"/>
      <c r="T1017" s="82"/>
      <c r="U1017" s="82"/>
      <c r="V1017" s="82"/>
      <c r="W1017" s="82"/>
      <c r="X1017" s="82"/>
      <c r="Y1017" s="82"/>
      <c r="Z1017" s="82"/>
      <c r="AA1017" s="82"/>
      <c r="AB1017" s="82"/>
      <c r="AC1017" s="82"/>
      <c r="AD1017" s="82"/>
      <c r="AE1017" s="82"/>
    </row>
    <row r="1018" spans="19:31" ht="11.25">
      <c r="S1018" s="82"/>
      <c r="T1018" s="82"/>
      <c r="U1018" s="82"/>
      <c r="V1018" s="82"/>
      <c r="W1018" s="82"/>
      <c r="X1018" s="82"/>
      <c r="Y1018" s="82"/>
      <c r="Z1018" s="82"/>
      <c r="AA1018" s="82"/>
      <c r="AB1018" s="82"/>
      <c r="AC1018" s="82"/>
      <c r="AD1018" s="82"/>
      <c r="AE1018" s="82"/>
    </row>
    <row r="1019" spans="19:31" ht="11.25">
      <c r="S1019" s="82"/>
      <c r="T1019" s="82"/>
      <c r="U1019" s="82"/>
      <c r="V1019" s="82"/>
      <c r="W1019" s="82"/>
      <c r="X1019" s="82"/>
      <c r="Y1019" s="82"/>
      <c r="Z1019" s="82"/>
      <c r="AA1019" s="82"/>
      <c r="AB1019" s="82"/>
      <c r="AC1019" s="82"/>
      <c r="AD1019" s="82"/>
      <c r="AE1019" s="82"/>
    </row>
    <row r="1020" spans="19:31" ht="11.25">
      <c r="S1020" s="82"/>
      <c r="T1020" s="82"/>
      <c r="U1020" s="82"/>
      <c r="V1020" s="82"/>
      <c r="W1020" s="82"/>
      <c r="X1020" s="82"/>
      <c r="Y1020" s="82"/>
      <c r="Z1020" s="82"/>
      <c r="AA1020" s="82"/>
      <c r="AB1020" s="82"/>
      <c r="AC1020" s="82"/>
      <c r="AD1020" s="82"/>
      <c r="AE1020" s="82"/>
    </row>
    <row r="1021" spans="19:31" ht="11.25">
      <c r="S1021" s="82"/>
      <c r="T1021" s="82"/>
      <c r="U1021" s="82"/>
      <c r="V1021" s="82"/>
      <c r="W1021" s="82"/>
      <c r="X1021" s="82"/>
      <c r="Y1021" s="82"/>
      <c r="Z1021" s="82"/>
      <c r="AA1021" s="82"/>
      <c r="AB1021" s="82"/>
      <c r="AC1021" s="82"/>
      <c r="AD1021" s="82"/>
      <c r="AE1021" s="82"/>
    </row>
    <row r="1022" spans="19:31" ht="11.25">
      <c r="S1022" s="82"/>
      <c r="T1022" s="82"/>
      <c r="U1022" s="82"/>
      <c r="V1022" s="82"/>
      <c r="W1022" s="82"/>
      <c r="X1022" s="82"/>
      <c r="Y1022" s="82"/>
      <c r="Z1022" s="82"/>
      <c r="AA1022" s="82"/>
      <c r="AB1022" s="82"/>
      <c r="AC1022" s="82"/>
      <c r="AD1022" s="82"/>
      <c r="AE1022" s="82"/>
    </row>
    <row r="1023" spans="19:31" ht="11.25">
      <c r="S1023" s="82"/>
      <c r="T1023" s="82"/>
      <c r="U1023" s="82"/>
      <c r="V1023" s="82"/>
      <c r="W1023" s="82"/>
      <c r="X1023" s="82"/>
      <c r="Y1023" s="82"/>
      <c r="Z1023" s="82"/>
      <c r="AA1023" s="82"/>
      <c r="AB1023" s="82"/>
      <c r="AC1023" s="82"/>
      <c r="AD1023" s="82"/>
      <c r="AE1023" s="82"/>
    </row>
    <row r="1024" spans="19:31" ht="11.25">
      <c r="S1024" s="82"/>
      <c r="T1024" s="82"/>
      <c r="U1024" s="82"/>
      <c r="V1024" s="82"/>
      <c r="W1024" s="82"/>
      <c r="X1024" s="82"/>
      <c r="Y1024" s="82"/>
      <c r="Z1024" s="82"/>
      <c r="AA1024" s="82"/>
      <c r="AB1024" s="82"/>
      <c r="AC1024" s="82"/>
      <c r="AD1024" s="82"/>
      <c r="AE1024" s="82"/>
    </row>
    <row r="1025" spans="19:31" ht="11.25">
      <c r="S1025" s="82"/>
      <c r="T1025" s="82"/>
      <c r="U1025" s="82"/>
      <c r="V1025" s="82"/>
      <c r="W1025" s="82"/>
      <c r="X1025" s="82"/>
      <c r="Y1025" s="82"/>
      <c r="Z1025" s="82"/>
      <c r="AA1025" s="82"/>
      <c r="AB1025" s="82"/>
      <c r="AC1025" s="82"/>
      <c r="AD1025" s="82"/>
      <c r="AE1025" s="82"/>
    </row>
    <row r="1026" spans="19:31" ht="11.25">
      <c r="S1026" s="82"/>
      <c r="T1026" s="82"/>
      <c r="U1026" s="82"/>
      <c r="V1026" s="82"/>
      <c r="W1026" s="82"/>
      <c r="X1026" s="82"/>
      <c r="Y1026" s="82"/>
      <c r="Z1026" s="82"/>
      <c r="AA1026" s="82"/>
      <c r="AB1026" s="82"/>
      <c r="AC1026" s="82"/>
      <c r="AD1026" s="82"/>
      <c r="AE1026" s="82"/>
    </row>
    <row r="1027" spans="19:31" ht="11.25">
      <c r="S1027" s="82"/>
      <c r="T1027" s="82"/>
      <c r="U1027" s="82"/>
      <c r="V1027" s="82"/>
      <c r="W1027" s="82"/>
      <c r="X1027" s="82"/>
      <c r="Y1027" s="82"/>
      <c r="Z1027" s="82"/>
      <c r="AA1027" s="82"/>
      <c r="AB1027" s="82"/>
      <c r="AC1027" s="82"/>
      <c r="AD1027" s="82"/>
      <c r="AE1027" s="82"/>
    </row>
    <row r="1028" spans="19:31" ht="11.25">
      <c r="S1028" s="82"/>
      <c r="T1028" s="82"/>
      <c r="U1028" s="82"/>
      <c r="V1028" s="82"/>
      <c r="W1028" s="82"/>
      <c r="X1028" s="82"/>
      <c r="Y1028" s="82"/>
      <c r="Z1028" s="82"/>
      <c r="AA1028" s="82"/>
      <c r="AB1028" s="82"/>
      <c r="AC1028" s="82"/>
      <c r="AD1028" s="82"/>
      <c r="AE1028" s="82"/>
    </row>
    <row r="1029" spans="19:31" ht="11.25">
      <c r="S1029" s="82"/>
      <c r="T1029" s="82"/>
      <c r="U1029" s="82"/>
      <c r="V1029" s="82"/>
      <c r="W1029" s="82"/>
      <c r="X1029" s="82"/>
      <c r="Y1029" s="82"/>
      <c r="Z1029" s="82"/>
      <c r="AA1029" s="82"/>
      <c r="AB1029" s="82"/>
      <c r="AC1029" s="82"/>
      <c r="AD1029" s="82"/>
      <c r="AE1029" s="82"/>
    </row>
    <row r="1030" spans="19:31" ht="11.25">
      <c r="S1030" s="82"/>
      <c r="T1030" s="82"/>
      <c r="U1030" s="82"/>
      <c r="V1030" s="82"/>
      <c r="W1030" s="82"/>
      <c r="X1030" s="82"/>
      <c r="Y1030" s="82"/>
      <c r="Z1030" s="82"/>
      <c r="AA1030" s="82"/>
      <c r="AB1030" s="82"/>
      <c r="AC1030" s="82"/>
      <c r="AD1030" s="82"/>
      <c r="AE1030" s="82"/>
    </row>
    <row r="1031" spans="19:31" ht="11.25">
      <c r="S1031" s="82"/>
      <c r="T1031" s="82"/>
      <c r="U1031" s="82"/>
      <c r="V1031" s="82"/>
      <c r="W1031" s="82"/>
      <c r="X1031" s="82"/>
      <c r="Y1031" s="82"/>
      <c r="Z1031" s="82"/>
      <c r="AA1031" s="82"/>
      <c r="AB1031" s="82"/>
      <c r="AC1031" s="82"/>
      <c r="AD1031" s="82"/>
      <c r="AE1031" s="82"/>
    </row>
    <row r="1032" spans="19:31" ht="11.25">
      <c r="S1032" s="82"/>
      <c r="T1032" s="82"/>
      <c r="U1032" s="82"/>
      <c r="V1032" s="82"/>
      <c r="W1032" s="82"/>
      <c r="X1032" s="82"/>
      <c r="Y1032" s="82"/>
      <c r="Z1032" s="82"/>
      <c r="AA1032" s="82"/>
      <c r="AB1032" s="82"/>
      <c r="AC1032" s="82"/>
      <c r="AD1032" s="82"/>
      <c r="AE1032" s="82"/>
    </row>
    <row r="1033" spans="19:31" ht="11.25">
      <c r="S1033" s="82"/>
      <c r="T1033" s="82"/>
      <c r="U1033" s="82"/>
      <c r="V1033" s="82"/>
      <c r="W1033" s="82"/>
      <c r="X1033" s="82"/>
      <c r="Y1033" s="82"/>
      <c r="Z1033" s="82"/>
      <c r="AA1033" s="82"/>
      <c r="AB1033" s="82"/>
      <c r="AC1033" s="82"/>
      <c r="AD1033" s="82"/>
      <c r="AE1033" s="82"/>
    </row>
    <row r="1034" spans="19:31" ht="11.25">
      <c r="S1034" s="82"/>
      <c r="T1034" s="82"/>
      <c r="U1034" s="82"/>
      <c r="V1034" s="82"/>
      <c r="W1034" s="82"/>
      <c r="X1034" s="82"/>
      <c r="Y1034" s="82"/>
      <c r="Z1034" s="82"/>
      <c r="AA1034" s="82"/>
      <c r="AB1034" s="82"/>
      <c r="AC1034" s="82"/>
      <c r="AD1034" s="82"/>
      <c r="AE1034" s="82"/>
    </row>
    <row r="1035" spans="19:31" ht="11.25">
      <c r="S1035" s="82"/>
      <c r="T1035" s="82"/>
      <c r="U1035" s="82"/>
      <c r="V1035" s="82"/>
      <c r="W1035" s="82"/>
      <c r="X1035" s="82"/>
      <c r="Y1035" s="82"/>
      <c r="Z1035" s="82"/>
      <c r="AA1035" s="82"/>
      <c r="AB1035" s="82"/>
      <c r="AC1035" s="82"/>
      <c r="AD1035" s="82"/>
      <c r="AE1035" s="82"/>
    </row>
    <row r="1036" spans="19:31" ht="11.25">
      <c r="S1036" s="82"/>
      <c r="T1036" s="82"/>
      <c r="U1036" s="82"/>
      <c r="V1036" s="82"/>
      <c r="W1036" s="82"/>
      <c r="X1036" s="82"/>
      <c r="Y1036" s="82"/>
      <c r="Z1036" s="82"/>
      <c r="AA1036" s="82"/>
      <c r="AB1036" s="82"/>
      <c r="AC1036" s="82"/>
      <c r="AD1036" s="82"/>
      <c r="AE1036" s="82"/>
    </row>
    <row r="1037" spans="19:31" ht="11.25">
      <c r="S1037" s="82"/>
      <c r="T1037" s="82"/>
      <c r="U1037" s="82"/>
      <c r="V1037" s="82"/>
      <c r="W1037" s="82"/>
      <c r="X1037" s="82"/>
      <c r="Y1037" s="82"/>
      <c r="Z1037" s="82"/>
      <c r="AA1037" s="82"/>
      <c r="AB1037" s="82"/>
      <c r="AC1037" s="82"/>
      <c r="AD1037" s="82"/>
      <c r="AE1037" s="82"/>
    </row>
    <row r="1038" spans="19:31" ht="11.25">
      <c r="S1038" s="82"/>
      <c r="T1038" s="82"/>
      <c r="U1038" s="82"/>
      <c r="V1038" s="82"/>
      <c r="W1038" s="82"/>
      <c r="X1038" s="82"/>
      <c r="Y1038" s="82"/>
      <c r="Z1038" s="82"/>
      <c r="AA1038" s="82"/>
      <c r="AB1038" s="82"/>
      <c r="AC1038" s="82"/>
      <c r="AD1038" s="82"/>
      <c r="AE1038" s="82"/>
    </row>
    <row r="1039" spans="19:31" ht="11.25">
      <c r="S1039" s="82"/>
      <c r="T1039" s="82"/>
      <c r="U1039" s="82"/>
      <c r="V1039" s="82"/>
      <c r="W1039" s="82"/>
      <c r="X1039" s="82"/>
      <c r="Y1039" s="82"/>
      <c r="Z1039" s="82"/>
      <c r="AA1039" s="82"/>
      <c r="AB1039" s="82"/>
      <c r="AC1039" s="82"/>
      <c r="AD1039" s="82"/>
      <c r="AE1039" s="82"/>
    </row>
    <row r="1040" spans="19:31" ht="11.25">
      <c r="S1040" s="82"/>
      <c r="T1040" s="82"/>
      <c r="U1040" s="82"/>
      <c r="V1040" s="82"/>
      <c r="W1040" s="82"/>
      <c r="X1040" s="82"/>
      <c r="Y1040" s="82"/>
      <c r="Z1040" s="82"/>
      <c r="AA1040" s="82"/>
      <c r="AB1040" s="82"/>
      <c r="AC1040" s="82"/>
      <c r="AD1040" s="82"/>
      <c r="AE1040" s="82"/>
    </row>
    <row r="1041" spans="19:31" ht="11.25">
      <c r="S1041" s="82"/>
      <c r="T1041" s="82"/>
      <c r="U1041" s="82"/>
      <c r="V1041" s="82"/>
      <c r="W1041" s="82"/>
      <c r="X1041" s="82"/>
      <c r="Y1041" s="82"/>
      <c r="Z1041" s="82"/>
      <c r="AA1041" s="82"/>
      <c r="AB1041" s="82"/>
      <c r="AC1041" s="82"/>
      <c r="AD1041" s="82"/>
      <c r="AE1041" s="82"/>
    </row>
    <row r="1042" spans="19:31" ht="11.25">
      <c r="S1042" s="82"/>
      <c r="T1042" s="82"/>
      <c r="U1042" s="82"/>
      <c r="V1042" s="82"/>
      <c r="W1042" s="82"/>
      <c r="X1042" s="82"/>
      <c r="Y1042" s="82"/>
      <c r="Z1042" s="82"/>
      <c r="AA1042" s="82"/>
      <c r="AB1042" s="82"/>
      <c r="AC1042" s="82"/>
      <c r="AD1042" s="82"/>
      <c r="AE1042" s="82"/>
    </row>
    <row r="1043" spans="19:31" ht="11.25">
      <c r="S1043" s="82"/>
      <c r="T1043" s="82"/>
      <c r="U1043" s="82"/>
      <c r="V1043" s="82"/>
      <c r="W1043" s="82"/>
      <c r="X1043" s="82"/>
      <c r="Y1043" s="82"/>
      <c r="Z1043" s="82"/>
      <c r="AA1043" s="82"/>
      <c r="AB1043" s="82"/>
      <c r="AC1043" s="82"/>
      <c r="AD1043" s="82"/>
      <c r="AE1043" s="82"/>
    </row>
    <row r="1044" spans="19:31" ht="11.25">
      <c r="S1044" s="82"/>
      <c r="T1044" s="82"/>
      <c r="U1044" s="82"/>
      <c r="V1044" s="82"/>
      <c r="W1044" s="82"/>
      <c r="X1044" s="82"/>
      <c r="Y1044" s="82"/>
      <c r="Z1044" s="82"/>
      <c r="AA1044" s="82"/>
      <c r="AB1044" s="82"/>
      <c r="AC1044" s="82"/>
      <c r="AD1044" s="82"/>
      <c r="AE1044" s="82"/>
    </row>
    <row r="1045" spans="19:31" ht="11.25">
      <c r="S1045" s="82"/>
      <c r="T1045" s="82"/>
      <c r="U1045" s="82"/>
      <c r="V1045" s="82"/>
      <c r="W1045" s="82"/>
      <c r="X1045" s="82"/>
      <c r="Y1045" s="82"/>
      <c r="Z1045" s="82"/>
      <c r="AA1045" s="82"/>
      <c r="AB1045" s="82"/>
      <c r="AC1045" s="82"/>
      <c r="AD1045" s="82"/>
      <c r="AE1045" s="82"/>
    </row>
    <row r="1046" spans="19:31" ht="11.25">
      <c r="S1046" s="82"/>
      <c r="T1046" s="82"/>
      <c r="U1046" s="82"/>
      <c r="V1046" s="82"/>
      <c r="W1046" s="82"/>
      <c r="X1046" s="82"/>
      <c r="Y1046" s="82"/>
      <c r="Z1046" s="82"/>
      <c r="AA1046" s="82"/>
      <c r="AB1046" s="82"/>
      <c r="AC1046" s="82"/>
      <c r="AD1046" s="82"/>
      <c r="AE1046" s="82"/>
    </row>
    <row r="1047" spans="19:31" ht="11.25">
      <c r="S1047" s="82"/>
      <c r="T1047" s="82"/>
      <c r="U1047" s="82"/>
      <c r="V1047" s="82"/>
      <c r="W1047" s="82"/>
      <c r="X1047" s="82"/>
      <c r="Y1047" s="82"/>
      <c r="Z1047" s="82"/>
      <c r="AA1047" s="82"/>
      <c r="AB1047" s="82"/>
      <c r="AC1047" s="82"/>
      <c r="AD1047" s="82"/>
      <c r="AE1047" s="82"/>
    </row>
    <row r="1048" spans="19:31" ht="11.25">
      <c r="S1048" s="82"/>
      <c r="T1048" s="82"/>
      <c r="U1048" s="82"/>
      <c r="V1048" s="82"/>
      <c r="W1048" s="82"/>
      <c r="X1048" s="82"/>
      <c r="Y1048" s="82"/>
      <c r="Z1048" s="82"/>
      <c r="AA1048" s="82"/>
      <c r="AB1048" s="82"/>
      <c r="AC1048" s="82"/>
      <c r="AD1048" s="82"/>
      <c r="AE1048" s="82"/>
    </row>
    <row r="1049" spans="19:31" ht="11.25">
      <c r="S1049" s="82"/>
      <c r="T1049" s="82"/>
      <c r="U1049" s="82"/>
      <c r="V1049" s="82"/>
      <c r="W1049" s="82"/>
      <c r="X1049" s="82"/>
      <c r="Y1049" s="82"/>
      <c r="Z1049" s="82"/>
      <c r="AA1049" s="82"/>
      <c r="AB1049" s="82"/>
      <c r="AC1049" s="82"/>
      <c r="AD1049" s="82"/>
      <c r="AE1049" s="82"/>
    </row>
    <row r="1050" spans="19:31" ht="11.25">
      <c r="S1050" s="82"/>
      <c r="T1050" s="82"/>
      <c r="U1050" s="82"/>
      <c r="V1050" s="82"/>
      <c r="W1050" s="82"/>
      <c r="X1050" s="82"/>
      <c r="Y1050" s="82"/>
      <c r="Z1050" s="82"/>
      <c r="AA1050" s="82"/>
      <c r="AB1050" s="82"/>
      <c r="AC1050" s="82"/>
      <c r="AD1050" s="82"/>
      <c r="AE1050" s="82"/>
    </row>
    <row r="1051" spans="19:31" ht="11.25">
      <c r="S1051" s="82"/>
      <c r="T1051" s="82"/>
      <c r="U1051" s="82"/>
      <c r="V1051" s="82"/>
      <c r="W1051" s="82"/>
      <c r="X1051" s="82"/>
      <c r="Y1051" s="82"/>
      <c r="Z1051" s="82"/>
      <c r="AA1051" s="82"/>
      <c r="AB1051" s="82"/>
      <c r="AC1051" s="82"/>
      <c r="AD1051" s="82"/>
      <c r="AE1051" s="82"/>
    </row>
    <row r="1052" spans="19:31" ht="11.25">
      <c r="S1052" s="82"/>
      <c r="T1052" s="82"/>
      <c r="U1052" s="82"/>
      <c r="V1052" s="82"/>
      <c r="W1052" s="82"/>
      <c r="X1052" s="82"/>
      <c r="Y1052" s="82"/>
      <c r="Z1052" s="82"/>
      <c r="AA1052" s="82"/>
      <c r="AB1052" s="82"/>
      <c r="AC1052" s="82"/>
      <c r="AD1052" s="82"/>
      <c r="AE1052" s="82"/>
    </row>
    <row r="1053" spans="19:31" ht="11.25">
      <c r="S1053" s="82"/>
      <c r="T1053" s="82"/>
      <c r="U1053" s="82"/>
      <c r="V1053" s="82"/>
      <c r="W1053" s="82"/>
      <c r="X1053" s="82"/>
      <c r="Y1053" s="82"/>
      <c r="Z1053" s="82"/>
      <c r="AA1053" s="82"/>
      <c r="AB1053" s="82"/>
      <c r="AC1053" s="82"/>
      <c r="AD1053" s="82"/>
      <c r="AE1053" s="82"/>
    </row>
    <row r="1054" spans="19:31" ht="11.25">
      <c r="S1054" s="82"/>
      <c r="T1054" s="82"/>
      <c r="U1054" s="82"/>
      <c r="V1054" s="82"/>
      <c r="W1054" s="82"/>
      <c r="X1054" s="82"/>
      <c r="Y1054" s="82"/>
      <c r="Z1054" s="82"/>
      <c r="AA1054" s="82"/>
      <c r="AB1054" s="82"/>
      <c r="AC1054" s="82"/>
      <c r="AD1054" s="82"/>
      <c r="AE1054" s="82"/>
    </row>
    <row r="1055" spans="19:31" ht="11.25">
      <c r="S1055" s="82"/>
      <c r="T1055" s="82"/>
      <c r="U1055" s="82"/>
      <c r="V1055" s="82"/>
      <c r="W1055" s="82"/>
      <c r="X1055" s="82"/>
      <c r="Y1055" s="82"/>
      <c r="Z1055" s="82"/>
      <c r="AA1055" s="82"/>
      <c r="AB1055" s="82"/>
      <c r="AC1055" s="82"/>
      <c r="AD1055" s="82"/>
      <c r="AE1055" s="82"/>
    </row>
    <row r="1056" spans="19:31" ht="11.25">
      <c r="S1056" s="82"/>
      <c r="T1056" s="82"/>
      <c r="U1056" s="82"/>
      <c r="V1056" s="82"/>
      <c r="W1056" s="82"/>
      <c r="X1056" s="82"/>
      <c r="Y1056" s="82"/>
      <c r="Z1056" s="82"/>
      <c r="AA1056" s="82"/>
      <c r="AB1056" s="82"/>
      <c r="AC1056" s="82"/>
      <c r="AD1056" s="82"/>
      <c r="AE1056" s="82"/>
    </row>
    <row r="1057" spans="19:31" ht="11.25">
      <c r="S1057" s="82"/>
      <c r="T1057" s="82"/>
      <c r="U1057" s="82"/>
      <c r="V1057" s="82"/>
      <c r="W1057" s="82"/>
      <c r="X1057" s="82"/>
      <c r="Y1057" s="82"/>
      <c r="Z1057" s="82"/>
      <c r="AA1057" s="82"/>
      <c r="AB1057" s="82"/>
      <c r="AC1057" s="82"/>
      <c r="AD1057" s="82"/>
      <c r="AE1057" s="82"/>
    </row>
    <row r="1058" spans="19:31" ht="11.25">
      <c r="S1058" s="82"/>
      <c r="T1058" s="82"/>
      <c r="U1058" s="82"/>
      <c r="V1058" s="82"/>
      <c r="W1058" s="82"/>
      <c r="X1058" s="82"/>
      <c r="Y1058" s="82"/>
      <c r="Z1058" s="82"/>
      <c r="AA1058" s="82"/>
      <c r="AB1058" s="82"/>
      <c r="AC1058" s="82"/>
      <c r="AD1058" s="82"/>
      <c r="AE1058" s="82"/>
    </row>
    <row r="1059" spans="19:31" ht="11.25">
      <c r="S1059" s="82"/>
      <c r="T1059" s="82"/>
      <c r="U1059" s="82"/>
      <c r="V1059" s="82"/>
      <c r="W1059" s="82"/>
      <c r="X1059" s="82"/>
      <c r="Y1059" s="82"/>
      <c r="Z1059" s="82"/>
      <c r="AA1059" s="82"/>
      <c r="AB1059" s="82"/>
      <c r="AC1059" s="82"/>
      <c r="AD1059" s="82"/>
      <c r="AE1059" s="82"/>
    </row>
    <row r="1060" spans="19:31" ht="11.25">
      <c r="S1060" s="82"/>
      <c r="T1060" s="82"/>
      <c r="U1060" s="82"/>
      <c r="V1060" s="82"/>
      <c r="W1060" s="82"/>
      <c r="X1060" s="82"/>
      <c r="Y1060" s="82"/>
      <c r="Z1060" s="82"/>
      <c r="AA1060" s="82"/>
      <c r="AB1060" s="82"/>
      <c r="AC1060" s="82"/>
      <c r="AD1060" s="82"/>
      <c r="AE1060" s="82"/>
    </row>
    <row r="1061" spans="19:31" ht="11.25">
      <c r="S1061" s="82"/>
      <c r="T1061" s="82"/>
      <c r="U1061" s="82"/>
      <c r="V1061" s="82"/>
      <c r="W1061" s="82"/>
      <c r="X1061" s="82"/>
      <c r="Y1061" s="82"/>
      <c r="Z1061" s="82"/>
      <c r="AA1061" s="82"/>
      <c r="AB1061" s="82"/>
      <c r="AC1061" s="82"/>
      <c r="AD1061" s="82"/>
      <c r="AE1061" s="82"/>
    </row>
    <row r="1062" spans="19:31" ht="11.25">
      <c r="S1062" s="82"/>
      <c r="T1062" s="82"/>
      <c r="U1062" s="82"/>
      <c r="V1062" s="82"/>
      <c r="W1062" s="82"/>
      <c r="X1062" s="82"/>
      <c r="Y1062" s="82"/>
      <c r="Z1062" s="82"/>
      <c r="AA1062" s="82"/>
      <c r="AB1062" s="82"/>
      <c r="AC1062" s="82"/>
      <c r="AD1062" s="82"/>
      <c r="AE1062" s="82"/>
    </row>
    <row r="1063" spans="19:31" ht="11.25">
      <c r="S1063" s="82"/>
      <c r="T1063" s="82"/>
      <c r="U1063" s="82"/>
      <c r="V1063" s="82"/>
      <c r="W1063" s="82"/>
      <c r="X1063" s="82"/>
      <c r="Y1063" s="82"/>
      <c r="Z1063" s="82"/>
      <c r="AA1063" s="82"/>
      <c r="AB1063" s="82"/>
      <c r="AC1063" s="82"/>
      <c r="AD1063" s="82"/>
      <c r="AE1063" s="82"/>
    </row>
    <row r="1064" spans="19:31" ht="11.25">
      <c r="S1064" s="82"/>
      <c r="T1064" s="82"/>
      <c r="U1064" s="82"/>
      <c r="V1064" s="82"/>
      <c r="W1064" s="82"/>
      <c r="X1064" s="82"/>
      <c r="Y1064" s="82"/>
      <c r="Z1064" s="82"/>
      <c r="AA1064" s="82"/>
      <c r="AB1064" s="82"/>
      <c r="AC1064" s="82"/>
      <c r="AD1064" s="82"/>
      <c r="AE1064" s="82"/>
    </row>
    <row r="1065" spans="19:31" ht="11.25">
      <c r="S1065" s="82"/>
      <c r="T1065" s="82"/>
      <c r="U1065" s="82"/>
      <c r="V1065" s="82"/>
      <c r="W1065" s="82"/>
      <c r="X1065" s="82"/>
      <c r="Y1065" s="82"/>
      <c r="Z1065" s="82"/>
      <c r="AA1065" s="82"/>
      <c r="AB1065" s="82"/>
      <c r="AC1065" s="82"/>
      <c r="AD1065" s="82"/>
      <c r="AE1065" s="82"/>
    </row>
    <row r="1066" spans="19:31" ht="11.25">
      <c r="S1066" s="82"/>
      <c r="T1066" s="82"/>
      <c r="U1066" s="82"/>
      <c r="V1066" s="82"/>
      <c r="W1066" s="82"/>
      <c r="X1066" s="82"/>
      <c r="Y1066" s="82"/>
      <c r="Z1066" s="82"/>
      <c r="AA1066" s="82"/>
      <c r="AB1066" s="82"/>
      <c r="AC1066" s="82"/>
      <c r="AD1066" s="82"/>
      <c r="AE1066" s="82"/>
    </row>
    <row r="1067" spans="19:31" ht="11.25">
      <c r="S1067" s="82"/>
      <c r="T1067" s="82"/>
      <c r="U1067" s="82"/>
      <c r="V1067" s="82"/>
      <c r="W1067" s="82"/>
      <c r="X1067" s="82"/>
      <c r="Y1067" s="82"/>
      <c r="Z1067" s="82"/>
      <c r="AA1067" s="82"/>
      <c r="AB1067" s="82"/>
      <c r="AC1067" s="82"/>
      <c r="AD1067" s="82"/>
      <c r="AE1067" s="82"/>
    </row>
    <row r="1068" spans="19:31" ht="11.25">
      <c r="S1068" s="82"/>
      <c r="T1068" s="82"/>
      <c r="U1068" s="82"/>
      <c r="V1068" s="82"/>
      <c r="W1068" s="82"/>
      <c r="X1068" s="82"/>
      <c r="Y1068" s="82"/>
      <c r="Z1068" s="82"/>
      <c r="AA1068" s="82"/>
      <c r="AB1068" s="82"/>
      <c r="AC1068" s="82"/>
      <c r="AD1068" s="82"/>
      <c r="AE1068" s="82"/>
    </row>
    <row r="1069" spans="19:31" ht="11.25">
      <c r="S1069" s="82"/>
      <c r="T1069" s="82"/>
      <c r="U1069" s="82"/>
      <c r="V1069" s="82"/>
      <c r="W1069" s="82"/>
      <c r="X1069" s="82"/>
      <c r="Y1069" s="82"/>
      <c r="Z1069" s="82"/>
      <c r="AA1069" s="82"/>
      <c r="AB1069" s="82"/>
      <c r="AC1069" s="82"/>
      <c r="AD1069" s="82"/>
      <c r="AE1069" s="82"/>
    </row>
    <row r="1070" spans="19:31" ht="11.25">
      <c r="S1070" s="82"/>
      <c r="T1070" s="82"/>
      <c r="U1070" s="82"/>
      <c r="V1070" s="82"/>
      <c r="W1070" s="82"/>
      <c r="X1070" s="82"/>
      <c r="Y1070" s="82"/>
      <c r="Z1070" s="82"/>
      <c r="AA1070" s="82"/>
      <c r="AB1070" s="82"/>
      <c r="AC1070" s="82"/>
      <c r="AD1070" s="82"/>
      <c r="AE1070" s="82"/>
    </row>
    <row r="1071" spans="19:31" ht="11.25">
      <c r="S1071" s="82"/>
      <c r="T1071" s="82"/>
      <c r="U1071" s="82"/>
      <c r="V1071" s="82"/>
      <c r="W1071" s="82"/>
      <c r="X1071" s="82"/>
      <c r="Y1071" s="82"/>
      <c r="Z1071" s="82"/>
      <c r="AA1071" s="82"/>
      <c r="AB1071" s="82"/>
      <c r="AC1071" s="82"/>
      <c r="AD1071" s="82"/>
      <c r="AE1071" s="82"/>
    </row>
    <row r="1072" spans="19:31" ht="11.25">
      <c r="S1072" s="82"/>
      <c r="T1072" s="82"/>
      <c r="U1072" s="82"/>
      <c r="V1072" s="82"/>
      <c r="W1072" s="82"/>
      <c r="X1072" s="82"/>
      <c r="Y1072" s="82"/>
      <c r="Z1072" s="82"/>
      <c r="AA1072" s="82"/>
      <c r="AB1072" s="82"/>
      <c r="AC1072" s="82"/>
      <c r="AD1072" s="82"/>
      <c r="AE1072" s="82"/>
    </row>
    <row r="1073" spans="19:31" ht="11.25">
      <c r="S1073" s="82"/>
      <c r="T1073" s="82"/>
      <c r="U1073" s="82"/>
      <c r="V1073" s="82"/>
      <c r="W1073" s="82"/>
      <c r="X1073" s="82"/>
      <c r="Y1073" s="82"/>
      <c r="Z1073" s="82"/>
      <c r="AA1073" s="82"/>
      <c r="AB1073" s="82"/>
      <c r="AC1073" s="82"/>
      <c r="AD1073" s="82"/>
      <c r="AE1073" s="82"/>
    </row>
    <row r="1074" spans="19:31" ht="11.25">
      <c r="S1074" s="82"/>
      <c r="T1074" s="82"/>
      <c r="U1074" s="82"/>
      <c r="V1074" s="82"/>
      <c r="W1074" s="82"/>
      <c r="X1074" s="82"/>
      <c r="Y1074" s="82"/>
      <c r="Z1074" s="82"/>
      <c r="AA1074" s="82"/>
      <c r="AB1074" s="82"/>
      <c r="AC1074" s="82"/>
      <c r="AD1074" s="82"/>
      <c r="AE1074" s="82"/>
    </row>
    <row r="1075" spans="19:31" ht="11.25">
      <c r="S1075" s="82"/>
      <c r="T1075" s="82"/>
      <c r="U1075" s="82"/>
      <c r="V1075" s="82"/>
      <c r="W1075" s="82"/>
      <c r="X1075" s="82"/>
      <c r="Y1075" s="82"/>
      <c r="Z1075" s="82"/>
      <c r="AA1075" s="82"/>
      <c r="AB1075" s="82"/>
      <c r="AC1075" s="82"/>
      <c r="AD1075" s="82"/>
      <c r="AE1075" s="82"/>
    </row>
    <row r="1076" spans="19:31" ht="11.25">
      <c r="S1076" s="82"/>
      <c r="T1076" s="82"/>
      <c r="U1076" s="82"/>
      <c r="V1076" s="82"/>
      <c r="W1076" s="82"/>
      <c r="X1076" s="82"/>
      <c r="Y1076" s="82"/>
      <c r="Z1076" s="82"/>
      <c r="AA1076" s="82"/>
      <c r="AB1076" s="82"/>
      <c r="AC1076" s="82"/>
      <c r="AD1076" s="82"/>
      <c r="AE1076" s="82"/>
    </row>
    <row r="1077" spans="19:31" ht="11.25">
      <c r="S1077" s="82"/>
      <c r="T1077" s="82"/>
      <c r="U1077" s="82"/>
      <c r="V1077" s="82"/>
      <c r="W1077" s="82"/>
      <c r="X1077" s="82"/>
      <c r="Y1077" s="82"/>
      <c r="Z1077" s="82"/>
      <c r="AA1077" s="82"/>
      <c r="AB1077" s="82"/>
      <c r="AC1077" s="82"/>
      <c r="AD1077" s="82"/>
      <c r="AE1077" s="82"/>
    </row>
    <row r="1078" spans="19:31" ht="11.25">
      <c r="S1078" s="82"/>
      <c r="T1078" s="82"/>
      <c r="U1078" s="82"/>
      <c r="V1078" s="82"/>
      <c r="W1078" s="82"/>
      <c r="X1078" s="82"/>
      <c r="Y1078" s="82"/>
      <c r="Z1078" s="82"/>
      <c r="AA1078" s="82"/>
      <c r="AB1078" s="82"/>
      <c r="AC1078" s="82"/>
      <c r="AD1078" s="82"/>
      <c r="AE1078" s="82"/>
    </row>
    <row r="1079" spans="19:31" ht="11.25">
      <c r="S1079" s="82"/>
      <c r="T1079" s="82"/>
      <c r="U1079" s="82"/>
      <c r="V1079" s="82"/>
      <c r="W1079" s="82"/>
      <c r="X1079" s="82"/>
      <c r="Y1079" s="82"/>
      <c r="Z1079" s="82"/>
      <c r="AA1079" s="82"/>
      <c r="AB1079" s="82"/>
      <c r="AC1079" s="82"/>
      <c r="AD1079" s="82"/>
      <c r="AE1079" s="82"/>
    </row>
    <row r="1080" spans="19:31" ht="11.25">
      <c r="S1080" s="82"/>
      <c r="T1080" s="82"/>
      <c r="U1080" s="82"/>
      <c r="V1080" s="82"/>
      <c r="W1080" s="82"/>
      <c r="X1080" s="82"/>
      <c r="Y1080" s="82"/>
      <c r="Z1080" s="82"/>
      <c r="AA1080" s="82"/>
      <c r="AB1080" s="82"/>
      <c r="AC1080" s="82"/>
      <c r="AD1080" s="82"/>
      <c r="AE1080" s="82"/>
    </row>
    <row r="1081" spans="19:31" ht="11.25">
      <c r="S1081" s="82"/>
      <c r="T1081" s="82"/>
      <c r="U1081" s="82"/>
      <c r="V1081" s="82"/>
      <c r="W1081" s="82"/>
      <c r="X1081" s="82"/>
      <c r="Y1081" s="82"/>
      <c r="Z1081" s="82"/>
      <c r="AA1081" s="82"/>
      <c r="AB1081" s="82"/>
      <c r="AC1081" s="82"/>
      <c r="AD1081" s="82"/>
      <c r="AE1081" s="82"/>
    </row>
    <row r="1082" spans="19:31" ht="11.25">
      <c r="S1082" s="82"/>
      <c r="T1082" s="82"/>
      <c r="U1082" s="82"/>
      <c r="V1082" s="82"/>
      <c r="W1082" s="82"/>
      <c r="X1082" s="82"/>
      <c r="Y1082" s="82"/>
      <c r="Z1082" s="82"/>
      <c r="AA1082" s="82"/>
      <c r="AB1082" s="82"/>
      <c r="AC1082" s="82"/>
      <c r="AD1082" s="82"/>
      <c r="AE1082" s="82"/>
    </row>
    <row r="1083" spans="19:31" ht="11.25">
      <c r="S1083" s="82"/>
      <c r="T1083" s="82"/>
      <c r="U1083" s="82"/>
      <c r="V1083" s="82"/>
      <c r="W1083" s="82"/>
      <c r="X1083" s="82"/>
      <c r="Y1083" s="82"/>
      <c r="Z1083" s="82"/>
      <c r="AA1083" s="82"/>
      <c r="AB1083" s="82"/>
      <c r="AC1083" s="82"/>
      <c r="AD1083" s="82"/>
      <c r="AE1083" s="82"/>
    </row>
    <row r="1084" spans="19:31" ht="11.25">
      <c r="S1084" s="82"/>
      <c r="T1084" s="82"/>
      <c r="U1084" s="82"/>
      <c r="V1084" s="82"/>
      <c r="W1084" s="82"/>
      <c r="X1084" s="82"/>
      <c r="Y1084" s="82"/>
      <c r="Z1084" s="82"/>
      <c r="AA1084" s="82"/>
      <c r="AB1084" s="82"/>
      <c r="AC1084" s="82"/>
      <c r="AD1084" s="82"/>
      <c r="AE1084" s="82"/>
    </row>
    <row r="1085" spans="19:31" ht="11.25">
      <c r="S1085" s="82"/>
      <c r="T1085" s="82"/>
      <c r="U1085" s="82"/>
      <c r="V1085" s="82"/>
      <c r="W1085" s="82"/>
      <c r="X1085" s="82"/>
      <c r="Y1085" s="82"/>
      <c r="Z1085" s="82"/>
      <c r="AA1085" s="82"/>
      <c r="AB1085" s="82"/>
      <c r="AC1085" s="82"/>
      <c r="AD1085" s="82"/>
      <c r="AE1085" s="82"/>
    </row>
    <row r="1086" spans="19:31" ht="11.25">
      <c r="S1086" s="82"/>
      <c r="T1086" s="82"/>
      <c r="U1086" s="82"/>
      <c r="V1086" s="82"/>
      <c r="W1086" s="82"/>
      <c r="X1086" s="82"/>
      <c r="Y1086" s="82"/>
      <c r="Z1086" s="82"/>
      <c r="AA1086" s="82"/>
      <c r="AB1086" s="82"/>
      <c r="AC1086" s="82"/>
      <c r="AD1086" s="82"/>
      <c r="AE1086" s="82"/>
    </row>
    <row r="1087" spans="19:31" ht="11.25">
      <c r="S1087" s="82"/>
      <c r="T1087" s="82"/>
      <c r="U1087" s="82"/>
      <c r="V1087" s="82"/>
      <c r="W1087" s="82"/>
      <c r="X1087" s="82"/>
      <c r="Y1087" s="82"/>
      <c r="Z1087" s="82"/>
      <c r="AA1087" s="82"/>
      <c r="AB1087" s="82"/>
      <c r="AC1087" s="82"/>
      <c r="AD1087" s="82"/>
      <c r="AE1087" s="82"/>
    </row>
    <row r="1088" spans="19:31" ht="11.25">
      <c r="S1088" s="82"/>
      <c r="T1088" s="82"/>
      <c r="U1088" s="82"/>
      <c r="V1088" s="82"/>
      <c r="W1088" s="82"/>
      <c r="X1088" s="82"/>
      <c r="Y1088" s="82"/>
      <c r="Z1088" s="82"/>
      <c r="AA1088" s="82"/>
      <c r="AB1088" s="82"/>
      <c r="AC1088" s="82"/>
      <c r="AD1088" s="82"/>
      <c r="AE1088" s="82"/>
    </row>
    <row r="1089" spans="19:31" ht="11.25">
      <c r="S1089" s="82"/>
      <c r="T1089" s="82"/>
      <c r="U1089" s="82"/>
      <c r="V1089" s="82"/>
      <c r="W1089" s="82"/>
      <c r="X1089" s="82"/>
      <c r="Y1089" s="82"/>
      <c r="Z1089" s="82"/>
      <c r="AA1089" s="82"/>
      <c r="AB1089" s="82"/>
      <c r="AC1089" s="82"/>
      <c r="AD1089" s="82"/>
      <c r="AE1089" s="82"/>
    </row>
    <row r="1090" spans="19:31" ht="11.25">
      <c r="S1090" s="82"/>
      <c r="T1090" s="82"/>
      <c r="U1090" s="82"/>
      <c r="V1090" s="82"/>
      <c r="W1090" s="82"/>
      <c r="X1090" s="82"/>
      <c r="Y1090" s="82"/>
      <c r="Z1090" s="82"/>
      <c r="AA1090" s="82"/>
      <c r="AB1090" s="82"/>
      <c r="AC1090" s="82"/>
      <c r="AD1090" s="82"/>
      <c r="AE1090" s="82"/>
    </row>
    <row r="1091" spans="19:31" ht="11.25">
      <c r="S1091" s="82"/>
      <c r="T1091" s="82"/>
      <c r="U1091" s="82"/>
      <c r="V1091" s="82"/>
      <c r="W1091" s="82"/>
      <c r="X1091" s="82"/>
      <c r="Y1091" s="82"/>
      <c r="Z1091" s="82"/>
      <c r="AA1091" s="82"/>
      <c r="AB1091" s="82"/>
      <c r="AC1091" s="82"/>
      <c r="AD1091" s="82"/>
      <c r="AE1091" s="82"/>
    </row>
    <row r="1092" spans="19:31" ht="11.25">
      <c r="S1092" s="82"/>
      <c r="T1092" s="82"/>
      <c r="U1092" s="82"/>
      <c r="V1092" s="82"/>
      <c r="W1092" s="82"/>
      <c r="X1092" s="82"/>
      <c r="Y1092" s="82"/>
      <c r="Z1092" s="82"/>
      <c r="AA1092" s="82"/>
      <c r="AB1092" s="82"/>
      <c r="AC1092" s="82"/>
      <c r="AD1092" s="82"/>
      <c r="AE1092" s="82"/>
    </row>
    <row r="1093" spans="19:31" ht="11.25">
      <c r="S1093" s="82"/>
      <c r="T1093" s="82"/>
      <c r="U1093" s="82"/>
      <c r="V1093" s="82"/>
      <c r="W1093" s="82"/>
      <c r="X1093" s="82"/>
      <c r="Y1093" s="82"/>
      <c r="Z1093" s="82"/>
      <c r="AA1093" s="82"/>
      <c r="AB1093" s="82"/>
      <c r="AC1093" s="82"/>
      <c r="AD1093" s="82"/>
      <c r="AE1093" s="82"/>
    </row>
    <row r="1094" spans="19:31" ht="11.25">
      <c r="S1094" s="82"/>
      <c r="T1094" s="82"/>
      <c r="U1094" s="82"/>
      <c r="V1094" s="82"/>
      <c r="W1094" s="82"/>
      <c r="X1094" s="82"/>
      <c r="Y1094" s="82"/>
      <c r="Z1094" s="82"/>
      <c r="AA1094" s="82"/>
      <c r="AB1094" s="82"/>
      <c r="AC1094" s="82"/>
      <c r="AD1094" s="82"/>
      <c r="AE1094" s="82"/>
    </row>
    <row r="1095" spans="19:31" ht="11.25">
      <c r="S1095" s="82"/>
      <c r="T1095" s="82"/>
      <c r="U1095" s="82"/>
      <c r="V1095" s="82"/>
      <c r="W1095" s="82"/>
      <c r="X1095" s="82"/>
      <c r="Y1095" s="82"/>
      <c r="Z1095" s="82"/>
      <c r="AA1095" s="82"/>
      <c r="AB1095" s="82"/>
      <c r="AC1095" s="82"/>
      <c r="AD1095" s="82"/>
      <c r="AE1095" s="82"/>
    </row>
    <row r="1096" spans="19:31" ht="11.25">
      <c r="S1096" s="82"/>
      <c r="T1096" s="82"/>
      <c r="U1096" s="82"/>
      <c r="V1096" s="82"/>
      <c r="W1096" s="82"/>
      <c r="X1096" s="82"/>
      <c r="Y1096" s="82"/>
      <c r="Z1096" s="82"/>
      <c r="AA1096" s="82"/>
      <c r="AB1096" s="82"/>
      <c r="AC1096" s="82"/>
      <c r="AD1096" s="82"/>
      <c r="AE1096" s="82"/>
    </row>
    <row r="1097" spans="19:31" ht="11.25">
      <c r="S1097" s="82"/>
      <c r="T1097" s="82"/>
      <c r="U1097" s="82"/>
      <c r="V1097" s="82"/>
      <c r="W1097" s="82"/>
      <c r="X1097" s="82"/>
      <c r="Y1097" s="82"/>
      <c r="Z1097" s="82"/>
      <c r="AA1097" s="82"/>
      <c r="AB1097" s="82"/>
      <c r="AC1097" s="82"/>
      <c r="AD1097" s="82"/>
      <c r="AE1097" s="82"/>
    </row>
    <row r="1098" spans="19:31" ht="11.25">
      <c r="S1098" s="82"/>
      <c r="T1098" s="82"/>
      <c r="U1098" s="82"/>
      <c r="V1098" s="82"/>
      <c r="W1098" s="82"/>
      <c r="X1098" s="82"/>
      <c r="Y1098" s="82"/>
      <c r="Z1098" s="82"/>
      <c r="AA1098" s="82"/>
      <c r="AB1098" s="82"/>
      <c r="AC1098" s="82"/>
      <c r="AD1098" s="82"/>
      <c r="AE1098" s="82"/>
    </row>
    <row r="1099" spans="19:31" ht="11.25">
      <c r="S1099" s="82"/>
      <c r="T1099" s="82"/>
      <c r="U1099" s="82"/>
      <c r="V1099" s="82"/>
      <c r="W1099" s="82"/>
      <c r="X1099" s="82"/>
      <c r="Y1099" s="82"/>
      <c r="Z1099" s="82"/>
      <c r="AA1099" s="82"/>
      <c r="AB1099" s="82"/>
      <c r="AC1099" s="82"/>
      <c r="AD1099" s="82"/>
      <c r="AE1099" s="82"/>
    </row>
    <row r="1100" spans="19:31" ht="11.25">
      <c r="S1100" s="82"/>
      <c r="T1100" s="82"/>
      <c r="U1100" s="82"/>
      <c r="V1100" s="82"/>
      <c r="W1100" s="82"/>
      <c r="X1100" s="82"/>
      <c r="Y1100" s="82"/>
      <c r="Z1100" s="82"/>
      <c r="AA1100" s="82"/>
      <c r="AB1100" s="82"/>
      <c r="AC1100" s="82"/>
      <c r="AD1100" s="82"/>
      <c r="AE1100" s="82"/>
    </row>
    <row r="1101" spans="19:31" ht="11.25">
      <c r="S1101" s="82"/>
      <c r="T1101" s="82"/>
      <c r="U1101" s="82"/>
      <c r="V1101" s="82"/>
      <c r="W1101" s="82"/>
      <c r="X1101" s="82"/>
      <c r="Y1101" s="82"/>
      <c r="Z1101" s="82"/>
      <c r="AA1101" s="82"/>
      <c r="AB1101" s="82"/>
      <c r="AC1101" s="82"/>
      <c r="AD1101" s="82"/>
      <c r="AE1101" s="82"/>
    </row>
    <row r="1102" spans="19:31" ht="11.25">
      <c r="S1102" s="82"/>
      <c r="T1102" s="82"/>
      <c r="U1102" s="82"/>
      <c r="V1102" s="82"/>
      <c r="W1102" s="82"/>
      <c r="X1102" s="82"/>
      <c r="Y1102" s="82"/>
      <c r="Z1102" s="82"/>
      <c r="AA1102" s="82"/>
      <c r="AB1102" s="82"/>
      <c r="AC1102" s="82"/>
      <c r="AD1102" s="82"/>
      <c r="AE1102" s="82"/>
    </row>
    <row r="1103" spans="19:31" ht="11.25">
      <c r="S1103" s="82"/>
      <c r="T1103" s="82"/>
      <c r="U1103" s="82"/>
      <c r="V1103" s="82"/>
      <c r="W1103" s="82"/>
      <c r="X1103" s="82"/>
      <c r="Y1103" s="82"/>
      <c r="Z1103" s="82"/>
      <c r="AA1103" s="82"/>
      <c r="AB1103" s="82"/>
      <c r="AC1103" s="82"/>
      <c r="AD1103" s="82"/>
      <c r="AE1103" s="82"/>
    </row>
    <row r="1104" spans="19:31" ht="11.25">
      <c r="S1104" s="82"/>
      <c r="T1104" s="82"/>
      <c r="U1104" s="82"/>
      <c r="V1104" s="82"/>
      <c r="W1104" s="82"/>
      <c r="X1104" s="82"/>
      <c r="Y1104" s="82"/>
      <c r="Z1104" s="82"/>
      <c r="AA1104" s="82"/>
      <c r="AB1104" s="82"/>
      <c r="AC1104" s="82"/>
      <c r="AD1104" s="82"/>
      <c r="AE1104" s="82"/>
    </row>
    <row r="1105" spans="19:31" ht="11.25">
      <c r="S1105" s="82"/>
      <c r="T1105" s="82"/>
      <c r="U1105" s="82"/>
      <c r="V1105" s="82"/>
      <c r="W1105" s="82"/>
      <c r="X1105" s="82"/>
      <c r="Y1105" s="82"/>
      <c r="Z1105" s="82"/>
      <c r="AA1105" s="82"/>
      <c r="AB1105" s="82"/>
      <c r="AC1105" s="82"/>
      <c r="AD1105" s="82"/>
      <c r="AE1105" s="82"/>
    </row>
    <row r="1106" spans="19:31" ht="11.25">
      <c r="S1106" s="82"/>
      <c r="T1106" s="82"/>
      <c r="U1106" s="82"/>
      <c r="V1106" s="82"/>
      <c r="W1106" s="82"/>
      <c r="X1106" s="82"/>
      <c r="Y1106" s="82"/>
      <c r="Z1106" s="82"/>
      <c r="AA1106" s="82"/>
      <c r="AB1106" s="82"/>
      <c r="AC1106" s="82"/>
      <c r="AD1106" s="82"/>
      <c r="AE1106" s="82"/>
    </row>
    <row r="1107" spans="19:31" ht="11.25">
      <c r="S1107" s="82"/>
      <c r="T1107" s="82"/>
      <c r="U1107" s="82"/>
      <c r="V1107" s="82"/>
      <c r="W1107" s="82"/>
      <c r="X1107" s="82"/>
      <c r="Y1107" s="82"/>
      <c r="Z1107" s="82"/>
      <c r="AA1107" s="82"/>
      <c r="AB1107" s="82"/>
      <c r="AC1107" s="82"/>
      <c r="AD1107" s="82"/>
      <c r="AE1107" s="82"/>
    </row>
    <row r="1108" spans="19:31" ht="11.25">
      <c r="S1108" s="82"/>
      <c r="T1108" s="82"/>
      <c r="U1108" s="82"/>
      <c r="V1108" s="82"/>
      <c r="W1108" s="82"/>
      <c r="X1108" s="82"/>
      <c r="Y1108" s="82"/>
      <c r="Z1108" s="82"/>
      <c r="AA1108" s="82"/>
      <c r="AB1108" s="82"/>
      <c r="AC1108" s="82"/>
      <c r="AD1108" s="82"/>
      <c r="AE1108" s="82"/>
    </row>
    <row r="1109" spans="19:31" ht="11.25">
      <c r="S1109" s="82"/>
      <c r="T1109" s="82"/>
      <c r="U1109" s="82"/>
      <c r="V1109" s="82"/>
      <c r="W1109" s="82"/>
      <c r="X1109" s="82"/>
      <c r="Y1109" s="82"/>
      <c r="Z1109" s="82"/>
      <c r="AA1109" s="82"/>
      <c r="AB1109" s="82"/>
      <c r="AC1109" s="82"/>
      <c r="AD1109" s="82"/>
      <c r="AE1109" s="82"/>
    </row>
    <row r="1110" spans="19:31" ht="11.25">
      <c r="S1110" s="82"/>
      <c r="T1110" s="82"/>
      <c r="U1110" s="82"/>
      <c r="V1110" s="82"/>
      <c r="W1110" s="82"/>
      <c r="X1110" s="82"/>
      <c r="Y1110" s="82"/>
      <c r="Z1110" s="82"/>
      <c r="AA1110" s="82"/>
      <c r="AB1110" s="82"/>
      <c r="AC1110" s="82"/>
      <c r="AD1110" s="82"/>
      <c r="AE1110" s="82"/>
    </row>
    <row r="1111" spans="19:31" ht="11.25">
      <c r="S1111" s="82"/>
      <c r="T1111" s="82"/>
      <c r="U1111" s="82"/>
      <c r="V1111" s="82"/>
      <c r="W1111" s="82"/>
      <c r="X1111" s="82"/>
      <c r="Y1111" s="82"/>
      <c r="Z1111" s="82"/>
      <c r="AA1111" s="82"/>
      <c r="AB1111" s="82"/>
      <c r="AC1111" s="82"/>
      <c r="AD1111" s="82"/>
      <c r="AE1111" s="82"/>
    </row>
    <row r="1112" spans="19:31" ht="11.25">
      <c r="S1112" s="82"/>
      <c r="T1112" s="82"/>
      <c r="U1112" s="82"/>
      <c r="V1112" s="82"/>
      <c r="W1112" s="82"/>
      <c r="X1112" s="82"/>
      <c r="Y1112" s="82"/>
      <c r="Z1112" s="82"/>
      <c r="AA1112" s="82"/>
      <c r="AB1112" s="82"/>
      <c r="AC1112" s="82"/>
      <c r="AD1112" s="82"/>
      <c r="AE1112" s="82"/>
    </row>
    <row r="1113" spans="19:31" ht="11.25">
      <c r="S1113" s="82"/>
      <c r="T1113" s="82"/>
      <c r="U1113" s="82"/>
      <c r="V1113" s="82"/>
      <c r="W1113" s="82"/>
      <c r="X1113" s="82"/>
      <c r="Y1113" s="82"/>
      <c r="Z1113" s="82"/>
      <c r="AA1113" s="82"/>
      <c r="AB1113" s="82"/>
      <c r="AC1113" s="82"/>
      <c r="AD1113" s="82"/>
      <c r="AE1113" s="82"/>
    </row>
    <row r="1114" spans="19:31" ht="11.25">
      <c r="S1114" s="82"/>
      <c r="T1114" s="82"/>
      <c r="U1114" s="82"/>
      <c r="V1114" s="82"/>
      <c r="W1114" s="82"/>
      <c r="X1114" s="82"/>
      <c r="Y1114" s="82"/>
      <c r="Z1114" s="82"/>
      <c r="AA1114" s="82"/>
      <c r="AB1114" s="82"/>
      <c r="AC1114" s="82"/>
      <c r="AD1114" s="82"/>
      <c r="AE1114" s="82"/>
    </row>
    <row r="1115" spans="19:31" ht="11.25">
      <c r="S1115" s="82"/>
      <c r="T1115" s="82"/>
      <c r="U1115" s="82"/>
      <c r="V1115" s="82"/>
      <c r="W1115" s="82"/>
      <c r="X1115" s="82"/>
      <c r="Y1115" s="82"/>
      <c r="Z1115" s="82"/>
      <c r="AA1115" s="82"/>
      <c r="AB1115" s="82"/>
      <c r="AC1115" s="82"/>
      <c r="AD1115" s="82"/>
      <c r="AE1115" s="82"/>
    </row>
    <row r="1116" spans="19:31" ht="11.25">
      <c r="S1116" s="82"/>
      <c r="T1116" s="82"/>
      <c r="U1116" s="82"/>
      <c r="V1116" s="82"/>
      <c r="W1116" s="82"/>
      <c r="X1116" s="82"/>
      <c r="Y1116" s="82"/>
      <c r="Z1116" s="82"/>
      <c r="AA1116" s="82"/>
      <c r="AB1116" s="82"/>
      <c r="AC1116" s="82"/>
      <c r="AD1116" s="82"/>
      <c r="AE1116" s="82"/>
    </row>
    <row r="1117" spans="19:31" ht="11.25">
      <c r="S1117" s="82"/>
      <c r="T1117" s="82"/>
      <c r="U1117" s="82"/>
      <c r="V1117" s="82"/>
      <c r="W1117" s="82"/>
      <c r="X1117" s="82"/>
      <c r="Y1117" s="82"/>
      <c r="Z1117" s="82"/>
      <c r="AA1117" s="82"/>
      <c r="AB1117" s="82"/>
      <c r="AC1117" s="82"/>
      <c r="AD1117" s="82"/>
      <c r="AE1117" s="82"/>
    </row>
    <row r="1118" spans="19:31" ht="11.25">
      <c r="S1118" s="82"/>
      <c r="T1118" s="82"/>
      <c r="U1118" s="82"/>
      <c r="V1118" s="82"/>
      <c r="W1118" s="82"/>
      <c r="X1118" s="82"/>
      <c r="Y1118" s="82"/>
      <c r="Z1118" s="82"/>
      <c r="AA1118" s="82"/>
      <c r="AB1118" s="82"/>
      <c r="AC1118" s="82"/>
      <c r="AD1118" s="82"/>
      <c r="AE1118" s="82"/>
    </row>
    <row r="1119" spans="19:31" ht="11.25">
      <c r="S1119" s="82"/>
      <c r="T1119" s="82"/>
      <c r="U1119" s="82"/>
      <c r="V1119" s="82"/>
      <c r="W1119" s="82"/>
      <c r="X1119" s="82"/>
      <c r="Y1119" s="82"/>
      <c r="Z1119" s="82"/>
      <c r="AA1119" s="82"/>
      <c r="AB1119" s="82"/>
      <c r="AC1119" s="82"/>
      <c r="AD1119" s="82"/>
      <c r="AE1119" s="82"/>
    </row>
    <row r="1120" spans="19:31" ht="11.25">
      <c r="S1120" s="82"/>
      <c r="T1120" s="82"/>
      <c r="U1120" s="82"/>
      <c r="V1120" s="82"/>
      <c r="W1120" s="82"/>
      <c r="X1120" s="82"/>
      <c r="Y1120" s="82"/>
      <c r="Z1120" s="82"/>
      <c r="AA1120" s="82"/>
      <c r="AB1120" s="82"/>
      <c r="AC1120" s="82"/>
      <c r="AD1120" s="82"/>
      <c r="AE1120" s="82"/>
    </row>
    <row r="1121" spans="19:31" ht="11.25">
      <c r="S1121" s="82"/>
      <c r="T1121" s="82"/>
      <c r="U1121" s="82"/>
      <c r="V1121" s="82"/>
      <c r="W1121" s="82"/>
      <c r="X1121" s="82"/>
      <c r="Y1121" s="82"/>
      <c r="Z1121" s="82"/>
      <c r="AA1121" s="82"/>
      <c r="AB1121" s="82"/>
      <c r="AC1121" s="82"/>
      <c r="AD1121" s="82"/>
      <c r="AE1121" s="82"/>
    </row>
    <row r="1122" spans="19:31" ht="11.25">
      <c r="S1122" s="82"/>
      <c r="T1122" s="82"/>
      <c r="U1122" s="82"/>
      <c r="V1122" s="82"/>
      <c r="W1122" s="82"/>
      <c r="X1122" s="82"/>
      <c r="Y1122" s="82"/>
      <c r="Z1122" s="82"/>
      <c r="AA1122" s="82"/>
      <c r="AB1122" s="82"/>
      <c r="AC1122" s="82"/>
      <c r="AD1122" s="82"/>
      <c r="AE1122" s="82"/>
    </row>
    <row r="1123" spans="19:31" ht="11.25">
      <c r="S1123" s="82"/>
      <c r="T1123" s="82"/>
      <c r="U1123" s="82"/>
      <c r="V1123" s="82"/>
      <c r="W1123" s="82"/>
      <c r="X1123" s="82"/>
      <c r="Y1123" s="82"/>
      <c r="Z1123" s="82"/>
      <c r="AA1123" s="82"/>
      <c r="AB1123" s="82"/>
      <c r="AC1123" s="82"/>
      <c r="AD1123" s="82"/>
      <c r="AE1123" s="82"/>
    </row>
    <row r="1124" spans="19:31" ht="11.25">
      <c r="S1124" s="82"/>
      <c r="T1124" s="82"/>
      <c r="U1124" s="82"/>
      <c r="V1124" s="82"/>
      <c r="W1124" s="82"/>
      <c r="X1124" s="82"/>
      <c r="Y1124" s="82"/>
      <c r="Z1124" s="82"/>
      <c r="AA1124" s="82"/>
      <c r="AB1124" s="82"/>
      <c r="AC1124" s="82"/>
      <c r="AD1124" s="82"/>
      <c r="AE1124" s="82"/>
    </row>
    <row r="1125" spans="19:31" ht="11.25">
      <c r="S1125" s="82"/>
      <c r="T1125" s="82"/>
      <c r="U1125" s="82"/>
      <c r="V1125" s="82"/>
      <c r="W1125" s="82"/>
      <c r="X1125" s="82"/>
      <c r="Y1125" s="82"/>
      <c r="Z1125" s="82"/>
      <c r="AA1125" s="82"/>
      <c r="AB1125" s="82"/>
      <c r="AC1125" s="82"/>
      <c r="AD1125" s="82"/>
      <c r="AE1125" s="82"/>
    </row>
    <row r="1126" spans="19:31" ht="11.25">
      <c r="S1126" s="82"/>
      <c r="T1126" s="82"/>
      <c r="U1126" s="82"/>
      <c r="V1126" s="82"/>
      <c r="W1126" s="82"/>
      <c r="X1126" s="82"/>
      <c r="Y1126" s="82"/>
      <c r="Z1126" s="82"/>
      <c r="AA1126" s="82"/>
      <c r="AB1126" s="82"/>
      <c r="AC1126" s="82"/>
      <c r="AD1126" s="82"/>
      <c r="AE1126" s="82"/>
    </row>
    <row r="1127" spans="19:31" ht="11.25">
      <c r="S1127" s="82"/>
      <c r="T1127" s="82"/>
      <c r="U1127" s="82"/>
      <c r="V1127" s="82"/>
      <c r="W1127" s="82"/>
      <c r="X1127" s="82"/>
      <c r="Y1127" s="82"/>
      <c r="Z1127" s="82"/>
      <c r="AA1127" s="82"/>
      <c r="AB1127" s="82"/>
      <c r="AC1127" s="82"/>
      <c r="AD1127" s="82"/>
      <c r="AE1127" s="82"/>
    </row>
    <row r="1128" spans="19:31" ht="11.25">
      <c r="S1128" s="82"/>
      <c r="T1128" s="82"/>
      <c r="U1128" s="82"/>
      <c r="V1128" s="82"/>
      <c r="W1128" s="82"/>
      <c r="X1128" s="82"/>
      <c r="Y1128" s="82"/>
      <c r="Z1128" s="82"/>
      <c r="AA1128" s="82"/>
      <c r="AB1128" s="82"/>
      <c r="AC1128" s="82"/>
      <c r="AD1128" s="82"/>
      <c r="AE1128" s="82"/>
    </row>
    <row r="1129" spans="19:31" ht="11.25">
      <c r="S1129" s="82"/>
      <c r="T1129" s="82"/>
      <c r="U1129" s="82"/>
      <c r="V1129" s="82"/>
      <c r="W1129" s="82"/>
      <c r="X1129" s="82"/>
      <c r="Y1129" s="82"/>
      <c r="Z1129" s="82"/>
      <c r="AA1129" s="82"/>
      <c r="AB1129" s="82"/>
      <c r="AC1129" s="82"/>
      <c r="AD1129" s="82"/>
      <c r="AE1129" s="82"/>
    </row>
    <row r="1130" spans="19:31" ht="11.25">
      <c r="S1130" s="82"/>
      <c r="T1130" s="82"/>
      <c r="U1130" s="82"/>
      <c r="V1130" s="82"/>
      <c r="W1130" s="82"/>
      <c r="X1130" s="82"/>
      <c r="Y1130" s="82"/>
      <c r="Z1130" s="82"/>
      <c r="AA1130" s="82"/>
      <c r="AB1130" s="82"/>
      <c r="AC1130" s="82"/>
      <c r="AD1130" s="82"/>
      <c r="AE1130" s="82"/>
    </row>
    <row r="1131" spans="19:31" ht="11.25">
      <c r="S1131" s="82"/>
      <c r="T1131" s="82"/>
      <c r="U1131" s="82"/>
      <c r="V1131" s="82"/>
      <c r="W1131" s="82"/>
      <c r="X1131" s="82"/>
      <c r="Y1131" s="82"/>
      <c r="Z1131" s="82"/>
      <c r="AA1131" s="82"/>
      <c r="AB1131" s="82"/>
      <c r="AC1131" s="82"/>
      <c r="AD1131" s="82"/>
      <c r="AE1131" s="82"/>
    </row>
    <row r="1132" spans="19:31" ht="11.25">
      <c r="S1132" s="82"/>
      <c r="T1132" s="82"/>
      <c r="U1132" s="82"/>
      <c r="V1132" s="82"/>
      <c r="W1132" s="82"/>
      <c r="X1132" s="82"/>
      <c r="Y1132" s="82"/>
      <c r="Z1132" s="82"/>
      <c r="AA1132" s="82"/>
      <c r="AB1132" s="82"/>
      <c r="AC1132" s="82"/>
      <c r="AD1132" s="82"/>
      <c r="AE1132" s="82"/>
    </row>
    <row r="1133" spans="19:31" ht="11.25">
      <c r="S1133" s="82"/>
      <c r="T1133" s="82"/>
      <c r="U1133" s="82"/>
      <c r="V1133" s="82"/>
      <c r="W1133" s="82"/>
      <c r="X1133" s="82"/>
      <c r="Y1133" s="82"/>
      <c r="Z1133" s="82"/>
      <c r="AA1133" s="82"/>
      <c r="AB1133" s="82"/>
      <c r="AC1133" s="82"/>
      <c r="AD1133" s="82"/>
      <c r="AE1133" s="82"/>
    </row>
    <row r="1134" spans="19:31" ht="11.25">
      <c r="S1134" s="82"/>
      <c r="T1134" s="82"/>
      <c r="U1134" s="82"/>
      <c r="V1134" s="82"/>
      <c r="W1134" s="82"/>
      <c r="X1134" s="82"/>
      <c r="Y1134" s="82"/>
      <c r="Z1134" s="82"/>
      <c r="AA1134" s="82"/>
      <c r="AB1134" s="82"/>
      <c r="AC1134" s="82"/>
      <c r="AD1134" s="82"/>
      <c r="AE1134" s="82"/>
    </row>
    <row r="1135" spans="19:31" ht="11.25">
      <c r="S1135" s="82"/>
      <c r="T1135" s="82"/>
      <c r="U1135" s="82"/>
      <c r="V1135" s="82"/>
      <c r="W1135" s="82"/>
      <c r="X1135" s="82"/>
      <c r="Y1135" s="82"/>
      <c r="Z1135" s="82"/>
      <c r="AA1135" s="82"/>
      <c r="AB1135" s="82"/>
      <c r="AC1135" s="82"/>
      <c r="AD1135" s="82"/>
      <c r="AE1135" s="82"/>
    </row>
    <row r="1136" spans="19:31" ht="11.25">
      <c r="S1136" s="82"/>
      <c r="T1136" s="82"/>
      <c r="U1136" s="82"/>
      <c r="V1136" s="82"/>
      <c r="W1136" s="82"/>
      <c r="X1136" s="82"/>
      <c r="Y1136" s="82"/>
      <c r="Z1136" s="82"/>
      <c r="AA1136" s="82"/>
      <c r="AB1136" s="82"/>
      <c r="AC1136" s="82"/>
      <c r="AD1136" s="82"/>
      <c r="AE1136" s="82"/>
    </row>
    <row r="1137" spans="19:31" ht="11.25">
      <c r="S1137" s="82"/>
      <c r="T1137" s="82"/>
      <c r="U1137" s="82"/>
      <c r="V1137" s="82"/>
      <c r="W1137" s="82"/>
      <c r="X1137" s="82"/>
      <c r="Y1137" s="82"/>
      <c r="Z1137" s="82"/>
      <c r="AA1137" s="82"/>
      <c r="AB1137" s="82"/>
      <c r="AC1137" s="82"/>
      <c r="AD1137" s="82"/>
      <c r="AE1137" s="82"/>
    </row>
    <row r="1138" spans="19:31" ht="11.25">
      <c r="S1138" s="82"/>
      <c r="T1138" s="82"/>
      <c r="U1138" s="82"/>
      <c r="V1138" s="82"/>
      <c r="W1138" s="82"/>
      <c r="X1138" s="82"/>
      <c r="Y1138" s="82"/>
      <c r="Z1138" s="82"/>
      <c r="AA1138" s="82"/>
      <c r="AB1138" s="82"/>
      <c r="AC1138" s="82"/>
      <c r="AD1138" s="82"/>
      <c r="AE1138" s="82"/>
    </row>
    <row r="1139" spans="19:31" ht="11.25">
      <c r="S1139" s="82"/>
      <c r="T1139" s="82"/>
      <c r="U1139" s="82"/>
      <c r="V1139" s="82"/>
      <c r="W1139" s="82"/>
      <c r="X1139" s="82"/>
      <c r="Y1139" s="82"/>
      <c r="Z1139" s="82"/>
      <c r="AA1139" s="82"/>
      <c r="AB1139" s="82"/>
      <c r="AC1139" s="82"/>
      <c r="AD1139" s="82"/>
      <c r="AE1139" s="82"/>
    </row>
    <row r="1140" spans="19:31" ht="11.25">
      <c r="S1140" s="82"/>
      <c r="T1140" s="82"/>
      <c r="U1140" s="82"/>
      <c r="V1140" s="82"/>
      <c r="W1140" s="82"/>
      <c r="X1140" s="82"/>
      <c r="Y1140" s="82"/>
      <c r="Z1140" s="82"/>
      <c r="AA1140" s="82"/>
      <c r="AB1140" s="82"/>
      <c r="AC1140" s="82"/>
      <c r="AD1140" s="82"/>
      <c r="AE1140" s="82"/>
    </row>
    <row r="1141" spans="19:31" ht="11.25">
      <c r="S1141" s="82"/>
      <c r="T1141" s="82"/>
      <c r="U1141" s="82"/>
      <c r="V1141" s="82"/>
      <c r="W1141" s="82"/>
      <c r="X1141" s="82"/>
      <c r="Y1141" s="82"/>
      <c r="Z1141" s="82"/>
      <c r="AA1141" s="82"/>
      <c r="AB1141" s="82"/>
      <c r="AC1141" s="82"/>
      <c r="AD1141" s="82"/>
      <c r="AE1141" s="82"/>
    </row>
    <row r="1142" spans="19:31" ht="11.25">
      <c r="S1142" s="82"/>
      <c r="T1142" s="82"/>
      <c r="U1142" s="82"/>
      <c r="V1142" s="82"/>
      <c r="W1142" s="82"/>
      <c r="X1142" s="82"/>
      <c r="Y1142" s="82"/>
      <c r="Z1142" s="82"/>
      <c r="AA1142" s="82"/>
      <c r="AB1142" s="82"/>
      <c r="AC1142" s="82"/>
      <c r="AD1142" s="82"/>
      <c r="AE1142" s="82"/>
    </row>
    <row r="1143" spans="19:31" ht="11.25">
      <c r="S1143" s="82"/>
      <c r="T1143" s="82"/>
      <c r="U1143" s="82"/>
      <c r="V1143" s="82"/>
      <c r="W1143" s="82"/>
      <c r="X1143" s="82"/>
      <c r="Y1143" s="82"/>
      <c r="Z1143" s="82"/>
      <c r="AA1143" s="82"/>
      <c r="AB1143" s="82"/>
      <c r="AC1143" s="82"/>
      <c r="AD1143" s="82"/>
      <c r="AE1143" s="82"/>
    </row>
    <row r="1144" spans="19:31" ht="11.25">
      <c r="S1144" s="82"/>
      <c r="T1144" s="82"/>
      <c r="U1144" s="82"/>
      <c r="V1144" s="82"/>
      <c r="W1144" s="82"/>
      <c r="X1144" s="82"/>
      <c r="Y1144" s="82"/>
      <c r="Z1144" s="82"/>
      <c r="AA1144" s="82"/>
      <c r="AB1144" s="82"/>
      <c r="AC1144" s="82"/>
      <c r="AD1144" s="82"/>
      <c r="AE1144" s="82"/>
    </row>
    <row r="1145" spans="19:31" ht="11.25">
      <c r="S1145" s="82"/>
      <c r="T1145" s="82"/>
      <c r="U1145" s="82"/>
      <c r="V1145" s="82"/>
      <c r="W1145" s="82"/>
      <c r="X1145" s="82"/>
      <c r="Y1145" s="82"/>
      <c r="Z1145" s="82"/>
      <c r="AA1145" s="82"/>
      <c r="AB1145" s="82"/>
      <c r="AC1145" s="82"/>
      <c r="AD1145" s="82"/>
      <c r="AE1145" s="82"/>
    </row>
    <row r="1146" spans="19:31" ht="11.25">
      <c r="S1146" s="82"/>
      <c r="T1146" s="82"/>
      <c r="U1146" s="82"/>
      <c r="V1146" s="82"/>
      <c r="W1146" s="82"/>
      <c r="X1146" s="82"/>
      <c r="Y1146" s="82"/>
      <c r="Z1146" s="82"/>
      <c r="AA1146" s="82"/>
      <c r="AB1146" s="82"/>
      <c r="AC1146" s="82"/>
      <c r="AD1146" s="82"/>
      <c r="AE1146" s="82"/>
    </row>
    <row r="1147" spans="19:31" ht="11.25">
      <c r="S1147" s="82"/>
      <c r="T1147" s="82"/>
      <c r="U1147" s="82"/>
      <c r="V1147" s="82"/>
      <c r="W1147" s="82"/>
      <c r="X1147" s="82"/>
      <c r="Y1147" s="82"/>
      <c r="Z1147" s="82"/>
      <c r="AA1147" s="82"/>
      <c r="AB1147" s="82"/>
      <c r="AC1147" s="82"/>
      <c r="AD1147" s="82"/>
      <c r="AE1147" s="82"/>
    </row>
    <row r="1148" spans="19:31" ht="11.25">
      <c r="S1148" s="82"/>
      <c r="T1148" s="82"/>
      <c r="U1148" s="82"/>
      <c r="V1148" s="82"/>
      <c r="W1148" s="82"/>
      <c r="X1148" s="82"/>
      <c r="Y1148" s="82"/>
      <c r="Z1148" s="82"/>
      <c r="AA1148" s="82"/>
      <c r="AB1148" s="82"/>
      <c r="AC1148" s="82"/>
      <c r="AD1148" s="82"/>
      <c r="AE1148" s="82"/>
    </row>
    <row r="1149" spans="19:31" ht="11.25">
      <c r="S1149" s="82"/>
      <c r="T1149" s="82"/>
      <c r="U1149" s="82"/>
      <c r="V1149" s="82"/>
      <c r="W1149" s="82"/>
      <c r="X1149" s="82"/>
      <c r="Y1149" s="82"/>
      <c r="Z1149" s="82"/>
      <c r="AA1149" s="82"/>
      <c r="AB1149" s="82"/>
      <c r="AC1149" s="82"/>
      <c r="AD1149" s="82"/>
      <c r="AE1149" s="82"/>
    </row>
    <row r="1150" spans="19:31" ht="11.25">
      <c r="S1150" s="82"/>
      <c r="T1150" s="82"/>
      <c r="U1150" s="82"/>
      <c r="V1150" s="82"/>
      <c r="W1150" s="82"/>
      <c r="X1150" s="82"/>
      <c r="Y1150" s="82"/>
      <c r="Z1150" s="82"/>
      <c r="AA1150" s="82"/>
      <c r="AB1150" s="82"/>
      <c r="AC1150" s="82"/>
      <c r="AD1150" s="82"/>
      <c r="AE1150" s="82"/>
    </row>
    <row r="1151" spans="19:31" ht="11.25">
      <c r="S1151" s="82"/>
      <c r="T1151" s="82"/>
      <c r="U1151" s="82"/>
      <c r="V1151" s="82"/>
      <c r="W1151" s="82"/>
      <c r="X1151" s="82"/>
      <c r="Y1151" s="82"/>
      <c r="Z1151" s="82"/>
      <c r="AA1151" s="82"/>
      <c r="AB1151" s="82"/>
      <c r="AC1151" s="82"/>
      <c r="AD1151" s="82"/>
      <c r="AE1151" s="82"/>
    </row>
    <row r="1152" spans="19:31" ht="11.25">
      <c r="S1152" s="82"/>
      <c r="T1152" s="82"/>
      <c r="U1152" s="82"/>
      <c r="V1152" s="82"/>
      <c r="W1152" s="82"/>
      <c r="X1152" s="82"/>
      <c r="Y1152" s="82"/>
      <c r="Z1152" s="82"/>
      <c r="AA1152" s="82"/>
      <c r="AB1152" s="82"/>
      <c r="AC1152" s="82"/>
      <c r="AD1152" s="82"/>
      <c r="AE1152" s="82"/>
    </row>
    <row r="1153" spans="19:31" ht="11.25">
      <c r="S1153" s="82"/>
      <c r="T1153" s="82"/>
      <c r="U1153" s="82"/>
      <c r="V1153" s="82"/>
      <c r="W1153" s="82"/>
      <c r="X1153" s="82"/>
      <c r="Y1153" s="82"/>
      <c r="Z1153" s="82"/>
      <c r="AA1153" s="82"/>
      <c r="AB1153" s="82"/>
      <c r="AC1153" s="82"/>
      <c r="AD1153" s="82"/>
      <c r="AE1153" s="82"/>
    </row>
    <row r="1154" spans="19:31" ht="11.25">
      <c r="S1154" s="82"/>
      <c r="T1154" s="82"/>
      <c r="U1154" s="82"/>
      <c r="V1154" s="82"/>
      <c r="W1154" s="82"/>
      <c r="X1154" s="82"/>
      <c r="Y1154" s="82"/>
      <c r="Z1154" s="82"/>
      <c r="AA1154" s="82"/>
      <c r="AB1154" s="82"/>
      <c r="AC1154" s="82"/>
      <c r="AD1154" s="82"/>
      <c r="AE1154" s="82"/>
    </row>
    <row r="1155" spans="19:31" ht="11.25">
      <c r="S1155" s="82"/>
      <c r="T1155" s="82"/>
      <c r="U1155" s="82"/>
      <c r="V1155" s="82"/>
      <c r="W1155" s="82"/>
      <c r="X1155" s="82"/>
      <c r="Y1155" s="82"/>
      <c r="Z1155" s="82"/>
      <c r="AA1155" s="82"/>
      <c r="AB1155" s="82"/>
      <c r="AC1155" s="82"/>
      <c r="AD1155" s="82"/>
      <c r="AE1155" s="82"/>
    </row>
    <row r="1156" spans="19:31" ht="11.25">
      <c r="S1156" s="82"/>
      <c r="T1156" s="82"/>
      <c r="U1156" s="82"/>
      <c r="V1156" s="82"/>
      <c r="W1156" s="82"/>
      <c r="X1156" s="82"/>
      <c r="Y1156" s="82"/>
      <c r="Z1156" s="82"/>
      <c r="AA1156" s="82"/>
      <c r="AB1156" s="82"/>
      <c r="AC1156" s="82"/>
      <c r="AD1156" s="82"/>
      <c r="AE1156" s="82"/>
    </row>
    <row r="1157" spans="19:31" ht="11.25">
      <c r="S1157" s="82"/>
      <c r="T1157" s="82"/>
      <c r="U1157" s="82"/>
      <c r="V1157" s="82"/>
      <c r="W1157" s="82"/>
      <c r="X1157" s="82"/>
      <c r="Y1157" s="82"/>
      <c r="Z1157" s="82"/>
      <c r="AA1157" s="82"/>
      <c r="AB1157" s="82"/>
      <c r="AC1157" s="82"/>
      <c r="AD1157" s="82"/>
      <c r="AE1157" s="82"/>
    </row>
    <row r="1158" spans="19:31" ht="11.25">
      <c r="S1158" s="82"/>
      <c r="T1158" s="82"/>
      <c r="U1158" s="82"/>
      <c r="V1158" s="82"/>
      <c r="W1158" s="82"/>
      <c r="X1158" s="82"/>
      <c r="Y1158" s="82"/>
      <c r="Z1158" s="82"/>
      <c r="AA1158" s="82"/>
      <c r="AB1158" s="82"/>
      <c r="AC1158" s="82"/>
      <c r="AD1158" s="82"/>
      <c r="AE1158" s="82"/>
    </row>
    <row r="1159" spans="19:31" ht="11.25">
      <c r="S1159" s="82"/>
      <c r="T1159" s="82"/>
      <c r="U1159" s="82"/>
      <c r="V1159" s="82"/>
      <c r="W1159" s="82"/>
      <c r="X1159" s="82"/>
      <c r="Y1159" s="82"/>
      <c r="Z1159" s="82"/>
      <c r="AA1159" s="82"/>
      <c r="AB1159" s="82"/>
      <c r="AC1159" s="82"/>
      <c r="AD1159" s="82"/>
      <c r="AE1159" s="82"/>
    </row>
    <row r="1160" spans="19:31" ht="11.25">
      <c r="S1160" s="82"/>
      <c r="T1160" s="82"/>
      <c r="U1160" s="82"/>
      <c r="V1160" s="82"/>
      <c r="W1160" s="82"/>
      <c r="X1160" s="82"/>
      <c r="Y1160" s="82"/>
      <c r="Z1160" s="82"/>
      <c r="AA1160" s="82"/>
      <c r="AB1160" s="82"/>
      <c r="AC1160" s="82"/>
      <c r="AD1160" s="82"/>
      <c r="AE1160" s="82"/>
    </row>
    <row r="1161" spans="19:31" ht="11.25">
      <c r="S1161" s="82"/>
      <c r="T1161" s="82"/>
      <c r="U1161" s="82"/>
      <c r="V1161" s="82"/>
      <c r="W1161" s="82"/>
      <c r="X1161" s="82"/>
      <c r="Y1161" s="82"/>
      <c r="Z1161" s="82"/>
      <c r="AA1161" s="82"/>
      <c r="AB1161" s="82"/>
      <c r="AC1161" s="82"/>
      <c r="AD1161" s="82"/>
      <c r="AE1161" s="82"/>
    </row>
    <row r="1162" spans="19:31" ht="11.25">
      <c r="S1162" s="82"/>
      <c r="T1162" s="82"/>
      <c r="U1162" s="82"/>
      <c r="V1162" s="82"/>
      <c r="W1162" s="82"/>
      <c r="X1162" s="82"/>
      <c r="Y1162" s="82"/>
      <c r="Z1162" s="82"/>
      <c r="AA1162" s="82"/>
      <c r="AB1162" s="82"/>
      <c r="AC1162" s="82"/>
      <c r="AD1162" s="82"/>
      <c r="AE1162" s="82"/>
    </row>
    <row r="1163" spans="19:31" ht="11.25">
      <c r="S1163" s="82"/>
      <c r="T1163" s="82"/>
      <c r="U1163" s="82"/>
      <c r="V1163" s="82"/>
      <c r="W1163" s="82"/>
      <c r="X1163" s="82"/>
      <c r="Y1163" s="82"/>
      <c r="Z1163" s="82"/>
      <c r="AA1163" s="82"/>
      <c r="AB1163" s="82"/>
      <c r="AC1163" s="82"/>
      <c r="AD1163" s="82"/>
      <c r="AE1163" s="82"/>
    </row>
    <row r="1164" spans="19:31" ht="11.25">
      <c r="S1164" s="82"/>
      <c r="T1164" s="82"/>
      <c r="U1164" s="82"/>
      <c r="V1164" s="82"/>
      <c r="W1164" s="82"/>
      <c r="X1164" s="82"/>
      <c r="Y1164" s="82"/>
      <c r="Z1164" s="82"/>
      <c r="AA1164" s="82"/>
      <c r="AB1164" s="82"/>
      <c r="AC1164" s="82"/>
      <c r="AD1164" s="82"/>
      <c r="AE1164" s="82"/>
    </row>
    <row r="1165" spans="19:31" ht="11.25">
      <c r="S1165" s="82"/>
      <c r="T1165" s="82"/>
      <c r="U1165" s="82"/>
      <c r="V1165" s="82"/>
      <c r="W1165" s="82"/>
      <c r="X1165" s="82"/>
      <c r="Y1165" s="82"/>
      <c r="Z1165" s="82"/>
      <c r="AA1165" s="82"/>
      <c r="AB1165" s="82"/>
      <c r="AC1165" s="82"/>
      <c r="AD1165" s="82"/>
      <c r="AE1165" s="82"/>
    </row>
    <row r="1166" spans="19:31" ht="11.25">
      <c r="S1166" s="82"/>
      <c r="T1166" s="82"/>
      <c r="U1166" s="82"/>
      <c r="V1166" s="82"/>
      <c r="W1166" s="82"/>
      <c r="X1166" s="82"/>
      <c r="Y1166" s="82"/>
      <c r="Z1166" s="82"/>
      <c r="AA1166" s="82"/>
      <c r="AB1166" s="82"/>
      <c r="AC1166" s="82"/>
      <c r="AD1166" s="82"/>
      <c r="AE1166" s="82"/>
    </row>
    <row r="1167" spans="19:31" ht="11.25">
      <c r="S1167" s="82"/>
      <c r="T1167" s="82"/>
      <c r="U1167" s="82"/>
      <c r="V1167" s="82"/>
      <c r="W1167" s="82"/>
      <c r="X1167" s="82"/>
      <c r="Y1167" s="82"/>
      <c r="Z1167" s="82"/>
      <c r="AA1167" s="82"/>
      <c r="AB1167" s="82"/>
      <c r="AC1167" s="82"/>
      <c r="AD1167" s="82"/>
      <c r="AE1167" s="82"/>
    </row>
    <row r="1168" spans="19:31" ht="11.25">
      <c r="S1168" s="82"/>
      <c r="T1168" s="82"/>
      <c r="U1168" s="82"/>
      <c r="V1168" s="82"/>
      <c r="W1168" s="82"/>
      <c r="X1168" s="82"/>
      <c r="Y1168" s="82"/>
      <c r="Z1168" s="82"/>
      <c r="AA1168" s="82"/>
      <c r="AB1168" s="82"/>
      <c r="AC1168" s="82"/>
      <c r="AD1168" s="82"/>
      <c r="AE1168" s="82"/>
    </row>
    <row r="1169" spans="19:31" ht="11.25">
      <c r="S1169" s="82"/>
      <c r="T1169" s="82"/>
      <c r="U1169" s="82"/>
      <c r="V1169" s="82"/>
      <c r="W1169" s="82"/>
      <c r="X1169" s="82"/>
      <c r="Y1169" s="82"/>
      <c r="Z1169" s="82"/>
      <c r="AA1169" s="82"/>
      <c r="AB1169" s="82"/>
      <c r="AC1169" s="82"/>
      <c r="AD1169" s="82"/>
      <c r="AE1169" s="82"/>
    </row>
    <row r="1170" spans="19:31" ht="11.25">
      <c r="S1170" s="82"/>
      <c r="T1170" s="82"/>
      <c r="U1170" s="82"/>
      <c r="V1170" s="82"/>
      <c r="W1170" s="82"/>
      <c r="X1170" s="82"/>
      <c r="Y1170" s="82"/>
      <c r="Z1170" s="82"/>
      <c r="AA1170" s="82"/>
      <c r="AB1170" s="82"/>
      <c r="AC1170" s="82"/>
      <c r="AD1170" s="82"/>
      <c r="AE1170" s="82"/>
    </row>
    <row r="1171" spans="19:31" ht="11.25">
      <c r="S1171" s="82"/>
      <c r="T1171" s="82"/>
      <c r="U1171" s="82"/>
      <c r="V1171" s="82"/>
      <c r="W1171" s="82"/>
      <c r="X1171" s="82"/>
      <c r="Y1171" s="82"/>
      <c r="Z1171" s="82"/>
      <c r="AA1171" s="82"/>
      <c r="AB1171" s="82"/>
      <c r="AC1171" s="82"/>
      <c r="AD1171" s="82"/>
      <c r="AE1171" s="82"/>
    </row>
    <row r="1172" spans="19:31" ht="11.25">
      <c r="S1172" s="82"/>
      <c r="T1172" s="82"/>
      <c r="U1172" s="82"/>
      <c r="V1172" s="82"/>
      <c r="W1172" s="82"/>
      <c r="X1172" s="82"/>
      <c r="Y1172" s="82"/>
      <c r="Z1172" s="82"/>
      <c r="AA1172" s="82"/>
      <c r="AB1172" s="82"/>
      <c r="AC1172" s="82"/>
      <c r="AD1172" s="82"/>
      <c r="AE1172" s="82"/>
    </row>
    <row r="1173" spans="19:31" ht="11.25">
      <c r="S1173" s="82"/>
      <c r="T1173" s="82"/>
      <c r="U1173" s="82"/>
      <c r="V1173" s="82"/>
      <c r="W1173" s="82"/>
      <c r="X1173" s="82"/>
      <c r="Y1173" s="82"/>
      <c r="Z1173" s="82"/>
      <c r="AA1173" s="82"/>
      <c r="AB1173" s="82"/>
      <c r="AC1173" s="82"/>
      <c r="AD1173" s="82"/>
      <c r="AE1173" s="82"/>
    </row>
    <row r="1174" spans="19:31" ht="11.25">
      <c r="S1174" s="82"/>
      <c r="T1174" s="82"/>
      <c r="U1174" s="82"/>
      <c r="V1174" s="82"/>
      <c r="W1174" s="82"/>
      <c r="X1174" s="82"/>
      <c r="Y1174" s="82"/>
      <c r="Z1174" s="82"/>
      <c r="AA1174" s="82"/>
      <c r="AB1174" s="82"/>
      <c r="AC1174" s="82"/>
      <c r="AD1174" s="82"/>
      <c r="AE1174" s="82"/>
    </row>
    <row r="1175" spans="19:31" ht="11.25">
      <c r="S1175" s="82"/>
      <c r="T1175" s="82"/>
      <c r="U1175" s="82"/>
      <c r="V1175" s="82"/>
      <c r="W1175" s="82"/>
      <c r="X1175" s="82"/>
      <c r="Y1175" s="82"/>
      <c r="Z1175" s="82"/>
      <c r="AA1175" s="82"/>
      <c r="AB1175" s="82"/>
      <c r="AC1175" s="82"/>
      <c r="AD1175" s="82"/>
      <c r="AE1175" s="82"/>
    </row>
    <row r="1176" spans="19:31" ht="11.25">
      <c r="S1176" s="82"/>
      <c r="T1176" s="82"/>
      <c r="U1176" s="82"/>
      <c r="V1176" s="82"/>
      <c r="W1176" s="82"/>
      <c r="X1176" s="82"/>
      <c r="Y1176" s="82"/>
      <c r="Z1176" s="82"/>
      <c r="AA1176" s="82"/>
      <c r="AB1176" s="82"/>
      <c r="AC1176" s="82"/>
      <c r="AD1176" s="82"/>
      <c r="AE1176" s="82"/>
    </row>
    <row r="1177" spans="19:31" ht="11.25">
      <c r="S1177" s="82"/>
      <c r="T1177" s="82"/>
      <c r="U1177" s="82"/>
      <c r="V1177" s="82"/>
      <c r="W1177" s="82"/>
      <c r="X1177" s="82"/>
      <c r="Y1177" s="82"/>
      <c r="Z1177" s="82"/>
      <c r="AA1177" s="82"/>
      <c r="AB1177" s="82"/>
      <c r="AC1177" s="82"/>
      <c r="AD1177" s="82"/>
      <c r="AE1177" s="82"/>
    </row>
    <row r="1178" spans="19:31" ht="11.25">
      <c r="S1178" s="82"/>
      <c r="T1178" s="82"/>
      <c r="U1178" s="82"/>
      <c r="V1178" s="82"/>
      <c r="W1178" s="82"/>
      <c r="X1178" s="82"/>
      <c r="Y1178" s="82"/>
      <c r="Z1178" s="82"/>
      <c r="AA1178" s="82"/>
      <c r="AB1178" s="82"/>
      <c r="AC1178" s="82"/>
      <c r="AD1178" s="82"/>
      <c r="AE1178" s="82"/>
    </row>
    <row r="1179" spans="19:31" ht="11.25">
      <c r="S1179" s="82"/>
      <c r="T1179" s="82"/>
      <c r="U1179" s="82"/>
      <c r="V1179" s="82"/>
      <c r="W1179" s="82"/>
      <c r="X1179" s="82"/>
      <c r="Y1179" s="82"/>
      <c r="Z1179" s="82"/>
      <c r="AA1179" s="82"/>
      <c r="AB1179" s="82"/>
      <c r="AC1179" s="82"/>
      <c r="AD1179" s="82"/>
      <c r="AE1179" s="82"/>
    </row>
    <row r="1180" spans="19:31" ht="11.25">
      <c r="S1180" s="82"/>
      <c r="T1180" s="82"/>
      <c r="U1180" s="82"/>
      <c r="V1180" s="82"/>
      <c r="W1180" s="82"/>
      <c r="X1180" s="82"/>
      <c r="Y1180" s="82"/>
      <c r="Z1180" s="82"/>
      <c r="AA1180" s="82"/>
      <c r="AB1180" s="82"/>
      <c r="AC1180" s="82"/>
      <c r="AD1180" s="82"/>
      <c r="AE1180" s="82"/>
    </row>
    <row r="1181" spans="19:31" ht="11.25">
      <c r="S1181" s="82"/>
      <c r="T1181" s="82"/>
      <c r="U1181" s="82"/>
      <c r="V1181" s="82"/>
      <c r="W1181" s="82"/>
      <c r="X1181" s="82"/>
      <c r="Y1181" s="82"/>
      <c r="Z1181" s="82"/>
      <c r="AA1181" s="82"/>
      <c r="AB1181" s="82"/>
      <c r="AC1181" s="82"/>
      <c r="AD1181" s="82"/>
      <c r="AE1181" s="82"/>
    </row>
    <row r="1182" spans="19:31" ht="11.25">
      <c r="S1182" s="82"/>
      <c r="T1182" s="82"/>
      <c r="U1182" s="82"/>
      <c r="V1182" s="82"/>
      <c r="W1182" s="82"/>
      <c r="X1182" s="82"/>
      <c r="Y1182" s="82"/>
      <c r="Z1182" s="82"/>
      <c r="AA1182" s="82"/>
      <c r="AB1182" s="82"/>
      <c r="AC1182" s="82"/>
      <c r="AD1182" s="82"/>
      <c r="AE1182" s="82"/>
    </row>
    <row r="1183" spans="19:31" ht="11.25">
      <c r="S1183" s="82"/>
      <c r="T1183" s="82"/>
      <c r="U1183" s="82"/>
      <c r="V1183" s="82"/>
      <c r="W1183" s="82"/>
      <c r="X1183" s="82"/>
      <c r="Y1183" s="82"/>
      <c r="Z1183" s="82"/>
      <c r="AA1183" s="82"/>
      <c r="AB1183" s="82"/>
      <c r="AC1183" s="82"/>
      <c r="AD1183" s="82"/>
      <c r="AE1183" s="82"/>
    </row>
    <row r="1184" spans="19:31" ht="11.25">
      <c r="S1184" s="82"/>
      <c r="T1184" s="82"/>
      <c r="U1184" s="82"/>
      <c r="V1184" s="82"/>
      <c r="W1184" s="82"/>
      <c r="X1184" s="82"/>
      <c r="Y1184" s="82"/>
      <c r="Z1184" s="82"/>
      <c r="AA1184" s="82"/>
      <c r="AB1184" s="82"/>
      <c r="AC1184" s="82"/>
      <c r="AD1184" s="82"/>
      <c r="AE1184" s="82"/>
    </row>
    <row r="1185" spans="19:31" ht="11.25">
      <c r="S1185" s="82"/>
      <c r="T1185" s="82"/>
      <c r="U1185" s="82"/>
      <c r="V1185" s="82"/>
      <c r="W1185" s="82"/>
      <c r="X1185" s="82"/>
      <c r="Y1185" s="82"/>
      <c r="Z1185" s="82"/>
      <c r="AA1185" s="82"/>
      <c r="AB1185" s="82"/>
      <c r="AC1185" s="82"/>
      <c r="AD1185" s="82"/>
      <c r="AE1185" s="82"/>
    </row>
    <row r="1186" spans="19:31" ht="11.25">
      <c r="S1186" s="82"/>
      <c r="T1186" s="82"/>
      <c r="U1186" s="82"/>
      <c r="V1186" s="82"/>
      <c r="W1186" s="82"/>
      <c r="X1186" s="82"/>
      <c r="Y1186" s="82"/>
      <c r="Z1186" s="82"/>
      <c r="AA1186" s="82"/>
      <c r="AB1186" s="82"/>
      <c r="AC1186" s="82"/>
      <c r="AD1186" s="82"/>
      <c r="AE1186" s="82"/>
    </row>
    <row r="1187" spans="19:31" ht="11.25">
      <c r="S1187" s="82"/>
      <c r="T1187" s="82"/>
      <c r="U1187" s="82"/>
      <c r="V1187" s="82"/>
      <c r="W1187" s="82"/>
      <c r="X1187" s="82"/>
      <c r="Y1187" s="82"/>
      <c r="Z1187" s="82"/>
      <c r="AA1187" s="82"/>
      <c r="AB1187" s="82"/>
      <c r="AC1187" s="82"/>
      <c r="AD1187" s="82"/>
      <c r="AE1187" s="82"/>
    </row>
    <row r="1188" spans="19:31" ht="11.25">
      <c r="S1188" s="82"/>
      <c r="T1188" s="82"/>
      <c r="U1188" s="82"/>
      <c r="V1188" s="82"/>
      <c r="W1188" s="82"/>
      <c r="X1188" s="82"/>
      <c r="Y1188" s="82"/>
      <c r="Z1188" s="82"/>
      <c r="AA1188" s="82"/>
      <c r="AB1188" s="82"/>
      <c r="AC1188" s="82"/>
      <c r="AD1188" s="82"/>
      <c r="AE1188" s="82"/>
    </row>
    <row r="1189" spans="19:31" ht="11.25">
      <c r="S1189" s="82"/>
      <c r="T1189" s="82"/>
      <c r="U1189" s="82"/>
      <c r="V1189" s="82"/>
      <c r="W1189" s="82"/>
      <c r="X1189" s="82"/>
      <c r="Y1189" s="82"/>
      <c r="Z1189" s="82"/>
      <c r="AA1189" s="82"/>
      <c r="AB1189" s="82"/>
      <c r="AC1189" s="82"/>
      <c r="AD1189" s="82"/>
      <c r="AE1189" s="82"/>
    </row>
    <row r="1190" spans="19:31" ht="11.25">
      <c r="S1190" s="82"/>
      <c r="T1190" s="82"/>
      <c r="U1190" s="82"/>
      <c r="V1190" s="82"/>
      <c r="W1190" s="82"/>
      <c r="X1190" s="82"/>
      <c r="Y1190" s="82"/>
      <c r="Z1190" s="82"/>
      <c r="AA1190" s="82"/>
      <c r="AB1190" s="82"/>
      <c r="AC1190" s="82"/>
      <c r="AD1190" s="82"/>
      <c r="AE1190" s="82"/>
    </row>
    <row r="1191" spans="19:31" ht="11.25">
      <c r="S1191" s="82"/>
      <c r="T1191" s="82"/>
      <c r="U1191" s="82"/>
      <c r="V1191" s="82"/>
      <c r="W1191" s="82"/>
      <c r="X1191" s="82"/>
      <c r="Y1191" s="82"/>
      <c r="Z1191" s="82"/>
      <c r="AA1191" s="82"/>
      <c r="AB1191" s="82"/>
      <c r="AC1191" s="82"/>
      <c r="AD1191" s="82"/>
      <c r="AE1191" s="82"/>
    </row>
    <row r="1192" spans="19:31" ht="11.25">
      <c r="S1192" s="82"/>
      <c r="T1192" s="82"/>
      <c r="U1192" s="82"/>
      <c r="V1192" s="82"/>
      <c r="W1192" s="82"/>
      <c r="X1192" s="82"/>
      <c r="Y1192" s="82"/>
      <c r="Z1192" s="82"/>
      <c r="AA1192" s="82"/>
      <c r="AB1192" s="82"/>
      <c r="AC1192" s="82"/>
      <c r="AD1192" s="82"/>
      <c r="AE1192" s="82"/>
    </row>
    <row r="1193" spans="19:31" ht="11.25">
      <c r="S1193" s="82"/>
      <c r="T1193" s="82"/>
      <c r="U1193" s="82"/>
      <c r="V1193" s="82"/>
      <c r="W1193" s="82"/>
      <c r="X1193" s="82"/>
      <c r="Y1193" s="82"/>
      <c r="Z1193" s="82"/>
      <c r="AA1193" s="82"/>
      <c r="AB1193" s="82"/>
      <c r="AC1193" s="82"/>
      <c r="AD1193" s="82"/>
      <c r="AE1193" s="82"/>
    </row>
    <row r="1194" spans="19:31" ht="11.25">
      <c r="S1194" s="82"/>
      <c r="T1194" s="82"/>
      <c r="U1194" s="82"/>
      <c r="V1194" s="82"/>
      <c r="W1194" s="82"/>
      <c r="X1194" s="82"/>
      <c r="Y1194" s="82"/>
      <c r="Z1194" s="82"/>
      <c r="AA1194" s="82"/>
      <c r="AB1194" s="82"/>
      <c r="AC1194" s="82"/>
      <c r="AD1194" s="82"/>
      <c r="AE1194" s="82"/>
    </row>
    <row r="1195" spans="19:31" ht="11.25">
      <c r="S1195" s="82"/>
      <c r="T1195" s="82"/>
      <c r="U1195" s="82"/>
      <c r="V1195" s="82"/>
      <c r="W1195" s="82"/>
      <c r="X1195" s="82"/>
      <c r="Y1195" s="82"/>
      <c r="Z1195" s="82"/>
      <c r="AA1195" s="82"/>
      <c r="AB1195" s="82"/>
      <c r="AC1195" s="82"/>
      <c r="AD1195" s="82"/>
      <c r="AE1195" s="82"/>
    </row>
    <row r="1196" spans="19:31" ht="11.25">
      <c r="S1196" s="82"/>
      <c r="T1196" s="82"/>
      <c r="U1196" s="82"/>
      <c r="V1196" s="82"/>
      <c r="W1196" s="82"/>
      <c r="X1196" s="82"/>
      <c r="Y1196" s="82"/>
      <c r="Z1196" s="82"/>
      <c r="AA1196" s="82"/>
      <c r="AB1196" s="82"/>
      <c r="AC1196" s="82"/>
      <c r="AD1196" s="82"/>
      <c r="AE1196" s="82"/>
    </row>
    <row r="1197" spans="19:31" ht="11.25">
      <c r="S1197" s="82"/>
      <c r="T1197" s="82"/>
      <c r="U1197" s="82"/>
      <c r="V1197" s="82"/>
      <c r="W1197" s="82"/>
      <c r="X1197" s="82"/>
      <c r="Y1197" s="82"/>
      <c r="Z1197" s="82"/>
      <c r="AA1197" s="82"/>
      <c r="AB1197" s="82"/>
      <c r="AC1197" s="82"/>
      <c r="AD1197" s="82"/>
      <c r="AE1197" s="82"/>
    </row>
    <row r="1198" spans="19:31" ht="11.25">
      <c r="S1198" s="82"/>
      <c r="T1198" s="82"/>
      <c r="U1198" s="82"/>
      <c r="V1198" s="82"/>
      <c r="W1198" s="82"/>
      <c r="X1198" s="82"/>
      <c r="Y1198" s="82"/>
      <c r="Z1198" s="82"/>
      <c r="AA1198" s="82"/>
      <c r="AB1198" s="82"/>
      <c r="AC1198" s="82"/>
      <c r="AD1198" s="82"/>
      <c r="AE1198" s="82"/>
    </row>
    <row r="1199" spans="19:31" ht="11.25">
      <c r="S1199" s="82"/>
      <c r="T1199" s="82"/>
      <c r="U1199" s="82"/>
      <c r="V1199" s="82"/>
      <c r="W1199" s="82"/>
      <c r="X1199" s="82"/>
      <c r="Y1199" s="82"/>
      <c r="Z1199" s="82"/>
      <c r="AA1199" s="82"/>
      <c r="AB1199" s="82"/>
      <c r="AC1199" s="82"/>
      <c r="AD1199" s="82"/>
      <c r="AE1199" s="82"/>
    </row>
    <row r="1200" spans="19:31" ht="11.25">
      <c r="S1200" s="82"/>
      <c r="T1200" s="82"/>
      <c r="U1200" s="82"/>
      <c r="V1200" s="82"/>
      <c r="W1200" s="82"/>
      <c r="X1200" s="82"/>
      <c r="Y1200" s="82"/>
      <c r="Z1200" s="82"/>
      <c r="AA1200" s="82"/>
      <c r="AB1200" s="82"/>
      <c r="AC1200" s="82"/>
      <c r="AD1200" s="82"/>
      <c r="AE1200" s="82"/>
    </row>
    <row r="1201" spans="19:31" ht="11.25">
      <c r="S1201" s="82"/>
      <c r="T1201" s="82"/>
      <c r="U1201" s="82"/>
      <c r="V1201" s="82"/>
      <c r="W1201" s="82"/>
      <c r="X1201" s="82"/>
      <c r="Y1201" s="82"/>
      <c r="Z1201" s="82"/>
      <c r="AA1201" s="82"/>
      <c r="AB1201" s="82"/>
      <c r="AC1201" s="82"/>
      <c r="AD1201" s="82"/>
      <c r="AE1201" s="82"/>
    </row>
    <row r="1202" spans="19:31" ht="11.25">
      <c r="S1202" s="82"/>
      <c r="T1202" s="82"/>
      <c r="U1202" s="82"/>
      <c r="V1202" s="82"/>
      <c r="W1202" s="82"/>
      <c r="X1202" s="82"/>
      <c r="Y1202" s="82"/>
      <c r="Z1202" s="82"/>
      <c r="AA1202" s="82"/>
      <c r="AB1202" s="82"/>
      <c r="AC1202" s="82"/>
      <c r="AD1202" s="82"/>
      <c r="AE1202" s="82"/>
    </row>
    <row r="1203" spans="19:31" ht="11.25">
      <c r="S1203" s="82"/>
      <c r="T1203" s="82"/>
      <c r="U1203" s="82"/>
      <c r="V1203" s="82"/>
      <c r="W1203" s="82"/>
      <c r="X1203" s="82"/>
      <c r="Y1203" s="82"/>
      <c r="Z1203" s="82"/>
      <c r="AA1203" s="82"/>
      <c r="AB1203" s="82"/>
      <c r="AC1203" s="82"/>
      <c r="AD1203" s="82"/>
      <c r="AE1203" s="82"/>
    </row>
    <row r="1204" spans="19:31" ht="11.25">
      <c r="S1204" s="82"/>
      <c r="T1204" s="82"/>
      <c r="U1204" s="82"/>
      <c r="V1204" s="82"/>
      <c r="W1204" s="82"/>
      <c r="X1204" s="82"/>
      <c r="Y1204" s="82"/>
      <c r="Z1204" s="82"/>
      <c r="AA1204" s="82"/>
      <c r="AB1204" s="82"/>
      <c r="AC1204" s="82"/>
      <c r="AD1204" s="82"/>
      <c r="AE1204" s="82"/>
    </row>
    <row r="1205" spans="19:31" ht="11.25">
      <c r="S1205" s="82"/>
      <c r="T1205" s="82"/>
      <c r="U1205" s="82"/>
      <c r="V1205" s="82"/>
      <c r="W1205" s="82"/>
      <c r="X1205" s="82"/>
      <c r="Y1205" s="82"/>
      <c r="Z1205" s="82"/>
      <c r="AA1205" s="82"/>
      <c r="AB1205" s="82"/>
      <c r="AC1205" s="82"/>
      <c r="AD1205" s="82"/>
      <c r="AE1205" s="82"/>
    </row>
    <row r="1206" spans="19:31" ht="11.25">
      <c r="S1206" s="82"/>
      <c r="T1206" s="82"/>
      <c r="U1206" s="82"/>
      <c r="V1206" s="82"/>
      <c r="W1206" s="82"/>
      <c r="X1206" s="82"/>
      <c r="Y1206" s="82"/>
      <c r="Z1206" s="82"/>
      <c r="AA1206" s="82"/>
      <c r="AB1206" s="82"/>
      <c r="AC1206" s="82"/>
      <c r="AD1206" s="82"/>
      <c r="AE1206" s="82"/>
    </row>
    <row r="1207" spans="19:31" ht="11.25">
      <c r="S1207" s="82"/>
      <c r="T1207" s="82"/>
      <c r="U1207" s="82"/>
      <c r="V1207" s="82"/>
      <c r="W1207" s="82"/>
      <c r="X1207" s="82"/>
      <c r="Y1207" s="82"/>
      <c r="Z1207" s="82"/>
      <c r="AA1207" s="82"/>
      <c r="AB1207" s="82"/>
      <c r="AC1207" s="82"/>
      <c r="AD1207" s="82"/>
      <c r="AE1207" s="82"/>
    </row>
    <row r="1208" spans="19:31" ht="11.25">
      <c r="S1208" s="82"/>
      <c r="T1208" s="82"/>
      <c r="U1208" s="82"/>
      <c r="V1208" s="82"/>
      <c r="W1208" s="82"/>
      <c r="X1208" s="82"/>
      <c r="Y1208" s="82"/>
      <c r="Z1208" s="82"/>
      <c r="AA1208" s="82"/>
      <c r="AB1208" s="82"/>
      <c r="AC1208" s="82"/>
      <c r="AD1208" s="82"/>
      <c r="AE1208" s="82"/>
    </row>
    <row r="1209" spans="19:31" ht="11.25">
      <c r="S1209" s="82"/>
      <c r="T1209" s="82"/>
      <c r="U1209" s="82"/>
      <c r="V1209" s="82"/>
      <c r="W1209" s="82"/>
      <c r="X1209" s="82"/>
      <c r="Y1209" s="82"/>
      <c r="Z1209" s="82"/>
      <c r="AA1209" s="82"/>
      <c r="AB1209" s="82"/>
      <c r="AC1209" s="82"/>
      <c r="AD1209" s="82"/>
      <c r="AE1209" s="82"/>
    </row>
    <row r="1210" spans="19:31" ht="11.25">
      <c r="S1210" s="82"/>
      <c r="T1210" s="82"/>
      <c r="U1210" s="82"/>
      <c r="V1210" s="82"/>
      <c r="W1210" s="82"/>
      <c r="X1210" s="82"/>
      <c r="Y1210" s="82"/>
      <c r="Z1210" s="82"/>
      <c r="AA1210" s="82"/>
      <c r="AB1210" s="82"/>
      <c r="AC1210" s="82"/>
      <c r="AD1210" s="82"/>
      <c r="AE1210" s="82"/>
    </row>
    <row r="1211" spans="19:31" ht="11.25">
      <c r="S1211" s="82"/>
      <c r="T1211" s="82"/>
      <c r="U1211" s="82"/>
      <c r="V1211" s="82"/>
      <c r="W1211" s="82"/>
      <c r="X1211" s="82"/>
      <c r="Y1211" s="82"/>
      <c r="Z1211" s="82"/>
      <c r="AA1211" s="82"/>
      <c r="AB1211" s="82"/>
      <c r="AC1211" s="82"/>
      <c r="AD1211" s="82"/>
      <c r="AE1211" s="82"/>
    </row>
    <row r="1212" spans="19:31" ht="11.25">
      <c r="S1212" s="82"/>
      <c r="T1212" s="82"/>
      <c r="U1212" s="82"/>
      <c r="V1212" s="82"/>
      <c r="W1212" s="82"/>
      <c r="X1212" s="82"/>
      <c r="Y1212" s="82"/>
      <c r="Z1212" s="82"/>
      <c r="AA1212" s="82"/>
      <c r="AB1212" s="82"/>
      <c r="AC1212" s="82"/>
      <c r="AD1212" s="82"/>
      <c r="AE1212" s="82"/>
    </row>
    <row r="1213" spans="19:31" ht="11.25">
      <c r="S1213" s="82"/>
      <c r="T1213" s="82"/>
      <c r="U1213" s="82"/>
      <c r="V1213" s="82"/>
      <c r="W1213" s="82"/>
      <c r="X1213" s="82"/>
      <c r="Y1213" s="82"/>
      <c r="Z1213" s="82"/>
      <c r="AA1213" s="82"/>
      <c r="AB1213" s="82"/>
      <c r="AC1213" s="82"/>
      <c r="AD1213" s="82"/>
      <c r="AE1213" s="82"/>
    </row>
    <row r="1214" spans="19:31" ht="11.25">
      <c r="S1214" s="82"/>
      <c r="T1214" s="82"/>
      <c r="U1214" s="82"/>
      <c r="V1214" s="82"/>
      <c r="W1214" s="82"/>
      <c r="X1214" s="82"/>
      <c r="Y1214" s="82"/>
      <c r="Z1214" s="82"/>
      <c r="AA1214" s="82"/>
      <c r="AB1214" s="82"/>
      <c r="AC1214" s="82"/>
      <c r="AD1214" s="82"/>
      <c r="AE1214" s="82"/>
    </row>
    <row r="1215" spans="19:31" ht="11.25">
      <c r="S1215" s="82"/>
      <c r="T1215" s="82"/>
      <c r="U1215" s="82"/>
      <c r="V1215" s="82"/>
      <c r="W1215" s="82"/>
      <c r="X1215" s="82"/>
      <c r="Y1215" s="82"/>
      <c r="Z1215" s="82"/>
      <c r="AA1215" s="82"/>
      <c r="AB1215" s="82"/>
      <c r="AC1215" s="82"/>
      <c r="AD1215" s="82"/>
      <c r="AE1215" s="82"/>
    </row>
    <row r="1216" spans="19:31" ht="11.25">
      <c r="S1216" s="82"/>
      <c r="T1216" s="82"/>
      <c r="U1216" s="82"/>
      <c r="V1216" s="82"/>
      <c r="W1216" s="82"/>
      <c r="X1216" s="82"/>
      <c r="Y1216" s="82"/>
      <c r="Z1216" s="82"/>
      <c r="AA1216" s="82"/>
      <c r="AB1216" s="82"/>
      <c r="AC1216" s="82"/>
      <c r="AD1216" s="82"/>
      <c r="AE1216" s="82"/>
    </row>
    <row r="1217" spans="19:31" ht="11.25">
      <c r="S1217" s="82"/>
      <c r="T1217" s="82"/>
      <c r="U1217" s="82"/>
      <c r="V1217" s="82"/>
      <c r="W1217" s="82"/>
      <c r="X1217" s="82"/>
      <c r="Y1217" s="82"/>
      <c r="Z1217" s="82"/>
      <c r="AA1217" s="82"/>
      <c r="AB1217" s="82"/>
      <c r="AC1217" s="82"/>
      <c r="AD1217" s="82"/>
      <c r="AE1217" s="82"/>
    </row>
    <row r="1218" spans="19:31" ht="11.25">
      <c r="S1218" s="82"/>
      <c r="T1218" s="82"/>
      <c r="U1218" s="82"/>
      <c r="V1218" s="82"/>
      <c r="W1218" s="82"/>
      <c r="X1218" s="82"/>
      <c r="Y1218" s="82"/>
      <c r="Z1218" s="82"/>
      <c r="AA1218" s="82"/>
      <c r="AB1218" s="82"/>
      <c r="AC1218" s="82"/>
      <c r="AD1218" s="82"/>
      <c r="AE1218" s="82"/>
    </row>
    <row r="1219" spans="19:31" ht="11.25">
      <c r="S1219" s="82"/>
      <c r="T1219" s="82"/>
      <c r="U1219" s="82"/>
      <c r="V1219" s="82"/>
      <c r="W1219" s="82"/>
      <c r="X1219" s="82"/>
      <c r="Y1219" s="82"/>
      <c r="Z1219" s="82"/>
      <c r="AA1219" s="82"/>
      <c r="AB1219" s="82"/>
      <c r="AC1219" s="82"/>
      <c r="AD1219" s="82"/>
      <c r="AE1219" s="82"/>
    </row>
    <row r="1220" spans="19:31" ht="11.25">
      <c r="S1220" s="82"/>
      <c r="T1220" s="82"/>
      <c r="U1220" s="82"/>
      <c r="V1220" s="82"/>
      <c r="W1220" s="82"/>
      <c r="X1220" s="82"/>
      <c r="Y1220" s="82"/>
      <c r="Z1220" s="82"/>
      <c r="AA1220" s="82"/>
      <c r="AB1220" s="82"/>
      <c r="AC1220" s="82"/>
      <c r="AD1220" s="82"/>
      <c r="AE1220" s="82"/>
    </row>
    <row r="1221" spans="19:31" ht="11.25">
      <c r="S1221" s="82"/>
      <c r="T1221" s="82"/>
      <c r="U1221" s="82"/>
      <c r="V1221" s="82"/>
      <c r="W1221" s="82"/>
      <c r="X1221" s="82"/>
      <c r="Y1221" s="82"/>
      <c r="Z1221" s="82"/>
      <c r="AA1221" s="82"/>
      <c r="AB1221" s="82"/>
      <c r="AC1221" s="82"/>
      <c r="AD1221" s="82"/>
      <c r="AE1221" s="82"/>
    </row>
    <row r="1222" spans="19:31" ht="11.25">
      <c r="S1222" s="82"/>
      <c r="T1222" s="82"/>
      <c r="U1222" s="82"/>
      <c r="V1222" s="82"/>
      <c r="W1222" s="82"/>
      <c r="X1222" s="82"/>
      <c r="Y1222" s="82"/>
      <c r="Z1222" s="82"/>
      <c r="AA1222" s="82"/>
      <c r="AB1222" s="82"/>
      <c r="AC1222" s="82"/>
      <c r="AD1222" s="82"/>
      <c r="AE1222" s="82"/>
    </row>
    <row r="1223" spans="19:31" ht="11.25">
      <c r="S1223" s="82"/>
      <c r="T1223" s="82"/>
      <c r="U1223" s="82"/>
      <c r="V1223" s="82"/>
      <c r="W1223" s="82"/>
      <c r="X1223" s="82"/>
      <c r="Y1223" s="82"/>
      <c r="Z1223" s="82"/>
      <c r="AA1223" s="82"/>
      <c r="AB1223" s="82"/>
      <c r="AC1223" s="82"/>
      <c r="AD1223" s="82"/>
      <c r="AE1223" s="82"/>
    </row>
    <row r="1224" spans="19:31" ht="11.25">
      <c r="S1224" s="82"/>
      <c r="T1224" s="82"/>
      <c r="U1224" s="82"/>
      <c r="V1224" s="82"/>
      <c r="W1224" s="82"/>
      <c r="X1224" s="82"/>
      <c r="Y1224" s="82"/>
      <c r="Z1224" s="82"/>
      <c r="AA1224" s="82"/>
      <c r="AB1224" s="82"/>
      <c r="AC1224" s="82"/>
      <c r="AD1224" s="82"/>
      <c r="AE1224" s="82"/>
    </row>
    <row r="1225" spans="19:31" ht="11.25">
      <c r="S1225" s="82"/>
      <c r="T1225" s="82"/>
      <c r="U1225" s="82"/>
      <c r="V1225" s="82"/>
      <c r="W1225" s="82"/>
      <c r="X1225" s="82"/>
      <c r="Y1225" s="82"/>
      <c r="Z1225" s="82"/>
      <c r="AA1225" s="82"/>
      <c r="AB1225" s="82"/>
      <c r="AC1225" s="82"/>
      <c r="AD1225" s="82"/>
      <c r="AE1225" s="82"/>
    </row>
    <row r="1226" spans="19:31" ht="11.25">
      <c r="S1226" s="82"/>
      <c r="T1226" s="82"/>
      <c r="U1226" s="82"/>
      <c r="V1226" s="82"/>
      <c r="W1226" s="82"/>
      <c r="X1226" s="82"/>
      <c r="Y1226" s="82"/>
      <c r="Z1226" s="82"/>
      <c r="AA1226" s="82"/>
      <c r="AB1226" s="82"/>
      <c r="AC1226" s="82"/>
      <c r="AD1226" s="82"/>
      <c r="AE1226" s="82"/>
    </row>
    <row r="1227" spans="19:31" ht="11.25">
      <c r="S1227" s="82"/>
      <c r="T1227" s="82"/>
      <c r="U1227" s="82"/>
      <c r="V1227" s="82"/>
      <c r="W1227" s="82"/>
      <c r="X1227" s="82"/>
      <c r="Y1227" s="82"/>
      <c r="Z1227" s="82"/>
      <c r="AA1227" s="82"/>
      <c r="AB1227" s="82"/>
      <c r="AC1227" s="82"/>
      <c r="AD1227" s="82"/>
      <c r="AE1227" s="82"/>
    </row>
    <row r="1228" spans="19:31" ht="11.25">
      <c r="S1228" s="82"/>
      <c r="T1228" s="82"/>
      <c r="U1228" s="82"/>
      <c r="V1228" s="82"/>
      <c r="W1228" s="82"/>
      <c r="X1228" s="82"/>
      <c r="Y1228" s="82"/>
      <c r="Z1228" s="82"/>
      <c r="AA1228" s="82"/>
      <c r="AB1228" s="82"/>
      <c r="AC1228" s="82"/>
      <c r="AD1228" s="82"/>
      <c r="AE1228" s="82"/>
    </row>
    <row r="1229" spans="19:31" ht="11.25">
      <c r="S1229" s="82"/>
      <c r="T1229" s="82"/>
      <c r="U1229" s="82"/>
      <c r="V1229" s="82"/>
      <c r="W1229" s="82"/>
      <c r="X1229" s="82"/>
      <c r="Y1229" s="82"/>
      <c r="Z1229" s="82"/>
      <c r="AA1229" s="82"/>
      <c r="AB1229" s="82"/>
      <c r="AC1229" s="82"/>
      <c r="AD1229" s="82"/>
      <c r="AE1229" s="82"/>
    </row>
    <row r="1230" spans="19:31" ht="11.25">
      <c r="S1230" s="82"/>
      <c r="T1230" s="82"/>
      <c r="U1230" s="82"/>
      <c r="V1230" s="82"/>
      <c r="W1230" s="82"/>
      <c r="X1230" s="82"/>
      <c r="Y1230" s="82"/>
      <c r="Z1230" s="82"/>
      <c r="AA1230" s="82"/>
      <c r="AB1230" s="82"/>
      <c r="AC1230" s="82"/>
      <c r="AD1230" s="82"/>
      <c r="AE1230" s="82"/>
    </row>
    <row r="1231" spans="19:31" ht="11.25">
      <c r="S1231" s="82"/>
      <c r="T1231" s="82"/>
      <c r="U1231" s="82"/>
      <c r="V1231" s="82"/>
      <c r="W1231" s="82"/>
      <c r="X1231" s="82"/>
      <c r="Y1231" s="82"/>
      <c r="Z1231" s="82"/>
      <c r="AA1231" s="82"/>
      <c r="AB1231" s="82"/>
      <c r="AC1231" s="82"/>
      <c r="AD1231" s="82"/>
      <c r="AE1231" s="82"/>
    </row>
    <row r="1232" spans="19:31" ht="11.25">
      <c r="S1232" s="82"/>
      <c r="T1232" s="82"/>
      <c r="U1232" s="82"/>
      <c r="V1232" s="82"/>
      <c r="W1232" s="82"/>
      <c r="X1232" s="82"/>
      <c r="Y1232" s="82"/>
      <c r="Z1232" s="82"/>
      <c r="AA1232" s="82"/>
      <c r="AB1232" s="82"/>
      <c r="AC1232" s="82"/>
      <c r="AD1232" s="82"/>
      <c r="AE1232" s="82"/>
    </row>
    <row r="1233" spans="19:31" ht="11.25">
      <c r="S1233" s="82"/>
      <c r="T1233" s="82"/>
      <c r="U1233" s="82"/>
      <c r="V1233" s="82"/>
      <c r="W1233" s="82"/>
      <c r="X1233" s="82"/>
      <c r="Y1233" s="82"/>
      <c r="Z1233" s="82"/>
      <c r="AA1233" s="82"/>
      <c r="AB1233" s="82"/>
      <c r="AC1233" s="82"/>
      <c r="AD1233" s="82"/>
      <c r="AE1233" s="82"/>
    </row>
    <row r="1234" spans="19:31" ht="11.25">
      <c r="S1234" s="82"/>
      <c r="T1234" s="82"/>
      <c r="U1234" s="82"/>
      <c r="V1234" s="82"/>
      <c r="W1234" s="82"/>
      <c r="X1234" s="82"/>
      <c r="Y1234" s="82"/>
      <c r="Z1234" s="82"/>
      <c r="AA1234" s="82"/>
      <c r="AB1234" s="82"/>
      <c r="AC1234" s="82"/>
      <c r="AD1234" s="82"/>
      <c r="AE1234" s="82"/>
    </row>
    <row r="1235" spans="19:31" ht="11.25">
      <c r="S1235" s="82"/>
      <c r="T1235" s="82"/>
      <c r="U1235" s="82"/>
      <c r="V1235" s="82"/>
      <c r="W1235" s="82"/>
      <c r="X1235" s="82"/>
      <c r="Y1235" s="82"/>
      <c r="Z1235" s="82"/>
      <c r="AA1235" s="82"/>
      <c r="AB1235" s="82"/>
      <c r="AC1235" s="82"/>
      <c r="AD1235" s="82"/>
      <c r="AE1235" s="82"/>
    </row>
    <row r="1236" spans="19:31" ht="11.25">
      <c r="S1236" s="82"/>
      <c r="T1236" s="82"/>
      <c r="U1236" s="82"/>
      <c r="V1236" s="82"/>
      <c r="W1236" s="82"/>
      <c r="X1236" s="82"/>
      <c r="Y1236" s="82"/>
      <c r="Z1236" s="82"/>
      <c r="AA1236" s="82"/>
      <c r="AB1236" s="82"/>
      <c r="AC1236" s="82"/>
      <c r="AD1236" s="82"/>
      <c r="AE1236" s="82"/>
    </row>
    <row r="1237" spans="19:31" ht="11.25">
      <c r="S1237" s="82"/>
      <c r="T1237" s="82"/>
      <c r="U1237" s="82"/>
      <c r="V1237" s="82"/>
      <c r="W1237" s="82"/>
      <c r="X1237" s="82"/>
      <c r="Y1237" s="82"/>
      <c r="Z1237" s="82"/>
      <c r="AA1237" s="82"/>
      <c r="AB1237" s="82"/>
      <c r="AC1237" s="82"/>
      <c r="AD1237" s="82"/>
      <c r="AE1237" s="82"/>
    </row>
    <row r="1238" spans="19:31" ht="11.25">
      <c r="S1238" s="82"/>
      <c r="T1238" s="82"/>
      <c r="U1238" s="82"/>
      <c r="V1238" s="82"/>
      <c r="W1238" s="82"/>
      <c r="X1238" s="82"/>
      <c r="Y1238" s="82"/>
      <c r="Z1238" s="82"/>
      <c r="AA1238" s="82"/>
      <c r="AB1238" s="82"/>
      <c r="AC1238" s="82"/>
      <c r="AD1238" s="82"/>
      <c r="AE1238" s="82"/>
    </row>
    <row r="1239" spans="19:31" ht="11.25">
      <c r="S1239" s="82"/>
      <c r="T1239" s="82"/>
      <c r="U1239" s="82"/>
      <c r="V1239" s="82"/>
      <c r="W1239" s="82"/>
      <c r="X1239" s="82"/>
      <c r="Y1239" s="82"/>
      <c r="Z1239" s="82"/>
      <c r="AA1239" s="82"/>
      <c r="AB1239" s="82"/>
      <c r="AC1239" s="82"/>
      <c r="AD1239" s="82"/>
      <c r="AE1239" s="82"/>
    </row>
    <row r="1240" spans="19:31" ht="11.25">
      <c r="S1240" s="82"/>
      <c r="T1240" s="82"/>
      <c r="U1240" s="82"/>
      <c r="V1240" s="82"/>
      <c r="W1240" s="82"/>
      <c r="X1240" s="82"/>
      <c r="Y1240" s="82"/>
      <c r="Z1240" s="82"/>
      <c r="AA1240" s="82"/>
      <c r="AB1240" s="82"/>
      <c r="AC1240" s="82"/>
      <c r="AD1240" s="82"/>
      <c r="AE1240" s="82"/>
    </row>
    <row r="1241" spans="19:31" ht="11.25">
      <c r="S1241" s="82"/>
      <c r="T1241" s="82"/>
      <c r="U1241" s="82"/>
      <c r="V1241" s="82"/>
      <c r="W1241" s="82"/>
      <c r="X1241" s="82"/>
      <c r="Y1241" s="82"/>
      <c r="Z1241" s="82"/>
      <c r="AA1241" s="82"/>
      <c r="AB1241" s="82"/>
      <c r="AC1241" s="82"/>
      <c r="AD1241" s="82"/>
      <c r="AE1241" s="82"/>
    </row>
    <row r="1242" spans="19:31" ht="11.25">
      <c r="S1242" s="82"/>
      <c r="T1242" s="82"/>
      <c r="U1242" s="82"/>
      <c r="V1242" s="82"/>
      <c r="W1242" s="82"/>
      <c r="X1242" s="82"/>
      <c r="Y1242" s="82"/>
      <c r="Z1242" s="82"/>
      <c r="AA1242" s="82"/>
      <c r="AB1242" s="82"/>
      <c r="AC1242" s="82"/>
      <c r="AD1242" s="82"/>
      <c r="AE1242" s="82"/>
    </row>
    <row r="1243" spans="19:31" ht="11.25">
      <c r="S1243" s="82"/>
      <c r="T1243" s="82"/>
      <c r="U1243" s="82"/>
      <c r="V1243" s="82"/>
      <c r="W1243" s="82"/>
      <c r="X1243" s="82"/>
      <c r="Y1243" s="82"/>
      <c r="Z1243" s="82"/>
      <c r="AA1243" s="82"/>
      <c r="AB1243" s="82"/>
      <c r="AC1243" s="82"/>
      <c r="AD1243" s="82"/>
      <c r="AE1243" s="82"/>
    </row>
    <row r="1244" spans="19:31" ht="11.25">
      <c r="S1244" s="82"/>
      <c r="T1244" s="82"/>
      <c r="U1244" s="82"/>
      <c r="V1244" s="82"/>
      <c r="W1244" s="82"/>
      <c r="X1244" s="82"/>
      <c r="Y1244" s="82"/>
      <c r="Z1244" s="82"/>
      <c r="AA1244" s="82"/>
      <c r="AB1244" s="82"/>
      <c r="AC1244" s="82"/>
      <c r="AD1244" s="82"/>
      <c r="AE1244" s="82"/>
    </row>
    <row r="1245" spans="19:31" ht="11.25">
      <c r="S1245" s="82"/>
      <c r="T1245" s="82"/>
      <c r="U1245" s="82"/>
      <c r="V1245" s="82"/>
      <c r="W1245" s="82"/>
      <c r="X1245" s="82"/>
      <c r="Y1245" s="82"/>
      <c r="Z1245" s="82"/>
      <c r="AA1245" s="82"/>
      <c r="AB1245" s="82"/>
      <c r="AC1245" s="82"/>
      <c r="AD1245" s="82"/>
      <c r="AE1245" s="82"/>
    </row>
    <row r="1246" spans="19:31" ht="11.25">
      <c r="S1246" s="82"/>
      <c r="T1246" s="82"/>
      <c r="U1246" s="82"/>
      <c r="V1246" s="82"/>
      <c r="W1246" s="82"/>
      <c r="X1246" s="82"/>
      <c r="Y1246" s="82"/>
      <c r="Z1246" s="82"/>
      <c r="AA1246" s="82"/>
      <c r="AB1246" s="82"/>
      <c r="AC1246" s="82"/>
      <c r="AD1246" s="82"/>
      <c r="AE1246" s="82"/>
    </row>
    <row r="1247" spans="19:31" ht="11.25">
      <c r="S1247" s="82"/>
      <c r="T1247" s="82"/>
      <c r="U1247" s="82"/>
      <c r="V1247" s="82"/>
      <c r="W1247" s="82"/>
      <c r="X1247" s="82"/>
      <c r="Y1247" s="82"/>
      <c r="Z1247" s="82"/>
      <c r="AA1247" s="82"/>
      <c r="AB1247" s="82"/>
      <c r="AC1247" s="82"/>
      <c r="AD1247" s="82"/>
      <c r="AE1247" s="82"/>
    </row>
    <row r="1248" spans="19:31" ht="11.25">
      <c r="S1248" s="82"/>
      <c r="T1248" s="82"/>
      <c r="U1248" s="82"/>
      <c r="V1248" s="82"/>
      <c r="W1248" s="82"/>
      <c r="X1248" s="82"/>
      <c r="Y1248" s="82"/>
      <c r="Z1248" s="82"/>
      <c r="AA1248" s="82"/>
      <c r="AB1248" s="82"/>
      <c r="AC1248" s="82"/>
      <c r="AD1248" s="82"/>
      <c r="AE1248" s="82"/>
    </row>
    <row r="1249" spans="19:31" ht="11.25">
      <c r="S1249" s="82"/>
      <c r="T1249" s="82"/>
      <c r="U1249" s="82"/>
      <c r="V1249" s="82"/>
      <c r="W1249" s="82"/>
      <c r="X1249" s="82"/>
      <c r="Y1249" s="82"/>
      <c r="Z1249" s="82"/>
      <c r="AA1249" s="82"/>
      <c r="AB1249" s="82"/>
      <c r="AC1249" s="82"/>
      <c r="AD1249" s="82"/>
      <c r="AE1249" s="82"/>
    </row>
    <row r="1250" spans="19:31" ht="11.25">
      <c r="S1250" s="82"/>
      <c r="T1250" s="82"/>
      <c r="U1250" s="82"/>
      <c r="V1250" s="82"/>
      <c r="W1250" s="82"/>
      <c r="X1250" s="82"/>
      <c r="Y1250" s="82"/>
      <c r="Z1250" s="82"/>
      <c r="AA1250" s="82"/>
      <c r="AB1250" s="82"/>
      <c r="AC1250" s="82"/>
      <c r="AD1250" s="82"/>
      <c r="AE1250" s="82"/>
    </row>
    <row r="1251" spans="19:31" ht="11.25">
      <c r="S1251" s="82"/>
      <c r="T1251" s="82"/>
      <c r="U1251" s="82"/>
      <c r="V1251" s="82"/>
      <c r="W1251" s="82"/>
      <c r="X1251" s="82"/>
      <c r="Y1251" s="82"/>
      <c r="Z1251" s="82"/>
      <c r="AA1251" s="82"/>
      <c r="AB1251" s="82"/>
      <c r="AC1251" s="82"/>
      <c r="AD1251" s="82"/>
      <c r="AE1251" s="82"/>
    </row>
    <row r="1252" spans="19:31" ht="11.25">
      <c r="S1252" s="82"/>
      <c r="T1252" s="82"/>
      <c r="U1252" s="82"/>
      <c r="V1252" s="82"/>
      <c r="W1252" s="82"/>
      <c r="X1252" s="82"/>
      <c r="Y1252" s="82"/>
      <c r="Z1252" s="82"/>
      <c r="AA1252" s="82"/>
      <c r="AB1252" s="82"/>
      <c r="AC1252" s="82"/>
      <c r="AD1252" s="82"/>
      <c r="AE1252" s="82"/>
    </row>
    <row r="1253" spans="19:31" ht="11.25">
      <c r="S1253" s="82"/>
      <c r="T1253" s="82"/>
      <c r="U1253" s="82"/>
      <c r="V1253" s="82"/>
      <c r="W1253" s="82"/>
      <c r="X1253" s="82"/>
      <c r="Y1253" s="82"/>
      <c r="Z1253" s="82"/>
      <c r="AA1253" s="82"/>
      <c r="AB1253" s="82"/>
      <c r="AC1253" s="82"/>
      <c r="AD1253" s="82"/>
      <c r="AE1253" s="82"/>
    </row>
    <row r="1254" spans="19:31" ht="11.25">
      <c r="S1254" s="82"/>
      <c r="T1254" s="82"/>
      <c r="U1254" s="82"/>
      <c r="V1254" s="82"/>
      <c r="W1254" s="82"/>
      <c r="X1254" s="82"/>
      <c r="Y1254" s="82"/>
      <c r="Z1254" s="82"/>
      <c r="AA1254" s="82"/>
      <c r="AB1254" s="82"/>
      <c r="AC1254" s="82"/>
      <c r="AD1254" s="82"/>
      <c r="AE1254" s="82"/>
    </row>
    <row r="1255" spans="19:31" ht="11.25">
      <c r="S1255" s="82"/>
      <c r="T1255" s="82"/>
      <c r="U1255" s="82"/>
      <c r="V1255" s="82"/>
      <c r="W1255" s="82"/>
      <c r="X1255" s="82"/>
      <c r="Y1255" s="82"/>
      <c r="Z1255" s="82"/>
      <c r="AA1255" s="82"/>
      <c r="AB1255" s="82"/>
      <c r="AC1255" s="82"/>
      <c r="AD1255" s="82"/>
      <c r="AE1255" s="82"/>
    </row>
    <row r="1256" spans="19:31" ht="11.25">
      <c r="S1256" s="82"/>
      <c r="T1256" s="82"/>
      <c r="U1256" s="82"/>
      <c r="V1256" s="82"/>
      <c r="W1256" s="82"/>
      <c r="X1256" s="82"/>
      <c r="Y1256" s="82"/>
      <c r="Z1256" s="82"/>
      <c r="AA1256" s="82"/>
      <c r="AB1256" s="82"/>
      <c r="AC1256" s="82"/>
      <c r="AD1256" s="82"/>
      <c r="AE1256" s="82"/>
    </row>
    <row r="1257" spans="19:31" ht="11.25">
      <c r="S1257" s="82"/>
      <c r="T1257" s="82"/>
      <c r="U1257" s="82"/>
      <c r="V1257" s="82"/>
      <c r="W1257" s="82"/>
      <c r="X1257" s="82"/>
      <c r="Y1257" s="82"/>
      <c r="Z1257" s="82"/>
      <c r="AA1257" s="82"/>
      <c r="AB1257" s="82"/>
      <c r="AC1257" s="82"/>
      <c r="AD1257" s="82"/>
      <c r="AE1257" s="82"/>
    </row>
    <row r="1258" spans="19:31" ht="11.25">
      <c r="S1258" s="82"/>
      <c r="T1258" s="82"/>
      <c r="U1258" s="82"/>
      <c r="V1258" s="82"/>
      <c r="W1258" s="82"/>
      <c r="X1258" s="82"/>
      <c r="Y1258" s="82"/>
      <c r="Z1258" s="82"/>
      <c r="AA1258" s="82"/>
      <c r="AB1258" s="82"/>
      <c r="AC1258" s="82"/>
      <c r="AD1258" s="82"/>
      <c r="AE1258" s="82"/>
    </row>
    <row r="1259" spans="19:31" ht="11.25">
      <c r="S1259" s="82"/>
      <c r="T1259" s="82"/>
      <c r="U1259" s="82"/>
      <c r="V1259" s="82"/>
      <c r="W1259" s="82"/>
      <c r="X1259" s="82"/>
      <c r="Y1259" s="82"/>
      <c r="Z1259" s="82"/>
      <c r="AA1259" s="82"/>
      <c r="AB1259" s="82"/>
      <c r="AC1259" s="82"/>
      <c r="AD1259" s="82"/>
      <c r="AE1259" s="82"/>
    </row>
    <row r="1260" spans="19:31" ht="11.25">
      <c r="S1260" s="82"/>
      <c r="T1260" s="82"/>
      <c r="U1260" s="82"/>
      <c r="V1260" s="82"/>
      <c r="W1260" s="82"/>
      <c r="X1260" s="82"/>
      <c r="Y1260" s="82"/>
      <c r="Z1260" s="82"/>
      <c r="AA1260" s="82"/>
      <c r="AB1260" s="82"/>
      <c r="AC1260" s="82"/>
      <c r="AD1260" s="82"/>
      <c r="AE1260" s="82"/>
    </row>
    <row r="1261" spans="19:31" ht="11.25">
      <c r="S1261" s="82"/>
      <c r="T1261" s="82"/>
      <c r="U1261" s="82"/>
      <c r="V1261" s="82"/>
      <c r="W1261" s="82"/>
      <c r="X1261" s="82"/>
      <c r="Y1261" s="82"/>
      <c r="Z1261" s="82"/>
      <c r="AA1261" s="82"/>
      <c r="AB1261" s="82"/>
      <c r="AC1261" s="82"/>
      <c r="AD1261" s="82"/>
      <c r="AE1261" s="82"/>
    </row>
    <row r="1262" spans="19:31" ht="11.25">
      <c r="S1262" s="82"/>
      <c r="T1262" s="82"/>
      <c r="U1262" s="82"/>
      <c r="V1262" s="82"/>
      <c r="W1262" s="82"/>
      <c r="X1262" s="82"/>
      <c r="Y1262" s="82"/>
      <c r="Z1262" s="82"/>
      <c r="AA1262" s="82"/>
      <c r="AB1262" s="82"/>
      <c r="AC1262" s="82"/>
      <c r="AD1262" s="82"/>
      <c r="AE1262" s="82"/>
    </row>
    <row r="1263" spans="19:31" ht="11.25">
      <c r="S1263" s="82"/>
      <c r="T1263" s="82"/>
      <c r="U1263" s="82"/>
      <c r="V1263" s="82"/>
      <c r="W1263" s="82"/>
      <c r="X1263" s="82"/>
      <c r="Y1263" s="82"/>
      <c r="Z1263" s="82"/>
      <c r="AA1263" s="82"/>
      <c r="AB1263" s="82"/>
      <c r="AC1263" s="82"/>
      <c r="AD1263" s="82"/>
      <c r="AE1263" s="82"/>
    </row>
    <row r="1264" spans="19:31" ht="11.25">
      <c r="S1264" s="82"/>
      <c r="T1264" s="82"/>
      <c r="U1264" s="82"/>
      <c r="V1264" s="82"/>
      <c r="W1264" s="82"/>
      <c r="X1264" s="82"/>
      <c r="Y1264" s="82"/>
      <c r="Z1264" s="82"/>
      <c r="AA1264" s="82"/>
      <c r="AB1264" s="82"/>
      <c r="AC1264" s="82"/>
      <c r="AD1264" s="82"/>
      <c r="AE1264" s="82"/>
    </row>
    <row r="1265" spans="19:31" ht="11.25">
      <c r="S1265" s="82"/>
      <c r="T1265" s="82"/>
      <c r="U1265" s="82"/>
      <c r="V1265" s="82"/>
      <c r="W1265" s="82"/>
      <c r="X1265" s="82"/>
      <c r="Y1265" s="82"/>
      <c r="Z1265" s="82"/>
      <c r="AA1265" s="82"/>
      <c r="AB1265" s="82"/>
      <c r="AC1265" s="82"/>
      <c r="AD1265" s="82"/>
      <c r="AE1265" s="82"/>
    </row>
    <row r="1266" spans="19:31" ht="11.25">
      <c r="S1266" s="82"/>
      <c r="T1266" s="82"/>
      <c r="U1266" s="82"/>
      <c r="V1266" s="82"/>
      <c r="W1266" s="82"/>
      <c r="X1266" s="82"/>
      <c r="Y1266" s="82"/>
      <c r="Z1266" s="82"/>
      <c r="AA1266" s="82"/>
      <c r="AB1266" s="82"/>
      <c r="AC1266" s="82"/>
      <c r="AD1266" s="82"/>
      <c r="AE1266" s="82"/>
    </row>
    <row r="1267" spans="19:31" ht="11.25">
      <c r="S1267" s="82"/>
      <c r="T1267" s="82"/>
      <c r="U1267" s="82"/>
      <c r="V1267" s="82"/>
      <c r="W1267" s="82"/>
      <c r="X1267" s="82"/>
      <c r="Y1267" s="82"/>
      <c r="Z1267" s="82"/>
      <c r="AA1267" s="82"/>
      <c r="AB1267" s="82"/>
      <c r="AC1267" s="82"/>
      <c r="AD1267" s="82"/>
      <c r="AE1267" s="82"/>
    </row>
    <row r="1268" spans="19:31" ht="11.25">
      <c r="S1268" s="82"/>
      <c r="T1268" s="82"/>
      <c r="U1268" s="82"/>
      <c r="V1268" s="82"/>
      <c r="W1268" s="82"/>
      <c r="X1268" s="82"/>
      <c r="Y1268" s="82"/>
      <c r="Z1268" s="82"/>
      <c r="AA1268" s="82"/>
      <c r="AB1268" s="82"/>
      <c r="AC1268" s="82"/>
      <c r="AD1268" s="82"/>
      <c r="AE1268" s="82"/>
    </row>
    <row r="1269" spans="19:31" ht="11.25">
      <c r="S1269" s="82"/>
      <c r="T1269" s="82"/>
      <c r="U1269" s="82"/>
      <c r="V1269" s="82"/>
      <c r="W1269" s="82"/>
      <c r="X1269" s="82"/>
      <c r="Y1269" s="82"/>
      <c r="Z1269" s="82"/>
      <c r="AA1269" s="82"/>
      <c r="AB1269" s="82"/>
      <c r="AC1269" s="82"/>
      <c r="AD1269" s="82"/>
      <c r="AE1269" s="82"/>
    </row>
    <row r="1270" spans="19:31" ht="11.25">
      <c r="S1270" s="82"/>
      <c r="T1270" s="82"/>
      <c r="U1270" s="82"/>
      <c r="V1270" s="82"/>
      <c r="W1270" s="82"/>
      <c r="X1270" s="82"/>
      <c r="Y1270" s="82"/>
      <c r="Z1270" s="82"/>
      <c r="AA1270" s="82"/>
      <c r="AB1270" s="82"/>
      <c r="AC1270" s="82"/>
      <c r="AD1270" s="82"/>
      <c r="AE1270" s="82"/>
    </row>
    <row r="1271" spans="19:31" ht="11.25">
      <c r="S1271" s="82"/>
      <c r="T1271" s="82"/>
      <c r="U1271" s="82"/>
      <c r="V1271" s="82"/>
      <c r="W1271" s="82"/>
      <c r="X1271" s="82"/>
      <c r="Y1271" s="82"/>
      <c r="Z1271" s="82"/>
      <c r="AA1271" s="82"/>
      <c r="AB1271" s="82"/>
      <c r="AC1271" s="82"/>
      <c r="AD1271" s="82"/>
      <c r="AE1271" s="82"/>
    </row>
    <row r="1272" spans="19:31" ht="11.25">
      <c r="S1272" s="82"/>
      <c r="T1272" s="82"/>
      <c r="U1272" s="82"/>
      <c r="V1272" s="82"/>
      <c r="W1272" s="82"/>
      <c r="X1272" s="82"/>
      <c r="Y1272" s="82"/>
      <c r="Z1272" s="82"/>
      <c r="AA1272" s="82"/>
      <c r="AB1272" s="82"/>
      <c r="AC1272" s="82"/>
      <c r="AD1272" s="82"/>
      <c r="AE1272" s="82"/>
    </row>
    <row r="1273" spans="19:31" ht="11.25">
      <c r="S1273" s="82"/>
      <c r="T1273" s="82"/>
      <c r="U1273" s="82"/>
      <c r="V1273" s="82"/>
      <c r="W1273" s="82"/>
      <c r="X1273" s="82"/>
      <c r="Y1273" s="82"/>
      <c r="Z1273" s="82"/>
      <c r="AA1273" s="82"/>
      <c r="AB1273" s="82"/>
      <c r="AC1273" s="82"/>
      <c r="AD1273" s="82"/>
      <c r="AE1273" s="82"/>
    </row>
    <row r="1274" spans="19:31" ht="11.25">
      <c r="S1274" s="82"/>
      <c r="T1274" s="82"/>
      <c r="U1274" s="82"/>
      <c r="V1274" s="82"/>
      <c r="W1274" s="82"/>
      <c r="X1274" s="82"/>
      <c r="Y1274" s="82"/>
      <c r="Z1274" s="82"/>
      <c r="AA1274" s="82"/>
      <c r="AB1274" s="82"/>
      <c r="AC1274" s="82"/>
      <c r="AD1274" s="82"/>
      <c r="AE1274" s="82"/>
    </row>
    <row r="1275" spans="19:31" ht="11.25">
      <c r="S1275" s="82"/>
      <c r="T1275" s="82"/>
      <c r="U1275" s="82"/>
      <c r="V1275" s="82"/>
      <c r="W1275" s="82"/>
      <c r="X1275" s="82"/>
      <c r="Y1275" s="82"/>
      <c r="Z1275" s="82"/>
      <c r="AA1275" s="82"/>
      <c r="AB1275" s="82"/>
      <c r="AC1275" s="82"/>
      <c r="AD1275" s="82"/>
      <c r="AE1275" s="82"/>
    </row>
    <row r="1276" spans="19:31" ht="11.25">
      <c r="S1276" s="82"/>
      <c r="T1276" s="82"/>
      <c r="U1276" s="82"/>
      <c r="V1276" s="82"/>
      <c r="W1276" s="82"/>
      <c r="X1276" s="82"/>
      <c r="Y1276" s="82"/>
      <c r="Z1276" s="82"/>
      <c r="AA1276" s="82"/>
      <c r="AB1276" s="82"/>
      <c r="AC1276" s="82"/>
      <c r="AD1276" s="82"/>
      <c r="AE1276" s="82"/>
    </row>
    <row r="1277" spans="19:31" ht="11.25">
      <c r="S1277" s="82"/>
      <c r="T1277" s="82"/>
      <c r="U1277" s="82"/>
      <c r="V1277" s="82"/>
      <c r="W1277" s="82"/>
      <c r="X1277" s="82"/>
      <c r="Y1277" s="82"/>
      <c r="Z1277" s="82"/>
      <c r="AA1277" s="82"/>
      <c r="AB1277" s="82"/>
      <c r="AC1277" s="82"/>
      <c r="AD1277" s="82"/>
      <c r="AE1277" s="82"/>
    </row>
    <row r="1278" spans="19:31" ht="11.25">
      <c r="S1278" s="82"/>
      <c r="T1278" s="82"/>
      <c r="U1278" s="82"/>
      <c r="V1278" s="82"/>
      <c r="W1278" s="82"/>
      <c r="X1278" s="82"/>
      <c r="Y1278" s="82"/>
      <c r="Z1278" s="82"/>
      <c r="AA1278" s="82"/>
      <c r="AB1278" s="82"/>
      <c r="AC1278" s="82"/>
      <c r="AD1278" s="82"/>
      <c r="AE1278" s="82"/>
    </row>
    <row r="1279" spans="19:31" ht="11.25">
      <c r="S1279" s="82"/>
      <c r="T1279" s="82"/>
      <c r="U1279" s="82"/>
      <c r="V1279" s="82"/>
      <c r="W1279" s="82"/>
      <c r="X1279" s="82"/>
      <c r="Y1279" s="82"/>
      <c r="Z1279" s="82"/>
      <c r="AA1279" s="82"/>
      <c r="AB1279" s="82"/>
      <c r="AC1279" s="82"/>
      <c r="AD1279" s="82"/>
      <c r="AE1279" s="82"/>
    </row>
    <row r="1280" spans="19:31" ht="11.25">
      <c r="S1280" s="82"/>
      <c r="T1280" s="82"/>
      <c r="U1280" s="82"/>
      <c r="V1280" s="82"/>
      <c r="W1280" s="82"/>
      <c r="X1280" s="82"/>
      <c r="Y1280" s="82"/>
      <c r="Z1280" s="82"/>
      <c r="AA1280" s="82"/>
      <c r="AB1280" s="82"/>
      <c r="AC1280" s="82"/>
      <c r="AD1280" s="82"/>
      <c r="AE1280" s="82"/>
    </row>
    <row r="1281" spans="19:31" ht="11.25">
      <c r="S1281" s="82"/>
      <c r="T1281" s="82"/>
      <c r="U1281" s="82"/>
      <c r="V1281" s="82"/>
      <c r="W1281" s="82"/>
      <c r="X1281" s="82"/>
      <c r="Y1281" s="82"/>
      <c r="Z1281" s="82"/>
      <c r="AA1281" s="82"/>
      <c r="AB1281" s="82"/>
      <c r="AC1281" s="82"/>
      <c r="AD1281" s="82"/>
      <c r="AE1281" s="82"/>
    </row>
    <row r="1282" spans="19:31" ht="11.25">
      <c r="S1282" s="82"/>
      <c r="T1282" s="82"/>
      <c r="U1282" s="82"/>
      <c r="V1282" s="82"/>
      <c r="W1282" s="82"/>
      <c r="X1282" s="82"/>
      <c r="Y1282" s="82"/>
      <c r="Z1282" s="82"/>
      <c r="AA1282" s="82"/>
      <c r="AB1282" s="82"/>
      <c r="AC1282" s="82"/>
      <c r="AD1282" s="82"/>
      <c r="AE1282" s="82"/>
    </row>
    <row r="1283" spans="19:31" ht="11.25">
      <c r="S1283" s="82"/>
      <c r="T1283" s="82"/>
      <c r="U1283" s="82"/>
      <c r="V1283" s="82"/>
      <c r="W1283" s="82"/>
      <c r="X1283" s="82"/>
      <c r="Y1283" s="82"/>
      <c r="Z1283" s="82"/>
      <c r="AA1283" s="82"/>
      <c r="AB1283" s="82"/>
      <c r="AC1283" s="82"/>
      <c r="AD1283" s="82"/>
      <c r="AE1283" s="82"/>
    </row>
    <row r="1284" spans="19:31" ht="11.25">
      <c r="S1284" s="82"/>
      <c r="T1284" s="82"/>
      <c r="U1284" s="82"/>
      <c r="V1284" s="82"/>
      <c r="W1284" s="82"/>
      <c r="X1284" s="82"/>
      <c r="Y1284" s="82"/>
      <c r="Z1284" s="82"/>
      <c r="AA1284" s="82"/>
      <c r="AB1284" s="82"/>
      <c r="AC1284" s="82"/>
      <c r="AD1284" s="82"/>
      <c r="AE1284" s="82"/>
    </row>
    <row r="1285" spans="19:31" ht="11.25">
      <c r="S1285" s="82"/>
      <c r="T1285" s="82"/>
      <c r="U1285" s="82"/>
      <c r="V1285" s="82"/>
      <c r="W1285" s="82"/>
      <c r="X1285" s="82"/>
      <c r="Y1285" s="82"/>
      <c r="Z1285" s="82"/>
      <c r="AA1285" s="82"/>
      <c r="AB1285" s="82"/>
      <c r="AC1285" s="82"/>
      <c r="AD1285" s="82"/>
      <c r="AE1285" s="82"/>
    </row>
    <row r="1286" spans="19:31" ht="11.25">
      <c r="S1286" s="82"/>
      <c r="T1286" s="82"/>
      <c r="U1286" s="82"/>
      <c r="V1286" s="82"/>
      <c r="W1286" s="82"/>
      <c r="X1286" s="82"/>
      <c r="Y1286" s="82"/>
      <c r="Z1286" s="82"/>
      <c r="AA1286" s="82"/>
      <c r="AB1286" s="82"/>
      <c r="AC1286" s="82"/>
      <c r="AD1286" s="82"/>
      <c r="AE1286" s="82"/>
    </row>
    <row r="1287" spans="19:31" ht="11.25">
      <c r="S1287" s="82"/>
      <c r="T1287" s="82"/>
      <c r="U1287" s="82"/>
      <c r="V1287" s="82"/>
      <c r="W1287" s="82"/>
      <c r="X1287" s="82"/>
      <c r="Y1287" s="82"/>
      <c r="Z1287" s="82"/>
      <c r="AA1287" s="82"/>
      <c r="AB1287" s="82"/>
      <c r="AC1287" s="82"/>
      <c r="AD1287" s="82"/>
      <c r="AE1287" s="82"/>
    </row>
    <row r="1288" spans="19:31" ht="11.25">
      <c r="S1288" s="82"/>
      <c r="T1288" s="82"/>
      <c r="U1288" s="82"/>
      <c r="V1288" s="82"/>
      <c r="W1288" s="82"/>
      <c r="X1288" s="82"/>
      <c r="Y1288" s="82"/>
      <c r="Z1288" s="82"/>
      <c r="AA1288" s="82"/>
      <c r="AB1288" s="82"/>
      <c r="AC1288" s="82"/>
      <c r="AD1288" s="82"/>
      <c r="AE1288" s="82"/>
    </row>
    <row r="1289" spans="19:31" ht="11.25">
      <c r="S1289" s="82"/>
      <c r="T1289" s="82"/>
      <c r="U1289" s="82"/>
      <c r="V1289" s="82"/>
      <c r="W1289" s="82"/>
      <c r="X1289" s="82"/>
      <c r="Y1289" s="82"/>
      <c r="Z1289" s="82"/>
      <c r="AA1289" s="82"/>
      <c r="AB1289" s="82"/>
      <c r="AC1289" s="82"/>
      <c r="AD1289" s="82"/>
      <c r="AE1289" s="82"/>
    </row>
    <row r="1290" spans="19:31" ht="11.25">
      <c r="S1290" s="82"/>
      <c r="T1290" s="82"/>
      <c r="U1290" s="82"/>
      <c r="V1290" s="82"/>
      <c r="W1290" s="82"/>
      <c r="X1290" s="82"/>
      <c r="Y1290" s="82"/>
      <c r="Z1290" s="82"/>
      <c r="AA1290" s="82"/>
      <c r="AB1290" s="82"/>
      <c r="AC1290" s="82"/>
      <c r="AD1290" s="82"/>
      <c r="AE1290" s="82"/>
    </row>
    <row r="1291" spans="19:31" ht="11.25">
      <c r="S1291" s="82"/>
      <c r="T1291" s="82"/>
      <c r="U1291" s="82"/>
      <c r="V1291" s="82"/>
      <c r="W1291" s="82"/>
      <c r="X1291" s="82"/>
      <c r="Y1291" s="82"/>
      <c r="Z1291" s="82"/>
      <c r="AA1291" s="82"/>
      <c r="AB1291" s="82"/>
      <c r="AC1291" s="82"/>
      <c r="AD1291" s="82"/>
      <c r="AE1291" s="82"/>
    </row>
    <row r="1292" spans="19:31" ht="11.25">
      <c r="S1292" s="82"/>
      <c r="T1292" s="82"/>
      <c r="U1292" s="82"/>
      <c r="V1292" s="82"/>
      <c r="W1292" s="82"/>
      <c r="X1292" s="82"/>
      <c r="Y1292" s="82"/>
      <c r="Z1292" s="82"/>
      <c r="AA1292" s="82"/>
      <c r="AB1292" s="82"/>
      <c r="AC1292" s="82"/>
      <c r="AD1292" s="82"/>
      <c r="AE1292" s="82"/>
    </row>
    <row r="1293" spans="19:31" ht="11.25">
      <c r="S1293" s="82"/>
      <c r="T1293" s="82"/>
      <c r="U1293" s="82"/>
      <c r="V1293" s="82"/>
      <c r="W1293" s="82"/>
      <c r="X1293" s="82"/>
      <c r="Y1293" s="82"/>
      <c r="Z1293" s="82"/>
      <c r="AA1293" s="82"/>
      <c r="AB1293" s="82"/>
      <c r="AC1293" s="82"/>
      <c r="AD1293" s="82"/>
      <c r="AE1293" s="82"/>
    </row>
    <row r="1294" spans="19:31" ht="11.25">
      <c r="S1294" s="82"/>
      <c r="T1294" s="82"/>
      <c r="U1294" s="82"/>
      <c r="V1294" s="82"/>
      <c r="W1294" s="82"/>
      <c r="X1294" s="82"/>
      <c r="Y1294" s="82"/>
      <c r="Z1294" s="82"/>
      <c r="AA1294" s="82"/>
      <c r="AB1294" s="82"/>
      <c r="AC1294" s="82"/>
      <c r="AD1294" s="82"/>
      <c r="AE1294" s="82"/>
    </row>
    <row r="1295" spans="19:31" ht="11.25">
      <c r="S1295" s="82"/>
      <c r="T1295" s="82"/>
      <c r="U1295" s="82"/>
      <c r="V1295" s="82"/>
      <c r="W1295" s="82"/>
      <c r="X1295" s="82"/>
      <c r="Y1295" s="82"/>
      <c r="Z1295" s="82"/>
      <c r="AA1295" s="82"/>
      <c r="AB1295" s="82"/>
      <c r="AC1295" s="82"/>
      <c r="AD1295" s="82"/>
      <c r="AE1295" s="82"/>
    </row>
    <row r="1296" spans="19:31" ht="11.25">
      <c r="S1296" s="82"/>
      <c r="T1296" s="82"/>
      <c r="U1296" s="82"/>
      <c r="V1296" s="82"/>
      <c r="W1296" s="82"/>
      <c r="X1296" s="82"/>
      <c r="Y1296" s="82"/>
      <c r="Z1296" s="82"/>
      <c r="AA1296" s="82"/>
      <c r="AB1296" s="82"/>
      <c r="AC1296" s="82"/>
      <c r="AD1296" s="82"/>
      <c r="AE1296" s="82"/>
    </row>
    <row r="1297" spans="19:31" ht="11.25">
      <c r="S1297" s="82"/>
      <c r="T1297" s="82"/>
      <c r="U1297" s="82"/>
      <c r="V1297" s="82"/>
      <c r="W1297" s="82"/>
      <c r="X1297" s="82"/>
      <c r="Y1297" s="82"/>
      <c r="Z1297" s="82"/>
      <c r="AA1297" s="82"/>
      <c r="AB1297" s="82"/>
      <c r="AC1297" s="82"/>
      <c r="AD1297" s="82"/>
      <c r="AE1297" s="82"/>
    </row>
    <row r="1298" spans="19:31" ht="11.25">
      <c r="S1298" s="82"/>
      <c r="T1298" s="82"/>
      <c r="U1298" s="82"/>
      <c r="V1298" s="82"/>
      <c r="W1298" s="82"/>
      <c r="X1298" s="82"/>
      <c r="Y1298" s="82"/>
      <c r="Z1298" s="82"/>
      <c r="AA1298" s="82"/>
      <c r="AB1298" s="82"/>
      <c r="AC1298" s="82"/>
      <c r="AD1298" s="82"/>
      <c r="AE1298" s="82"/>
    </row>
    <row r="1299" spans="19:31" ht="11.25">
      <c r="S1299" s="82"/>
      <c r="T1299" s="82"/>
      <c r="U1299" s="82"/>
      <c r="V1299" s="82"/>
      <c r="W1299" s="82"/>
      <c r="X1299" s="82"/>
      <c r="Y1299" s="82"/>
      <c r="Z1299" s="82"/>
      <c r="AA1299" s="82"/>
      <c r="AB1299" s="82"/>
      <c r="AC1299" s="82"/>
      <c r="AD1299" s="82"/>
      <c r="AE1299" s="82"/>
    </row>
    <row r="1300" spans="19:31" ht="11.25">
      <c r="S1300" s="82"/>
      <c r="T1300" s="82"/>
      <c r="U1300" s="82"/>
      <c r="V1300" s="82"/>
      <c r="W1300" s="82"/>
      <c r="X1300" s="82"/>
      <c r="Y1300" s="82"/>
      <c r="Z1300" s="82"/>
      <c r="AA1300" s="82"/>
      <c r="AB1300" s="82"/>
      <c r="AC1300" s="82"/>
      <c r="AD1300" s="82"/>
      <c r="AE1300" s="82"/>
    </row>
    <row r="1301" spans="19:31" ht="11.25">
      <c r="S1301" s="82"/>
      <c r="T1301" s="82"/>
      <c r="U1301" s="82"/>
      <c r="V1301" s="82"/>
      <c r="W1301" s="82"/>
      <c r="X1301" s="82"/>
      <c r="Y1301" s="82"/>
      <c r="Z1301" s="82"/>
      <c r="AA1301" s="82"/>
      <c r="AB1301" s="82"/>
      <c r="AC1301" s="82"/>
      <c r="AD1301" s="82"/>
      <c r="AE1301" s="82"/>
    </row>
    <row r="1302" spans="19:31" ht="11.25">
      <c r="S1302" s="82"/>
      <c r="T1302" s="82"/>
      <c r="U1302" s="82"/>
      <c r="V1302" s="82"/>
      <c r="W1302" s="82"/>
      <c r="X1302" s="82"/>
      <c r="Y1302" s="82"/>
      <c r="Z1302" s="82"/>
      <c r="AA1302" s="82"/>
      <c r="AB1302" s="82"/>
      <c r="AC1302" s="82"/>
      <c r="AD1302" s="82"/>
      <c r="AE1302" s="82"/>
    </row>
    <row r="1303" spans="19:31" ht="11.25">
      <c r="S1303" s="82"/>
      <c r="T1303" s="82"/>
      <c r="U1303" s="82"/>
      <c r="V1303" s="82"/>
      <c r="W1303" s="82"/>
      <c r="X1303" s="82"/>
      <c r="Y1303" s="82"/>
      <c r="Z1303" s="82"/>
      <c r="AA1303" s="82"/>
      <c r="AB1303" s="82"/>
      <c r="AC1303" s="82"/>
      <c r="AD1303" s="82"/>
      <c r="AE1303" s="82"/>
    </row>
    <row r="1304" spans="19:31" ht="11.25">
      <c r="S1304" s="82"/>
      <c r="T1304" s="82"/>
      <c r="U1304" s="82"/>
      <c r="V1304" s="82"/>
      <c r="W1304" s="82"/>
      <c r="X1304" s="82"/>
      <c r="Y1304" s="82"/>
      <c r="Z1304" s="82"/>
      <c r="AA1304" s="82"/>
      <c r="AB1304" s="82"/>
      <c r="AC1304" s="82"/>
      <c r="AD1304" s="82"/>
      <c r="AE1304" s="82"/>
    </row>
    <row r="1305" spans="19:31" ht="11.25">
      <c r="S1305" s="82"/>
      <c r="T1305" s="82"/>
      <c r="U1305" s="82"/>
      <c r="V1305" s="82"/>
      <c r="W1305" s="82"/>
      <c r="X1305" s="82"/>
      <c r="Y1305" s="82"/>
      <c r="Z1305" s="82"/>
      <c r="AA1305" s="82"/>
      <c r="AB1305" s="82"/>
      <c r="AC1305" s="82"/>
      <c r="AD1305" s="82"/>
      <c r="AE1305" s="82"/>
    </row>
    <row r="1306" spans="19:31" ht="11.25">
      <c r="S1306" s="82"/>
      <c r="T1306" s="82"/>
      <c r="U1306" s="82"/>
      <c r="V1306" s="82"/>
      <c r="W1306" s="82"/>
      <c r="X1306" s="82"/>
      <c r="Y1306" s="82"/>
      <c r="Z1306" s="82"/>
      <c r="AA1306" s="82"/>
      <c r="AB1306" s="82"/>
      <c r="AC1306" s="82"/>
      <c r="AD1306" s="82"/>
      <c r="AE1306" s="82"/>
    </row>
    <row r="1307" spans="19:31" ht="11.25">
      <c r="S1307" s="82"/>
      <c r="T1307" s="82"/>
      <c r="U1307" s="82"/>
      <c r="V1307" s="82"/>
      <c r="W1307" s="82"/>
      <c r="X1307" s="82"/>
      <c r="Y1307" s="82"/>
      <c r="Z1307" s="82"/>
      <c r="AA1307" s="82"/>
      <c r="AB1307" s="82"/>
      <c r="AC1307" s="82"/>
      <c r="AD1307" s="82"/>
      <c r="AE1307" s="82"/>
    </row>
    <row r="1308" spans="19:31" ht="11.25">
      <c r="S1308" s="82"/>
      <c r="T1308" s="82"/>
      <c r="U1308" s="82"/>
      <c r="V1308" s="82"/>
      <c r="W1308" s="82"/>
      <c r="X1308" s="82"/>
      <c r="Y1308" s="82"/>
      <c r="Z1308" s="82"/>
      <c r="AA1308" s="82"/>
      <c r="AB1308" s="82"/>
      <c r="AC1308" s="82"/>
      <c r="AD1308" s="82"/>
      <c r="AE1308" s="82"/>
    </row>
    <row r="1309" spans="19:31" ht="11.25">
      <c r="S1309" s="82"/>
      <c r="T1309" s="82"/>
      <c r="U1309" s="82"/>
      <c r="V1309" s="82"/>
      <c r="W1309" s="82"/>
      <c r="X1309" s="82"/>
      <c r="Y1309" s="82"/>
      <c r="Z1309" s="82"/>
      <c r="AA1309" s="82"/>
      <c r="AB1309" s="82"/>
      <c r="AC1309" s="82"/>
      <c r="AD1309" s="82"/>
      <c r="AE1309" s="82"/>
    </row>
    <row r="1310" spans="19:31" ht="11.25">
      <c r="S1310" s="82"/>
      <c r="T1310" s="82"/>
      <c r="U1310" s="82"/>
      <c r="V1310" s="82"/>
      <c r="W1310" s="82"/>
      <c r="X1310" s="82"/>
      <c r="Y1310" s="82"/>
      <c r="Z1310" s="82"/>
      <c r="AA1310" s="82"/>
      <c r="AB1310" s="82"/>
      <c r="AC1310" s="82"/>
      <c r="AD1310" s="82"/>
      <c r="AE1310" s="82"/>
    </row>
    <row r="1311" spans="19:31" ht="11.25">
      <c r="S1311" s="82"/>
      <c r="T1311" s="82"/>
      <c r="U1311" s="82"/>
      <c r="V1311" s="82"/>
      <c r="W1311" s="82"/>
      <c r="X1311" s="82"/>
      <c r="Y1311" s="82"/>
      <c r="Z1311" s="82"/>
      <c r="AA1311" s="82"/>
      <c r="AB1311" s="82"/>
      <c r="AC1311" s="82"/>
      <c r="AD1311" s="82"/>
      <c r="AE1311" s="82"/>
    </row>
    <row r="1312" spans="19:31" ht="11.25">
      <c r="S1312" s="82"/>
      <c r="T1312" s="82"/>
      <c r="U1312" s="82"/>
      <c r="V1312" s="82"/>
      <c r="W1312" s="82"/>
      <c r="X1312" s="82"/>
      <c r="Y1312" s="82"/>
      <c r="Z1312" s="82"/>
      <c r="AA1312" s="82"/>
      <c r="AB1312" s="82"/>
      <c r="AC1312" s="82"/>
      <c r="AD1312" s="82"/>
      <c r="AE1312" s="82"/>
    </row>
    <row r="1313" spans="19:31" ht="11.25">
      <c r="S1313" s="82"/>
      <c r="T1313" s="82"/>
      <c r="U1313" s="82"/>
      <c r="V1313" s="82"/>
      <c r="W1313" s="82"/>
      <c r="X1313" s="82"/>
      <c r="Y1313" s="82"/>
      <c r="Z1313" s="82"/>
      <c r="AA1313" s="82"/>
      <c r="AB1313" s="82"/>
      <c r="AC1313" s="82"/>
      <c r="AD1313" s="82"/>
      <c r="AE1313" s="82"/>
    </row>
    <row r="1314" spans="19:31" ht="11.25">
      <c r="S1314" s="82"/>
      <c r="T1314" s="82"/>
      <c r="U1314" s="82"/>
      <c r="V1314" s="82"/>
      <c r="W1314" s="82"/>
      <c r="X1314" s="82"/>
      <c r="Y1314" s="82"/>
      <c r="Z1314" s="82"/>
      <c r="AA1314" s="82"/>
      <c r="AB1314" s="82"/>
      <c r="AC1314" s="82"/>
      <c r="AD1314" s="82"/>
      <c r="AE1314" s="82"/>
    </row>
    <row r="1315" spans="19:31" ht="11.25">
      <c r="S1315" s="82"/>
      <c r="T1315" s="82"/>
      <c r="U1315" s="82"/>
      <c r="V1315" s="82"/>
      <c r="W1315" s="82"/>
      <c r="X1315" s="82"/>
      <c r="Y1315" s="82"/>
      <c r="Z1315" s="82"/>
      <c r="AA1315" s="82"/>
      <c r="AB1315" s="82"/>
      <c r="AC1315" s="82"/>
      <c r="AD1315" s="82"/>
      <c r="AE1315" s="82"/>
    </row>
    <row r="1316" spans="19:31" ht="11.25">
      <c r="S1316" s="82"/>
      <c r="T1316" s="82"/>
      <c r="U1316" s="82"/>
      <c r="V1316" s="82"/>
      <c r="W1316" s="82"/>
      <c r="X1316" s="82"/>
      <c r="Y1316" s="82"/>
      <c r="Z1316" s="82"/>
      <c r="AA1316" s="82"/>
      <c r="AB1316" s="82"/>
      <c r="AC1316" s="82"/>
      <c r="AD1316" s="82"/>
      <c r="AE1316" s="82"/>
    </row>
    <row r="1317" spans="19:31" ht="11.25">
      <c r="S1317" s="82"/>
      <c r="T1317" s="82"/>
      <c r="U1317" s="82"/>
      <c r="V1317" s="82"/>
      <c r="W1317" s="82"/>
      <c r="X1317" s="82"/>
      <c r="Y1317" s="82"/>
      <c r="Z1317" s="82"/>
      <c r="AA1317" s="82"/>
      <c r="AB1317" s="82"/>
      <c r="AC1317" s="82"/>
      <c r="AD1317" s="82"/>
      <c r="AE1317" s="82"/>
    </row>
    <row r="1318" spans="19:31" ht="11.25">
      <c r="S1318" s="82"/>
      <c r="T1318" s="82"/>
      <c r="U1318" s="82"/>
      <c r="V1318" s="82"/>
      <c r="W1318" s="82"/>
      <c r="X1318" s="82"/>
      <c r="Y1318" s="82"/>
      <c r="Z1318" s="82"/>
      <c r="AA1318" s="82"/>
      <c r="AB1318" s="82"/>
      <c r="AC1318" s="82"/>
      <c r="AD1318" s="82"/>
      <c r="AE1318" s="82"/>
    </row>
    <row r="1319" spans="19:31" ht="11.25">
      <c r="S1319" s="82"/>
      <c r="T1319" s="82"/>
      <c r="U1319" s="82"/>
      <c r="V1319" s="82"/>
      <c r="W1319" s="82"/>
      <c r="X1319" s="82"/>
      <c r="Y1319" s="82"/>
      <c r="Z1319" s="82"/>
      <c r="AA1319" s="82"/>
      <c r="AB1319" s="82"/>
      <c r="AC1319" s="82"/>
      <c r="AD1319" s="82"/>
      <c r="AE1319" s="82"/>
    </row>
    <row r="1320" spans="19:31" ht="11.25">
      <c r="S1320" s="82"/>
      <c r="T1320" s="82"/>
      <c r="U1320" s="82"/>
      <c r="V1320" s="82"/>
      <c r="W1320" s="82"/>
      <c r="X1320" s="82"/>
      <c r="Y1320" s="82"/>
      <c r="Z1320" s="82"/>
      <c r="AA1320" s="82"/>
      <c r="AB1320" s="82"/>
      <c r="AC1320" s="82"/>
      <c r="AD1320" s="82"/>
      <c r="AE1320" s="82"/>
    </row>
    <row r="1321" spans="19:31" ht="11.25">
      <c r="S1321" s="82"/>
      <c r="T1321" s="82"/>
      <c r="U1321" s="82"/>
      <c r="V1321" s="82"/>
      <c r="W1321" s="82"/>
      <c r="X1321" s="82"/>
      <c r="Y1321" s="82"/>
      <c r="Z1321" s="82"/>
      <c r="AA1321" s="82"/>
      <c r="AB1321" s="82"/>
      <c r="AC1321" s="82"/>
      <c r="AD1321" s="82"/>
      <c r="AE1321" s="82"/>
    </row>
    <row r="1322" spans="19:31" ht="11.25">
      <c r="S1322" s="82"/>
      <c r="T1322" s="82"/>
      <c r="U1322" s="82"/>
      <c r="V1322" s="82"/>
      <c r="W1322" s="82"/>
      <c r="X1322" s="82"/>
      <c r="Y1322" s="82"/>
      <c r="Z1322" s="82"/>
      <c r="AA1322" s="82"/>
      <c r="AB1322" s="82"/>
      <c r="AC1322" s="82"/>
      <c r="AD1322" s="82"/>
      <c r="AE1322" s="82"/>
    </row>
    <row r="1323" spans="19:31" ht="11.25">
      <c r="S1323" s="82"/>
      <c r="T1323" s="82"/>
      <c r="U1323" s="82"/>
      <c r="V1323" s="82"/>
      <c r="W1323" s="82"/>
      <c r="X1323" s="82"/>
      <c r="Y1323" s="82"/>
      <c r="Z1323" s="82"/>
      <c r="AA1323" s="82"/>
      <c r="AB1323" s="82"/>
      <c r="AC1323" s="82"/>
      <c r="AD1323" s="82"/>
      <c r="AE1323" s="82"/>
    </row>
    <row r="1324" spans="19:31" ht="11.25">
      <c r="S1324" s="82"/>
      <c r="T1324" s="82"/>
      <c r="U1324" s="82"/>
      <c r="V1324" s="82"/>
      <c r="W1324" s="82"/>
      <c r="X1324" s="82"/>
      <c r="Y1324" s="82"/>
      <c r="Z1324" s="82"/>
      <c r="AA1324" s="82"/>
      <c r="AB1324" s="82"/>
      <c r="AC1324" s="82"/>
      <c r="AD1324" s="82"/>
      <c r="AE1324" s="82"/>
    </row>
    <row r="1325" spans="19:31" ht="11.25">
      <c r="S1325" s="82"/>
      <c r="T1325" s="82"/>
      <c r="U1325" s="82"/>
      <c r="V1325" s="82"/>
      <c r="W1325" s="82"/>
      <c r="X1325" s="82"/>
      <c r="Y1325" s="82"/>
      <c r="Z1325" s="82"/>
      <c r="AA1325" s="82"/>
      <c r="AB1325" s="82"/>
      <c r="AC1325" s="82"/>
      <c r="AD1325" s="82"/>
      <c r="AE1325" s="82"/>
    </row>
    <row r="1326" spans="19:31" ht="11.25">
      <c r="S1326" s="82"/>
      <c r="T1326" s="82"/>
      <c r="U1326" s="82"/>
      <c r="V1326" s="82"/>
      <c r="W1326" s="82"/>
      <c r="X1326" s="82"/>
      <c r="Y1326" s="82"/>
      <c r="Z1326" s="82"/>
      <c r="AA1326" s="82"/>
      <c r="AB1326" s="82"/>
      <c r="AC1326" s="82"/>
      <c r="AD1326" s="82"/>
      <c r="AE1326" s="82"/>
    </row>
    <row r="1327" spans="19:31" ht="11.25">
      <c r="S1327" s="82"/>
      <c r="T1327" s="82"/>
      <c r="U1327" s="82"/>
      <c r="V1327" s="82"/>
      <c r="W1327" s="82"/>
      <c r="X1327" s="82"/>
      <c r="Y1327" s="82"/>
      <c r="Z1327" s="82"/>
      <c r="AA1327" s="82"/>
      <c r="AB1327" s="82"/>
      <c r="AC1327" s="82"/>
      <c r="AD1327" s="82"/>
      <c r="AE1327" s="82"/>
    </row>
    <row r="1328" spans="19:31" ht="11.25">
      <c r="S1328" s="82"/>
      <c r="T1328" s="82"/>
      <c r="U1328" s="82"/>
      <c r="V1328" s="82"/>
      <c r="W1328" s="82"/>
      <c r="X1328" s="82"/>
      <c r="Y1328" s="82"/>
      <c r="Z1328" s="82"/>
      <c r="AA1328" s="82"/>
      <c r="AB1328" s="82"/>
      <c r="AC1328" s="82"/>
      <c r="AD1328" s="82"/>
      <c r="AE1328" s="82"/>
    </row>
    <row r="1329" spans="19:31" ht="11.25">
      <c r="S1329" s="82"/>
      <c r="T1329" s="82"/>
      <c r="U1329" s="82"/>
      <c r="V1329" s="82"/>
      <c r="W1329" s="82"/>
      <c r="X1329" s="82"/>
      <c r="Y1329" s="82"/>
      <c r="Z1329" s="82"/>
      <c r="AA1329" s="82"/>
      <c r="AB1329" s="82"/>
      <c r="AC1329" s="82"/>
      <c r="AD1329" s="82"/>
      <c r="AE1329" s="82"/>
    </row>
    <row r="1330" spans="19:31" ht="11.25">
      <c r="S1330" s="82"/>
      <c r="T1330" s="82"/>
      <c r="U1330" s="82"/>
      <c r="V1330" s="82"/>
      <c r="W1330" s="82"/>
      <c r="X1330" s="82"/>
      <c r="Y1330" s="82"/>
      <c r="Z1330" s="82"/>
      <c r="AA1330" s="82"/>
      <c r="AB1330" s="82"/>
      <c r="AC1330" s="82"/>
      <c r="AD1330" s="82"/>
      <c r="AE1330" s="82"/>
    </row>
    <row r="1331" spans="19:31" ht="11.25">
      <c r="S1331" s="82"/>
      <c r="T1331" s="82"/>
      <c r="U1331" s="82"/>
      <c r="V1331" s="82"/>
      <c r="W1331" s="82"/>
      <c r="X1331" s="82"/>
      <c r="Y1331" s="82"/>
      <c r="Z1331" s="82"/>
      <c r="AA1331" s="82"/>
      <c r="AB1331" s="82"/>
      <c r="AC1331" s="82"/>
      <c r="AD1331" s="82"/>
      <c r="AE1331" s="82"/>
    </row>
    <row r="1332" spans="19:31" ht="11.25">
      <c r="S1332" s="82"/>
      <c r="T1332" s="82"/>
      <c r="U1332" s="82"/>
      <c r="V1332" s="82"/>
      <c r="W1332" s="82"/>
      <c r="X1332" s="82"/>
      <c r="Y1332" s="82"/>
      <c r="Z1332" s="82"/>
      <c r="AA1332" s="82"/>
      <c r="AB1332" s="82"/>
      <c r="AC1332" s="82"/>
      <c r="AD1332" s="82"/>
      <c r="AE1332" s="82"/>
    </row>
    <row r="1333" spans="19:31" ht="11.25">
      <c r="S1333" s="82"/>
      <c r="T1333" s="82"/>
      <c r="U1333" s="82"/>
      <c r="V1333" s="82"/>
      <c r="W1333" s="82"/>
      <c r="X1333" s="82"/>
      <c r="Y1333" s="82"/>
      <c r="Z1333" s="82"/>
      <c r="AA1333" s="82"/>
      <c r="AB1333" s="82"/>
      <c r="AC1333" s="82"/>
      <c r="AD1333" s="82"/>
      <c r="AE1333" s="82"/>
    </row>
    <row r="1334" spans="19:31" ht="11.25">
      <c r="S1334" s="82"/>
      <c r="T1334" s="82"/>
      <c r="U1334" s="82"/>
      <c r="V1334" s="82"/>
      <c r="W1334" s="82"/>
      <c r="X1334" s="82"/>
      <c r="Y1334" s="82"/>
      <c r="Z1334" s="82"/>
      <c r="AA1334" s="82"/>
      <c r="AB1334" s="82"/>
      <c r="AC1334" s="82"/>
      <c r="AD1334" s="82"/>
      <c r="AE1334" s="82"/>
    </row>
    <row r="1335" spans="19:31" ht="11.25">
      <c r="S1335" s="82"/>
      <c r="T1335" s="82"/>
      <c r="U1335" s="82"/>
      <c r="V1335" s="82"/>
      <c r="W1335" s="82"/>
      <c r="X1335" s="82"/>
      <c r="Y1335" s="82"/>
      <c r="Z1335" s="82"/>
      <c r="AA1335" s="82"/>
      <c r="AB1335" s="82"/>
      <c r="AC1335" s="82"/>
      <c r="AD1335" s="82"/>
      <c r="AE1335" s="82"/>
    </row>
    <row r="1336" spans="19:31" ht="11.25">
      <c r="S1336" s="82"/>
      <c r="T1336" s="82"/>
      <c r="U1336" s="82"/>
      <c r="V1336" s="82"/>
      <c r="W1336" s="82"/>
      <c r="X1336" s="82"/>
      <c r="Y1336" s="82"/>
      <c r="Z1336" s="82"/>
      <c r="AA1336" s="82"/>
      <c r="AB1336" s="82"/>
      <c r="AC1336" s="82"/>
      <c r="AD1336" s="82"/>
      <c r="AE1336" s="82"/>
    </row>
    <row r="1337" spans="19:31" ht="11.25">
      <c r="S1337" s="82"/>
      <c r="T1337" s="82"/>
      <c r="U1337" s="82"/>
      <c r="V1337" s="82"/>
      <c r="W1337" s="82"/>
      <c r="X1337" s="82"/>
      <c r="Y1337" s="82"/>
      <c r="Z1337" s="82"/>
      <c r="AA1337" s="82"/>
      <c r="AB1337" s="82"/>
      <c r="AC1337" s="82"/>
      <c r="AD1337" s="82"/>
      <c r="AE1337" s="82"/>
    </row>
    <row r="1338" spans="19:31" ht="11.25">
      <c r="S1338" s="82"/>
      <c r="T1338" s="82"/>
      <c r="U1338" s="82"/>
      <c r="V1338" s="82"/>
      <c r="W1338" s="82"/>
      <c r="X1338" s="82"/>
      <c r="Y1338" s="82"/>
      <c r="Z1338" s="82"/>
      <c r="AA1338" s="82"/>
      <c r="AB1338" s="82"/>
      <c r="AC1338" s="82"/>
      <c r="AD1338" s="82"/>
      <c r="AE1338" s="82"/>
    </row>
    <row r="1339" spans="19:31" ht="11.25">
      <c r="S1339" s="82"/>
      <c r="T1339" s="82"/>
      <c r="U1339" s="82"/>
      <c r="V1339" s="82"/>
      <c r="W1339" s="82"/>
      <c r="X1339" s="82"/>
      <c r="Y1339" s="82"/>
      <c r="Z1339" s="82"/>
      <c r="AA1339" s="82"/>
      <c r="AB1339" s="82"/>
      <c r="AC1339" s="82"/>
      <c r="AD1339" s="82"/>
      <c r="AE1339" s="82"/>
    </row>
    <row r="1340" spans="19:31" ht="11.25">
      <c r="S1340" s="82"/>
      <c r="T1340" s="82"/>
      <c r="U1340" s="82"/>
      <c r="V1340" s="82"/>
      <c r="W1340" s="82"/>
      <c r="X1340" s="82"/>
      <c r="Y1340" s="82"/>
      <c r="Z1340" s="82"/>
      <c r="AA1340" s="82"/>
      <c r="AB1340" s="82"/>
      <c r="AC1340" s="82"/>
      <c r="AD1340" s="82"/>
      <c r="AE1340" s="82"/>
    </row>
    <row r="1341" spans="19:31" ht="11.25">
      <c r="S1341" s="82"/>
      <c r="T1341" s="82"/>
      <c r="U1341" s="82"/>
      <c r="V1341" s="82"/>
      <c r="W1341" s="82"/>
      <c r="X1341" s="82"/>
      <c r="Y1341" s="82"/>
      <c r="Z1341" s="82"/>
      <c r="AA1341" s="82"/>
      <c r="AB1341" s="82"/>
      <c r="AC1341" s="82"/>
      <c r="AD1341" s="82"/>
      <c r="AE1341" s="82"/>
    </row>
    <row r="1342" spans="19:31" ht="11.25">
      <c r="S1342" s="82"/>
      <c r="T1342" s="82"/>
      <c r="U1342" s="82"/>
      <c r="V1342" s="82"/>
      <c r="W1342" s="82"/>
      <c r="X1342" s="82"/>
      <c r="Y1342" s="82"/>
      <c r="Z1342" s="82"/>
      <c r="AA1342" s="82"/>
      <c r="AB1342" s="82"/>
      <c r="AC1342" s="82"/>
      <c r="AD1342" s="82"/>
      <c r="AE1342" s="82"/>
    </row>
    <row r="1343" spans="19:31" ht="11.25">
      <c r="S1343" s="82"/>
      <c r="T1343" s="82"/>
      <c r="U1343" s="82"/>
      <c r="V1343" s="82"/>
      <c r="W1343" s="82"/>
      <c r="X1343" s="82"/>
      <c r="Y1343" s="82"/>
      <c r="Z1343" s="82"/>
      <c r="AA1343" s="82"/>
      <c r="AB1343" s="82"/>
      <c r="AC1343" s="82"/>
      <c r="AD1343" s="82"/>
      <c r="AE1343" s="82"/>
    </row>
    <row r="1344" spans="19:31" ht="11.25">
      <c r="S1344" s="82"/>
      <c r="T1344" s="82"/>
      <c r="U1344" s="82"/>
      <c r="V1344" s="82"/>
      <c r="W1344" s="82"/>
      <c r="X1344" s="82"/>
      <c r="Y1344" s="82"/>
      <c r="Z1344" s="82"/>
      <c r="AA1344" s="82"/>
      <c r="AB1344" s="82"/>
      <c r="AC1344" s="82"/>
      <c r="AD1344" s="82"/>
      <c r="AE1344" s="82"/>
    </row>
    <row r="1345" spans="19:31" ht="11.25">
      <c r="S1345" s="82"/>
      <c r="T1345" s="82"/>
      <c r="U1345" s="82"/>
      <c r="V1345" s="82"/>
      <c r="W1345" s="82"/>
      <c r="X1345" s="82"/>
      <c r="Y1345" s="82"/>
      <c r="Z1345" s="82"/>
      <c r="AA1345" s="82"/>
      <c r="AB1345" s="82"/>
      <c r="AC1345" s="82"/>
      <c r="AD1345" s="82"/>
      <c r="AE1345" s="82"/>
    </row>
  </sheetData>
  <mergeCells count="11">
    <mergeCell ref="A4:O4"/>
    <mergeCell ref="G6:O6"/>
    <mergeCell ref="C6:E6"/>
    <mergeCell ref="S6:AE6"/>
    <mergeCell ref="Q1:AE1"/>
    <mergeCell ref="Q2:AE2"/>
    <mergeCell ref="Q3:AE3"/>
    <mergeCell ref="Q4:AE4"/>
    <mergeCell ref="A1:O1"/>
    <mergeCell ref="A2:O2"/>
    <mergeCell ref="A3:O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8"/>
  <sheetViews>
    <sheetView workbookViewId="0" topLeftCell="A1">
      <selection activeCell="A1" sqref="A1:O1"/>
    </sheetView>
  </sheetViews>
  <sheetFormatPr defaultColWidth="9.33203125" defaultRowHeight="11.25"/>
  <cols>
    <col min="1" max="1" width="30.83203125" style="13" customWidth="1"/>
    <col min="2" max="2" width="3.33203125" style="13" customWidth="1"/>
    <col min="3" max="3" width="8.83203125" style="13" bestFit="1" customWidth="1"/>
    <col min="4" max="4" width="2.83203125" style="13" customWidth="1"/>
    <col min="5" max="5" width="9.16015625" style="13" bestFit="1" customWidth="1"/>
    <col min="6" max="6" width="2.83203125" style="13" customWidth="1"/>
    <col min="7" max="7" width="9" style="13" bestFit="1" customWidth="1"/>
    <col min="8" max="8" width="2.83203125" style="13" customWidth="1"/>
    <col min="9" max="9" width="7.83203125" style="13" bestFit="1" customWidth="1"/>
    <col min="10" max="10" width="2.83203125" style="13" customWidth="1"/>
    <col min="11" max="11" width="7.66015625" style="13" bestFit="1" customWidth="1"/>
    <col min="12" max="12" width="3.16015625" style="13" customWidth="1"/>
    <col min="13" max="13" width="7.66015625" style="13" bestFit="1" customWidth="1"/>
    <col min="14" max="14" width="2.83203125" style="13" customWidth="1"/>
    <col min="15" max="15" width="7.66015625" style="13" bestFit="1" customWidth="1"/>
    <col min="16" max="16" width="3" style="82" customWidth="1"/>
    <col min="17" max="17" width="30.83203125" style="13" customWidth="1"/>
    <col min="18" max="18" width="3.33203125" style="13" customWidth="1"/>
    <col min="19" max="19" width="7.66015625" style="13" bestFit="1" customWidth="1"/>
    <col min="20" max="20" width="2.83203125" style="13" customWidth="1"/>
    <col min="21" max="21" width="7.66015625" style="13" bestFit="1" customWidth="1"/>
    <col min="22" max="22" width="2.83203125" style="13" customWidth="1"/>
    <col min="23" max="23" width="7.66015625" style="13" customWidth="1"/>
    <col min="24" max="24" width="2.83203125" style="13" customWidth="1"/>
    <col min="25" max="25" width="8.83203125" style="13" customWidth="1"/>
    <col min="26" max="26" width="2.83203125" style="13" customWidth="1"/>
    <col min="27" max="27" width="7.66015625" style="13" bestFit="1" customWidth="1"/>
    <col min="28" max="28" width="2.83203125" style="13" customWidth="1"/>
    <col min="29" max="29" width="9.16015625" style="13" bestFit="1" customWidth="1"/>
    <col min="30" max="30" width="2.83203125" style="34" customWidth="1"/>
    <col min="31" max="31" width="8.83203125" style="13" customWidth="1"/>
    <col min="32" max="32" width="2.83203125" style="13" customWidth="1"/>
    <col min="33" max="16384" width="9.33203125" style="13" customWidth="1"/>
  </cols>
  <sheetData>
    <row r="1" spans="1:31" ht="11.25" customHeight="1">
      <c r="A1" s="250" t="s">
        <v>280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22"/>
      <c r="Q1" s="250" t="s">
        <v>281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1" ht="11.25">
      <c r="A2" s="250" t="s">
        <v>320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22"/>
      <c r="Q2" s="250" t="s">
        <v>320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3" spans="1:16" ht="11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22"/>
    </row>
    <row r="4" spans="1:31" ht="11.25">
      <c r="A4" s="250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22"/>
      <c r="Q4" s="250" t="s">
        <v>1</v>
      </c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</row>
    <row r="5" spans="1:31" ht="11.25">
      <c r="A5" s="76"/>
      <c r="B5" s="79"/>
      <c r="C5" s="79"/>
      <c r="D5" s="57"/>
      <c r="E5" s="79"/>
      <c r="F5" s="57"/>
      <c r="G5" s="79"/>
      <c r="H5" s="57"/>
      <c r="I5" s="79"/>
      <c r="J5" s="57"/>
      <c r="K5" s="79"/>
      <c r="L5" s="57"/>
      <c r="M5" s="79"/>
      <c r="N5" s="57"/>
      <c r="O5" s="79"/>
      <c r="P5" s="105"/>
      <c r="Q5" s="79"/>
      <c r="R5" s="79"/>
      <c r="S5" s="56"/>
      <c r="T5" s="57"/>
      <c r="U5" s="56"/>
      <c r="V5" s="76"/>
      <c r="W5" s="56"/>
      <c r="X5" s="76"/>
      <c r="Y5" s="56"/>
      <c r="Z5" s="76"/>
      <c r="AA5" s="56"/>
      <c r="AB5" s="76"/>
      <c r="AC5" s="56"/>
      <c r="AD5" s="76"/>
      <c r="AE5" s="56"/>
    </row>
    <row r="6" spans="1:31" ht="11.25">
      <c r="A6" s="63"/>
      <c r="B6" s="63"/>
      <c r="C6" s="251" t="s">
        <v>22</v>
      </c>
      <c r="D6" s="251"/>
      <c r="E6" s="251"/>
      <c r="F6" s="62"/>
      <c r="G6" s="251">
        <v>2002</v>
      </c>
      <c r="H6" s="251"/>
      <c r="I6" s="251"/>
      <c r="J6" s="251"/>
      <c r="K6" s="251"/>
      <c r="L6" s="251"/>
      <c r="M6" s="251"/>
      <c r="N6" s="251"/>
      <c r="O6" s="251"/>
      <c r="P6" s="260"/>
      <c r="Q6" s="63"/>
      <c r="R6" s="63"/>
      <c r="S6" s="251">
        <v>2002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</row>
    <row r="7" spans="1:31" ht="11.25">
      <c r="A7" s="64" t="s">
        <v>4</v>
      </c>
      <c r="B7" s="64"/>
      <c r="C7" s="65" t="s">
        <v>264</v>
      </c>
      <c r="D7" s="65"/>
      <c r="E7" s="65" t="s">
        <v>274</v>
      </c>
      <c r="F7" s="65"/>
      <c r="G7" s="65" t="s">
        <v>265</v>
      </c>
      <c r="H7" s="65"/>
      <c r="I7" s="65" t="s">
        <v>266</v>
      </c>
      <c r="J7" s="65"/>
      <c r="K7" s="65" t="s">
        <v>267</v>
      </c>
      <c r="L7" s="65"/>
      <c r="M7" s="65" t="s">
        <v>268</v>
      </c>
      <c r="N7" s="65"/>
      <c r="O7" s="156" t="s">
        <v>269</v>
      </c>
      <c r="P7" s="261"/>
      <c r="Q7" s="64" t="s">
        <v>4</v>
      </c>
      <c r="R7" s="64"/>
      <c r="S7" s="65" t="s">
        <v>270</v>
      </c>
      <c r="T7" s="246"/>
      <c r="U7" s="65" t="s">
        <v>271</v>
      </c>
      <c r="V7" s="246"/>
      <c r="W7" s="65" t="s">
        <v>272</v>
      </c>
      <c r="X7" s="246"/>
      <c r="Y7" s="65" t="s">
        <v>273</v>
      </c>
      <c r="Z7" s="246"/>
      <c r="AA7" s="65" t="s">
        <v>263</v>
      </c>
      <c r="AB7" s="246"/>
      <c r="AC7" s="65" t="s">
        <v>148</v>
      </c>
      <c r="AD7" s="246"/>
      <c r="AE7" s="65" t="s">
        <v>264</v>
      </c>
    </row>
    <row r="8" spans="1:31" ht="11.25">
      <c r="A8" s="4" t="s">
        <v>324</v>
      </c>
      <c r="B8" s="55"/>
      <c r="C8" s="139"/>
      <c r="D8" s="139"/>
      <c r="E8" s="139"/>
      <c r="F8" s="139"/>
      <c r="G8" s="139"/>
      <c r="H8" s="145"/>
      <c r="I8" s="139"/>
      <c r="J8" s="145"/>
      <c r="K8" s="145"/>
      <c r="L8" s="145"/>
      <c r="M8" s="145"/>
      <c r="N8" s="145"/>
      <c r="O8" s="145"/>
      <c r="P8" s="262"/>
      <c r="Q8" s="4" t="s">
        <v>324</v>
      </c>
      <c r="R8" s="55"/>
      <c r="S8" s="145"/>
      <c r="T8" s="145"/>
      <c r="U8" s="145"/>
      <c r="V8" s="146"/>
      <c r="W8" s="145"/>
      <c r="X8" s="146"/>
      <c r="Y8" s="145"/>
      <c r="Z8" s="146"/>
      <c r="AA8" s="145"/>
      <c r="AB8" s="146"/>
      <c r="AC8" s="145"/>
      <c r="AD8" s="146"/>
      <c r="AE8" s="145"/>
    </row>
    <row r="9" spans="1:33" ht="11.25">
      <c r="A9" s="227" t="s">
        <v>325</v>
      </c>
      <c r="B9" s="55"/>
      <c r="C9" s="130">
        <v>8409</v>
      </c>
      <c r="D9" s="22"/>
      <c r="E9" s="130">
        <v>135329</v>
      </c>
      <c r="F9" s="22"/>
      <c r="G9" s="130">
        <v>7614</v>
      </c>
      <c r="H9" s="22"/>
      <c r="I9" s="130">
        <v>7710</v>
      </c>
      <c r="J9" s="22"/>
      <c r="K9" s="130">
        <v>9501</v>
      </c>
      <c r="L9" s="22"/>
      <c r="M9" s="29">
        <v>11101</v>
      </c>
      <c r="N9" s="22"/>
      <c r="O9" s="29">
        <v>11371</v>
      </c>
      <c r="P9" s="31"/>
      <c r="Q9" s="227" t="s">
        <v>325</v>
      </c>
      <c r="R9" s="55"/>
      <c r="S9" s="29">
        <v>10619</v>
      </c>
      <c r="T9" s="22"/>
      <c r="U9" s="29">
        <v>11413</v>
      </c>
      <c r="V9" s="22"/>
      <c r="W9" s="29">
        <v>11056</v>
      </c>
      <c r="X9" s="22"/>
      <c r="Y9" s="29">
        <v>10385</v>
      </c>
      <c r="Z9" s="22"/>
      <c r="AA9" s="29">
        <v>11773</v>
      </c>
      <c r="AB9" s="22"/>
      <c r="AC9" s="5">
        <v>8782</v>
      </c>
      <c r="AD9" s="22"/>
      <c r="AE9" s="5">
        <v>5307</v>
      </c>
      <c r="AG9" s="177"/>
    </row>
    <row r="10" spans="1:33" ht="11.25">
      <c r="A10" s="227" t="s">
        <v>326</v>
      </c>
      <c r="B10" s="55"/>
      <c r="C10" s="130">
        <v>15265</v>
      </c>
      <c r="D10" s="22"/>
      <c r="E10" s="130">
        <v>221816</v>
      </c>
      <c r="F10" s="22"/>
      <c r="G10" s="130">
        <v>14501</v>
      </c>
      <c r="H10" s="22"/>
      <c r="I10" s="130">
        <v>14135</v>
      </c>
      <c r="J10" s="22"/>
      <c r="K10" s="130">
        <v>17960</v>
      </c>
      <c r="L10" s="22"/>
      <c r="M10" s="29">
        <v>20583</v>
      </c>
      <c r="N10" s="22"/>
      <c r="O10" s="29">
        <v>22904</v>
      </c>
      <c r="P10" s="31"/>
      <c r="Q10" s="227" t="s">
        <v>326</v>
      </c>
      <c r="R10" s="55"/>
      <c r="S10" s="29">
        <v>22848</v>
      </c>
      <c r="T10" s="22"/>
      <c r="U10" s="29">
        <v>23459</v>
      </c>
      <c r="V10" s="22"/>
      <c r="W10" s="29">
        <v>22668</v>
      </c>
      <c r="X10" s="22"/>
      <c r="Y10" s="29">
        <v>21579</v>
      </c>
      <c r="Z10" s="22"/>
      <c r="AA10" s="29">
        <v>22589</v>
      </c>
      <c r="AB10" s="22"/>
      <c r="AC10" s="5">
        <v>19115</v>
      </c>
      <c r="AD10" s="22"/>
      <c r="AE10" s="5">
        <v>12476</v>
      </c>
      <c r="AG10" s="177"/>
    </row>
    <row r="11" spans="1:35" ht="11.25">
      <c r="A11" s="227" t="s">
        <v>327</v>
      </c>
      <c r="B11" s="55"/>
      <c r="C11" s="140">
        <v>5784</v>
      </c>
      <c r="D11" s="22"/>
      <c r="E11" s="140">
        <v>103182</v>
      </c>
      <c r="F11" s="22"/>
      <c r="G11" s="140">
        <v>4824</v>
      </c>
      <c r="H11" s="22"/>
      <c r="I11" s="140">
        <v>4357</v>
      </c>
      <c r="J11" s="22"/>
      <c r="K11" s="140">
        <v>6016</v>
      </c>
      <c r="L11" s="22"/>
      <c r="M11" s="29">
        <v>7679</v>
      </c>
      <c r="N11" s="22"/>
      <c r="O11" s="29">
        <v>9104</v>
      </c>
      <c r="P11" s="31"/>
      <c r="Q11" s="227" t="s">
        <v>327</v>
      </c>
      <c r="R11" s="55"/>
      <c r="S11" s="29">
        <v>8232</v>
      </c>
      <c r="T11" s="22"/>
      <c r="U11" s="29">
        <v>9639</v>
      </c>
      <c r="V11" s="22"/>
      <c r="W11" s="29">
        <v>9260</v>
      </c>
      <c r="X11" s="22"/>
      <c r="Y11" s="29">
        <v>8178</v>
      </c>
      <c r="Z11" s="22"/>
      <c r="AA11" s="29">
        <v>8606</v>
      </c>
      <c r="AB11" s="22"/>
      <c r="AC11" s="5">
        <v>5654</v>
      </c>
      <c r="AD11" s="22"/>
      <c r="AE11" s="5">
        <v>3362</v>
      </c>
      <c r="AG11" s="177"/>
      <c r="AI11" s="177"/>
    </row>
    <row r="12" spans="1:35" ht="12" thickBot="1">
      <c r="A12" s="228" t="s">
        <v>357</v>
      </c>
      <c r="B12" s="55"/>
      <c r="C12" s="137">
        <v>29458</v>
      </c>
      <c r="D12" s="135"/>
      <c r="E12" s="137">
        <v>460327</v>
      </c>
      <c r="F12" s="135"/>
      <c r="G12" s="137">
        <v>26939</v>
      </c>
      <c r="H12" s="135"/>
      <c r="I12" s="137">
        <v>26202</v>
      </c>
      <c r="J12" s="135"/>
      <c r="K12" s="137">
        <v>33477</v>
      </c>
      <c r="L12" s="135"/>
      <c r="M12" s="147">
        <v>39364</v>
      </c>
      <c r="N12" s="135"/>
      <c r="O12" s="147">
        <v>43378</v>
      </c>
      <c r="P12" s="31"/>
      <c r="Q12" s="228" t="s">
        <v>357</v>
      </c>
      <c r="R12" s="55"/>
      <c r="S12" s="147">
        <v>41699</v>
      </c>
      <c r="T12" s="135"/>
      <c r="U12" s="147">
        <v>44511</v>
      </c>
      <c r="V12" s="135"/>
      <c r="W12" s="147">
        <v>42984</v>
      </c>
      <c r="X12" s="135"/>
      <c r="Y12" s="147">
        <v>40143</v>
      </c>
      <c r="Z12" s="135"/>
      <c r="AA12" s="147">
        <v>42968</v>
      </c>
      <c r="AB12" s="135"/>
      <c r="AC12" s="7">
        <v>33550</v>
      </c>
      <c r="AD12" s="135"/>
      <c r="AE12" s="7">
        <v>21145</v>
      </c>
      <c r="AG12" s="177"/>
      <c r="AI12" s="177"/>
    </row>
    <row r="13" spans="1:35" ht="12" thickTop="1">
      <c r="A13" s="4" t="s">
        <v>7</v>
      </c>
      <c r="B13" s="55"/>
      <c r="C13" s="130"/>
      <c r="D13" s="22"/>
      <c r="E13" s="130"/>
      <c r="F13" s="22"/>
      <c r="G13" s="130"/>
      <c r="H13" s="22"/>
      <c r="I13" s="130"/>
      <c r="J13" s="22"/>
      <c r="K13" s="130"/>
      <c r="L13" s="22"/>
      <c r="M13" s="29"/>
      <c r="N13" s="22"/>
      <c r="O13" s="29"/>
      <c r="P13" s="31"/>
      <c r="Q13" s="4" t="s">
        <v>7</v>
      </c>
      <c r="R13" s="55"/>
      <c r="S13" s="29"/>
      <c r="T13" s="22"/>
      <c r="U13" s="29"/>
      <c r="V13" s="22"/>
      <c r="W13" s="29"/>
      <c r="X13" s="22"/>
      <c r="Y13" s="29"/>
      <c r="Z13" s="22"/>
      <c r="AA13" s="29"/>
      <c r="AB13" s="22"/>
      <c r="AC13" s="5"/>
      <c r="AD13" s="22"/>
      <c r="AE13" s="5"/>
      <c r="AG13" s="177"/>
      <c r="AI13" s="177"/>
    </row>
    <row r="14" spans="1:35" ht="11.25">
      <c r="A14" s="227" t="s">
        <v>329</v>
      </c>
      <c r="B14" s="55"/>
      <c r="C14" s="173" t="s">
        <v>8</v>
      </c>
      <c r="D14" s="22"/>
      <c r="E14" s="173" t="s">
        <v>8</v>
      </c>
      <c r="F14" s="22"/>
      <c r="G14" s="173" t="s">
        <v>8</v>
      </c>
      <c r="H14" s="22"/>
      <c r="I14" s="173" t="s">
        <v>8</v>
      </c>
      <c r="J14" s="22"/>
      <c r="K14" s="173" t="s">
        <v>8</v>
      </c>
      <c r="L14" s="22"/>
      <c r="M14" s="173" t="s">
        <v>8</v>
      </c>
      <c r="N14" s="22"/>
      <c r="O14" s="173" t="s">
        <v>8</v>
      </c>
      <c r="P14" s="263"/>
      <c r="Q14" s="227" t="s">
        <v>329</v>
      </c>
      <c r="R14" s="55"/>
      <c r="S14" s="173" t="s">
        <v>8</v>
      </c>
      <c r="T14" s="22"/>
      <c r="U14" s="173" t="s">
        <v>8</v>
      </c>
      <c r="V14" s="22"/>
      <c r="W14" s="173" t="s">
        <v>8</v>
      </c>
      <c r="X14" s="22"/>
      <c r="Y14" s="173" t="s">
        <v>8</v>
      </c>
      <c r="Z14" s="22"/>
      <c r="AA14" s="173" t="s">
        <v>8</v>
      </c>
      <c r="AB14" s="22"/>
      <c r="AC14" s="5" t="s">
        <v>8</v>
      </c>
      <c r="AD14" s="22"/>
      <c r="AE14" s="184" t="s">
        <v>8</v>
      </c>
      <c r="AG14" s="177"/>
      <c r="AI14" s="177"/>
    </row>
    <row r="15" spans="1:35" ht="11.25">
      <c r="A15" s="227" t="s">
        <v>330</v>
      </c>
      <c r="B15" s="55"/>
      <c r="C15" s="173" t="s">
        <v>8</v>
      </c>
      <c r="D15" s="22"/>
      <c r="E15" s="173" t="s">
        <v>8</v>
      </c>
      <c r="F15" s="22"/>
      <c r="G15" s="173" t="s">
        <v>8</v>
      </c>
      <c r="H15" s="22"/>
      <c r="I15" s="173" t="s">
        <v>8</v>
      </c>
      <c r="J15" s="22"/>
      <c r="K15" s="173" t="s">
        <v>8</v>
      </c>
      <c r="L15" s="22"/>
      <c r="M15" s="173" t="s">
        <v>8</v>
      </c>
      <c r="N15" s="22"/>
      <c r="O15" s="173" t="s">
        <v>8</v>
      </c>
      <c r="P15" s="263"/>
      <c r="Q15" s="227" t="s">
        <v>330</v>
      </c>
      <c r="R15" s="55"/>
      <c r="S15" s="173" t="s">
        <v>8</v>
      </c>
      <c r="T15" s="22"/>
      <c r="U15" s="173" t="s">
        <v>8</v>
      </c>
      <c r="V15" s="22"/>
      <c r="W15" s="173" t="s">
        <v>8</v>
      </c>
      <c r="X15" s="22"/>
      <c r="Y15" s="173" t="s">
        <v>8</v>
      </c>
      <c r="Z15" s="22"/>
      <c r="AA15" s="173" t="s">
        <v>8</v>
      </c>
      <c r="AB15" s="22"/>
      <c r="AC15" s="5" t="s">
        <v>8</v>
      </c>
      <c r="AD15" s="22"/>
      <c r="AE15" s="184" t="s">
        <v>8</v>
      </c>
      <c r="AG15" s="177"/>
      <c r="AI15" s="177"/>
    </row>
    <row r="16" spans="1:35" ht="11.25">
      <c r="A16" s="227" t="s">
        <v>331</v>
      </c>
      <c r="B16" s="55"/>
      <c r="C16" s="29">
        <v>17092</v>
      </c>
      <c r="D16" s="29"/>
      <c r="E16" s="29">
        <v>285041</v>
      </c>
      <c r="F16" s="29"/>
      <c r="G16" s="29">
        <v>15166</v>
      </c>
      <c r="H16" s="29"/>
      <c r="I16" s="29">
        <v>13091</v>
      </c>
      <c r="J16" s="29"/>
      <c r="K16" s="29">
        <v>16910</v>
      </c>
      <c r="L16" s="29"/>
      <c r="M16" s="29">
        <v>24351</v>
      </c>
      <c r="N16" s="29"/>
      <c r="O16" s="29">
        <v>25977</v>
      </c>
      <c r="P16" s="31"/>
      <c r="Q16" s="227" t="s">
        <v>331</v>
      </c>
      <c r="R16" s="55"/>
      <c r="S16" s="29">
        <v>27372</v>
      </c>
      <c r="T16" s="29"/>
      <c r="U16" s="29">
        <v>29365</v>
      </c>
      <c r="V16" s="29"/>
      <c r="W16" s="29">
        <v>29513</v>
      </c>
      <c r="X16" s="29"/>
      <c r="Y16" s="29">
        <v>27742</v>
      </c>
      <c r="Z16" s="29"/>
      <c r="AA16" s="29">
        <v>29730</v>
      </c>
      <c r="AB16" s="29"/>
      <c r="AC16" s="5">
        <v>20628</v>
      </c>
      <c r="AD16" s="29"/>
      <c r="AE16" s="5">
        <v>13335</v>
      </c>
      <c r="AG16" s="177"/>
      <c r="AI16" s="177"/>
    </row>
    <row r="17" spans="1:35" ht="11.25">
      <c r="A17" s="227" t="s">
        <v>332</v>
      </c>
      <c r="B17" s="55"/>
      <c r="C17" s="29">
        <v>4336</v>
      </c>
      <c r="D17" s="29"/>
      <c r="E17" s="29">
        <v>82395</v>
      </c>
      <c r="F17" s="29"/>
      <c r="G17" s="29">
        <v>4800</v>
      </c>
      <c r="H17" s="29"/>
      <c r="I17" s="29">
        <v>4279</v>
      </c>
      <c r="J17" s="29"/>
      <c r="K17" s="29">
        <v>5372</v>
      </c>
      <c r="L17" s="29"/>
      <c r="M17" s="29">
        <v>6945</v>
      </c>
      <c r="N17" s="29"/>
      <c r="O17" s="29">
        <v>7277</v>
      </c>
      <c r="P17" s="31"/>
      <c r="Q17" s="227" t="s">
        <v>332</v>
      </c>
      <c r="R17" s="55"/>
      <c r="S17" s="29">
        <v>6649</v>
      </c>
      <c r="T17" s="29"/>
      <c r="U17" s="29">
        <v>7595</v>
      </c>
      <c r="V17" s="29"/>
      <c r="W17" s="29">
        <v>7108</v>
      </c>
      <c r="X17" s="29"/>
      <c r="Y17" s="29">
        <v>7025</v>
      </c>
      <c r="Z17" s="29"/>
      <c r="AA17" s="29">
        <v>7303</v>
      </c>
      <c r="AB17" s="29"/>
      <c r="AC17" s="5">
        <v>5482</v>
      </c>
      <c r="AD17" s="29"/>
      <c r="AE17" s="5">
        <v>4173</v>
      </c>
      <c r="AG17" s="177"/>
      <c r="AI17" s="177"/>
    </row>
    <row r="18" spans="1:35" ht="12" thickBot="1">
      <c r="A18" s="228" t="s">
        <v>357</v>
      </c>
      <c r="B18" s="55"/>
      <c r="C18" s="137">
        <v>45767</v>
      </c>
      <c r="D18" s="135"/>
      <c r="E18" s="137">
        <v>809827</v>
      </c>
      <c r="F18" s="135"/>
      <c r="G18" s="137">
        <v>47947</v>
      </c>
      <c r="H18" s="135"/>
      <c r="I18" s="137">
        <v>46285</v>
      </c>
      <c r="J18" s="135"/>
      <c r="K18" s="137">
        <v>52276</v>
      </c>
      <c r="L18" s="135"/>
      <c r="M18" s="147">
        <v>71020</v>
      </c>
      <c r="N18" s="135"/>
      <c r="O18" s="147">
        <v>72126</v>
      </c>
      <c r="P18" s="31"/>
      <c r="Q18" s="228" t="s">
        <v>357</v>
      </c>
      <c r="R18" s="55"/>
      <c r="S18" s="147">
        <v>72262</v>
      </c>
      <c r="T18" s="135"/>
      <c r="U18" s="147">
        <v>77819</v>
      </c>
      <c r="V18" s="135"/>
      <c r="W18" s="147">
        <v>77168</v>
      </c>
      <c r="X18" s="135"/>
      <c r="Y18" s="147">
        <v>72236</v>
      </c>
      <c r="Z18" s="135"/>
      <c r="AA18" s="147">
        <v>74816</v>
      </c>
      <c r="AB18" s="135"/>
      <c r="AC18" s="7">
        <v>56835</v>
      </c>
      <c r="AD18" s="135"/>
      <c r="AE18" s="7">
        <v>40731</v>
      </c>
      <c r="AG18" s="177"/>
      <c r="AI18" s="177"/>
    </row>
    <row r="19" spans="1:35" ht="12" thickTop="1">
      <c r="A19" s="4" t="s">
        <v>9</v>
      </c>
      <c r="B19" s="55"/>
      <c r="C19" s="130"/>
      <c r="D19" s="22"/>
      <c r="E19" s="130"/>
      <c r="F19" s="22"/>
      <c r="G19" s="130"/>
      <c r="H19" s="22"/>
      <c r="I19" s="130"/>
      <c r="J19" s="22"/>
      <c r="K19" s="130"/>
      <c r="L19" s="22"/>
      <c r="M19" s="29"/>
      <c r="N19" s="22"/>
      <c r="O19" s="29"/>
      <c r="P19" s="31"/>
      <c r="Q19" s="4" t="s">
        <v>9</v>
      </c>
      <c r="R19" s="55"/>
      <c r="S19" s="29"/>
      <c r="T19" s="22"/>
      <c r="U19" s="29"/>
      <c r="V19" s="22"/>
      <c r="W19" s="29"/>
      <c r="X19" s="22"/>
      <c r="Y19" s="29"/>
      <c r="Z19" s="22"/>
      <c r="AA19" s="29"/>
      <c r="AB19" s="22"/>
      <c r="AC19" s="5"/>
      <c r="AD19" s="22"/>
      <c r="AE19" s="5"/>
      <c r="AG19" s="177"/>
      <c r="AI19" s="177"/>
    </row>
    <row r="20" spans="1:35" ht="11.25">
      <c r="A20" s="227" t="s">
        <v>333</v>
      </c>
      <c r="B20" s="55"/>
      <c r="C20" s="29">
        <v>1198</v>
      </c>
      <c r="D20" s="29"/>
      <c r="E20" s="29">
        <v>30060</v>
      </c>
      <c r="F20" s="29"/>
      <c r="G20" s="29">
        <v>2659</v>
      </c>
      <c r="H20" s="29"/>
      <c r="I20" s="29">
        <v>2552</v>
      </c>
      <c r="J20" s="29"/>
      <c r="K20" s="29">
        <v>2864</v>
      </c>
      <c r="L20" s="29"/>
      <c r="M20" s="29">
        <v>4858</v>
      </c>
      <c r="N20" s="29"/>
      <c r="O20" s="29">
        <v>5987</v>
      </c>
      <c r="P20" s="31"/>
      <c r="Q20" s="227" t="s">
        <v>333</v>
      </c>
      <c r="R20" s="55"/>
      <c r="S20" s="29">
        <v>4739</v>
      </c>
      <c r="T20" s="29"/>
      <c r="U20" s="29">
        <v>5469</v>
      </c>
      <c r="V20" s="29"/>
      <c r="W20" s="29">
        <v>5295</v>
      </c>
      <c r="X20" s="29"/>
      <c r="Y20" s="29">
        <v>5224</v>
      </c>
      <c r="Z20" s="29"/>
      <c r="AA20" s="29">
        <v>5486</v>
      </c>
      <c r="AB20" s="29"/>
      <c r="AC20" s="5">
        <v>3885</v>
      </c>
      <c r="AD20" s="29"/>
      <c r="AE20" s="5">
        <v>1257</v>
      </c>
      <c r="AG20" s="177"/>
      <c r="AI20" s="177"/>
    </row>
    <row r="21" spans="1:35" ht="11.25">
      <c r="A21" s="227" t="s">
        <v>334</v>
      </c>
      <c r="B21" s="55"/>
      <c r="C21" s="173" t="s">
        <v>8</v>
      </c>
      <c r="D21" s="22"/>
      <c r="E21" s="173" t="s">
        <v>8</v>
      </c>
      <c r="F21" s="22"/>
      <c r="G21" s="173" t="s">
        <v>8</v>
      </c>
      <c r="H21" s="22"/>
      <c r="I21" s="173" t="s">
        <v>8</v>
      </c>
      <c r="J21" s="22"/>
      <c r="K21" s="173" t="s">
        <v>8</v>
      </c>
      <c r="L21" s="22"/>
      <c r="M21" s="173" t="s">
        <v>8</v>
      </c>
      <c r="N21" s="22"/>
      <c r="O21" s="173" t="s">
        <v>8</v>
      </c>
      <c r="P21" s="263"/>
      <c r="Q21" s="227" t="s">
        <v>334</v>
      </c>
      <c r="R21" s="55"/>
      <c r="S21" s="173" t="s">
        <v>8</v>
      </c>
      <c r="T21" s="173"/>
      <c r="U21" s="173" t="s">
        <v>8</v>
      </c>
      <c r="V21" s="173"/>
      <c r="W21" s="173" t="s">
        <v>8</v>
      </c>
      <c r="X21" s="173"/>
      <c r="Y21" s="173" t="s">
        <v>8</v>
      </c>
      <c r="Z21" s="173"/>
      <c r="AA21" s="173" t="s">
        <v>8</v>
      </c>
      <c r="AB21" s="173"/>
      <c r="AC21" s="5" t="s">
        <v>8</v>
      </c>
      <c r="AD21" s="173"/>
      <c r="AE21" s="184" t="s">
        <v>8</v>
      </c>
      <c r="AG21" s="177"/>
      <c r="AI21" s="177"/>
    </row>
    <row r="22" spans="1:35" ht="11.25">
      <c r="A22" s="227" t="s">
        <v>335</v>
      </c>
      <c r="B22" s="55"/>
      <c r="C22" s="173" t="s">
        <v>8</v>
      </c>
      <c r="D22" s="22"/>
      <c r="E22" s="173" t="s">
        <v>8</v>
      </c>
      <c r="F22" s="22"/>
      <c r="G22" s="173" t="s">
        <v>8</v>
      </c>
      <c r="H22" s="22"/>
      <c r="I22" s="173" t="s">
        <v>8</v>
      </c>
      <c r="J22" s="22"/>
      <c r="K22" s="173" t="s">
        <v>8</v>
      </c>
      <c r="L22" s="22"/>
      <c r="M22" s="173" t="s">
        <v>8</v>
      </c>
      <c r="N22" s="22"/>
      <c r="O22" s="173" t="s">
        <v>8</v>
      </c>
      <c r="P22" s="263"/>
      <c r="Q22" s="227" t="s">
        <v>335</v>
      </c>
      <c r="R22" s="55"/>
      <c r="S22" s="173" t="s">
        <v>8</v>
      </c>
      <c r="T22" s="173"/>
      <c r="U22" s="173" t="s">
        <v>8</v>
      </c>
      <c r="V22" s="173"/>
      <c r="W22" s="173" t="s">
        <v>8</v>
      </c>
      <c r="X22" s="173"/>
      <c r="Y22" s="173" t="s">
        <v>8</v>
      </c>
      <c r="Z22" s="173"/>
      <c r="AA22" s="173" t="s">
        <v>8</v>
      </c>
      <c r="AB22" s="173"/>
      <c r="AC22" s="51" t="s">
        <v>8</v>
      </c>
      <c r="AD22" s="173"/>
      <c r="AE22" s="185" t="s">
        <v>8</v>
      </c>
      <c r="AG22" s="177"/>
      <c r="AI22" s="177"/>
    </row>
    <row r="23" spans="1:35" ht="12" thickBot="1">
      <c r="A23" s="228" t="s">
        <v>357</v>
      </c>
      <c r="B23" s="55"/>
      <c r="C23" s="137">
        <v>5772</v>
      </c>
      <c r="D23" s="135"/>
      <c r="E23" s="137">
        <v>128767</v>
      </c>
      <c r="F23" s="135"/>
      <c r="G23" s="137">
        <v>9036</v>
      </c>
      <c r="H23" s="135"/>
      <c r="I23" s="137">
        <v>8603</v>
      </c>
      <c r="J23" s="135"/>
      <c r="K23" s="137">
        <v>9819</v>
      </c>
      <c r="L23" s="135"/>
      <c r="M23" s="147">
        <v>7533</v>
      </c>
      <c r="N23" s="135"/>
      <c r="O23" s="147">
        <v>14234</v>
      </c>
      <c r="P23" s="31"/>
      <c r="Q23" s="228" t="s">
        <v>357</v>
      </c>
      <c r="R23" s="55"/>
      <c r="S23" s="147">
        <v>13404</v>
      </c>
      <c r="T23" s="135"/>
      <c r="U23" s="147">
        <v>14747</v>
      </c>
      <c r="V23" s="135"/>
      <c r="W23" s="147">
        <v>13999</v>
      </c>
      <c r="X23" s="135"/>
      <c r="Y23" s="147">
        <v>13704</v>
      </c>
      <c r="Z23" s="135"/>
      <c r="AA23" s="147">
        <v>14207</v>
      </c>
      <c r="AB23" s="135"/>
      <c r="AC23" s="49">
        <v>11538</v>
      </c>
      <c r="AD23" s="135"/>
      <c r="AE23" s="49">
        <v>7035</v>
      </c>
      <c r="AG23" s="177"/>
      <c r="AI23" s="177"/>
    </row>
    <row r="24" spans="1:35" ht="12" thickTop="1">
      <c r="A24" s="4" t="s">
        <v>10</v>
      </c>
      <c r="B24" s="55"/>
      <c r="C24" s="130"/>
      <c r="D24" s="22"/>
      <c r="E24" s="130"/>
      <c r="F24" s="22"/>
      <c r="G24" s="130"/>
      <c r="H24" s="22"/>
      <c r="I24" s="130"/>
      <c r="J24" s="22"/>
      <c r="K24" s="130"/>
      <c r="L24" s="22"/>
      <c r="M24" s="29"/>
      <c r="N24" s="22"/>
      <c r="O24" s="29"/>
      <c r="P24" s="31"/>
      <c r="Q24" s="4" t="s">
        <v>10</v>
      </c>
      <c r="R24" s="55"/>
      <c r="S24" s="29"/>
      <c r="T24" s="22"/>
      <c r="U24" s="29"/>
      <c r="V24" s="22"/>
      <c r="W24" s="29"/>
      <c r="X24" s="22"/>
      <c r="Y24" s="29"/>
      <c r="Z24" s="22"/>
      <c r="AA24" s="29"/>
      <c r="AB24" s="22"/>
      <c r="AC24" s="5"/>
      <c r="AD24" s="22"/>
      <c r="AE24" s="5"/>
      <c r="AG24" s="177"/>
      <c r="AI24" s="177"/>
    </row>
    <row r="25" spans="1:35" ht="11.25">
      <c r="A25" s="227" t="s">
        <v>336</v>
      </c>
      <c r="B25" s="55"/>
      <c r="C25" s="29">
        <v>43603</v>
      </c>
      <c r="D25" s="29"/>
      <c r="E25" s="29">
        <v>562812</v>
      </c>
      <c r="F25" s="29"/>
      <c r="G25" s="29">
        <v>48797</v>
      </c>
      <c r="H25" s="29"/>
      <c r="I25" s="29">
        <v>48058</v>
      </c>
      <c r="J25" s="29"/>
      <c r="K25" s="29">
        <v>49166</v>
      </c>
      <c r="L25" s="29"/>
      <c r="M25" s="29">
        <v>54059</v>
      </c>
      <c r="N25" s="29"/>
      <c r="O25" s="29">
        <v>54653</v>
      </c>
      <c r="P25" s="31"/>
      <c r="Q25" s="227" t="s">
        <v>336</v>
      </c>
      <c r="R25" s="55"/>
      <c r="S25" s="29">
        <v>44978</v>
      </c>
      <c r="T25" s="29"/>
      <c r="U25" s="29">
        <v>53349</v>
      </c>
      <c r="V25" s="29"/>
      <c r="W25" s="29">
        <v>53512</v>
      </c>
      <c r="X25" s="29"/>
      <c r="Y25" s="29">
        <v>50858</v>
      </c>
      <c r="Z25" s="29"/>
      <c r="AA25" s="29">
        <v>58019</v>
      </c>
      <c r="AB25" s="29"/>
      <c r="AC25" s="5">
        <v>50662</v>
      </c>
      <c r="AD25" s="29"/>
      <c r="AE25" s="5">
        <v>48714</v>
      </c>
      <c r="AG25" s="177"/>
      <c r="AI25" s="177"/>
    </row>
    <row r="26" spans="1:35" ht="11.25">
      <c r="A26" s="227" t="s">
        <v>337</v>
      </c>
      <c r="B26" s="55"/>
      <c r="C26" s="29">
        <v>18864</v>
      </c>
      <c r="D26" s="29"/>
      <c r="E26" s="29">
        <v>310727</v>
      </c>
      <c r="F26" s="29"/>
      <c r="G26" s="29">
        <v>21183</v>
      </c>
      <c r="H26" s="29"/>
      <c r="I26" s="29">
        <v>22548</v>
      </c>
      <c r="J26" s="29"/>
      <c r="K26" s="29">
        <v>23556</v>
      </c>
      <c r="L26" s="29"/>
      <c r="M26" s="29">
        <v>28954</v>
      </c>
      <c r="N26" s="29"/>
      <c r="O26" s="29">
        <v>28086</v>
      </c>
      <c r="P26" s="31"/>
      <c r="Q26" s="227" t="s">
        <v>337</v>
      </c>
      <c r="R26" s="55"/>
      <c r="S26" s="29">
        <v>28089</v>
      </c>
      <c r="T26" s="29"/>
      <c r="U26" s="29">
        <v>32472</v>
      </c>
      <c r="V26" s="29"/>
      <c r="W26" s="29">
        <v>30394</v>
      </c>
      <c r="X26" s="29"/>
      <c r="Y26" s="29">
        <v>27285</v>
      </c>
      <c r="Z26" s="29"/>
      <c r="AA26" s="29">
        <v>29336</v>
      </c>
      <c r="AB26" s="29"/>
      <c r="AC26" s="5">
        <v>22197</v>
      </c>
      <c r="AD26" s="29"/>
      <c r="AE26" s="5">
        <v>19631</v>
      </c>
      <c r="AG26" s="177"/>
      <c r="AI26" s="177"/>
    </row>
    <row r="27" spans="1:35" ht="11.25">
      <c r="A27" s="227" t="s">
        <v>338</v>
      </c>
      <c r="B27" s="55"/>
      <c r="C27" s="29">
        <v>4460</v>
      </c>
      <c r="D27" s="29"/>
      <c r="E27" s="29">
        <v>74648</v>
      </c>
      <c r="F27" s="29"/>
      <c r="G27" s="29">
        <v>4684</v>
      </c>
      <c r="H27" s="29"/>
      <c r="I27" s="29">
        <v>5225</v>
      </c>
      <c r="J27" s="29"/>
      <c r="K27" s="29">
        <v>5630</v>
      </c>
      <c r="L27" s="29"/>
      <c r="M27" s="29">
        <v>6647</v>
      </c>
      <c r="N27" s="29"/>
      <c r="O27" s="29">
        <v>6867</v>
      </c>
      <c r="P27" s="31"/>
      <c r="Q27" s="227" t="s">
        <v>338</v>
      </c>
      <c r="R27" s="55"/>
      <c r="S27" s="29">
        <v>6578</v>
      </c>
      <c r="T27" s="29"/>
      <c r="U27" s="29">
        <v>6709</v>
      </c>
      <c r="V27" s="29"/>
      <c r="W27" s="29">
        <v>6569</v>
      </c>
      <c r="X27" s="29"/>
      <c r="Y27" s="29">
        <v>6490</v>
      </c>
      <c r="Z27" s="29"/>
      <c r="AA27" s="29">
        <v>6277</v>
      </c>
      <c r="AB27" s="29"/>
      <c r="AC27" s="5">
        <v>5147</v>
      </c>
      <c r="AD27" s="29"/>
      <c r="AE27" s="5">
        <v>4205</v>
      </c>
      <c r="AG27" s="177"/>
      <c r="AI27" s="177"/>
    </row>
    <row r="28" spans="1:35" ht="11.25">
      <c r="A28" s="227" t="s">
        <v>339</v>
      </c>
      <c r="B28" s="55"/>
      <c r="C28" s="29" t="s">
        <v>11</v>
      </c>
      <c r="D28" s="29"/>
      <c r="E28" s="29" t="s">
        <v>11</v>
      </c>
      <c r="F28" s="29"/>
      <c r="G28" s="29" t="s">
        <v>11</v>
      </c>
      <c r="H28" s="29"/>
      <c r="I28" s="29" t="s">
        <v>11</v>
      </c>
      <c r="J28" s="29"/>
      <c r="K28" s="29" t="s">
        <v>11</v>
      </c>
      <c r="L28" s="29"/>
      <c r="M28" s="29" t="s">
        <v>11</v>
      </c>
      <c r="N28" s="29"/>
      <c r="O28" s="29" t="s">
        <v>11</v>
      </c>
      <c r="P28" s="31"/>
      <c r="Q28" s="227" t="s">
        <v>339</v>
      </c>
      <c r="R28" s="55"/>
      <c r="S28" s="29" t="s">
        <v>11</v>
      </c>
      <c r="T28" s="29"/>
      <c r="U28" s="29" t="s">
        <v>11</v>
      </c>
      <c r="V28" s="29"/>
      <c r="W28" s="29" t="s">
        <v>11</v>
      </c>
      <c r="X28" s="29"/>
      <c r="Y28" s="29" t="s">
        <v>11</v>
      </c>
      <c r="Z28" s="29"/>
      <c r="AA28" s="29" t="s">
        <v>11</v>
      </c>
      <c r="AB28" s="29"/>
      <c r="AC28" s="5" t="s">
        <v>11</v>
      </c>
      <c r="AD28" s="29"/>
      <c r="AE28" s="5" t="s">
        <v>11</v>
      </c>
      <c r="AG28" s="177"/>
      <c r="AI28" s="177"/>
    </row>
    <row r="29" spans="1:35" ht="11.25">
      <c r="A29" s="227" t="s">
        <v>340</v>
      </c>
      <c r="B29" s="55"/>
      <c r="C29" s="29">
        <v>27353</v>
      </c>
      <c r="D29" s="29"/>
      <c r="E29" s="29">
        <v>433109</v>
      </c>
      <c r="F29" s="29"/>
      <c r="G29" s="29">
        <v>26271</v>
      </c>
      <c r="H29" s="29"/>
      <c r="I29" s="29">
        <v>38735</v>
      </c>
      <c r="J29" s="29"/>
      <c r="K29" s="29">
        <v>30666</v>
      </c>
      <c r="L29" s="29"/>
      <c r="M29" s="29">
        <v>35821</v>
      </c>
      <c r="N29" s="29"/>
      <c r="O29" s="29">
        <v>37703</v>
      </c>
      <c r="P29" s="31"/>
      <c r="Q29" s="227" t="s">
        <v>340</v>
      </c>
      <c r="R29" s="55"/>
      <c r="S29" s="29">
        <v>36707</v>
      </c>
      <c r="T29" s="29"/>
      <c r="U29" s="29">
        <v>38462</v>
      </c>
      <c r="V29" s="29"/>
      <c r="W29" s="29">
        <v>36847</v>
      </c>
      <c r="X29" s="29"/>
      <c r="Y29" s="29">
        <v>32874</v>
      </c>
      <c r="Z29" s="29"/>
      <c r="AA29" s="29">
        <v>34154</v>
      </c>
      <c r="AB29" s="29"/>
      <c r="AC29" s="5">
        <v>29958</v>
      </c>
      <c r="AD29" s="29"/>
      <c r="AE29" s="5">
        <v>28194</v>
      </c>
      <c r="AG29" s="177"/>
      <c r="AI29" s="177"/>
    </row>
    <row r="30" spans="1:35" ht="12" thickBot="1">
      <c r="A30" s="228" t="s">
        <v>357</v>
      </c>
      <c r="B30" s="55"/>
      <c r="C30" s="137">
        <v>94280</v>
      </c>
      <c r="D30" s="135"/>
      <c r="E30" s="137">
        <v>1381296</v>
      </c>
      <c r="F30" s="135"/>
      <c r="G30" s="137">
        <v>100935</v>
      </c>
      <c r="H30" s="135"/>
      <c r="I30" s="137">
        <v>114565</v>
      </c>
      <c r="J30" s="135"/>
      <c r="K30" s="137">
        <v>109018</v>
      </c>
      <c r="L30" s="135"/>
      <c r="M30" s="147">
        <v>125481</v>
      </c>
      <c r="N30" s="135"/>
      <c r="O30" s="147">
        <v>127309</v>
      </c>
      <c r="P30" s="31"/>
      <c r="Q30" s="228" t="s">
        <v>357</v>
      </c>
      <c r="R30" s="55"/>
      <c r="S30" s="147">
        <v>116352</v>
      </c>
      <c r="T30" s="135"/>
      <c r="U30" s="147">
        <v>130992</v>
      </c>
      <c r="V30" s="135"/>
      <c r="W30" s="147">
        <v>127322</v>
      </c>
      <c r="X30" s="135"/>
      <c r="Y30" s="147">
        <v>117507</v>
      </c>
      <c r="Z30" s="135"/>
      <c r="AA30" s="147">
        <v>127785</v>
      </c>
      <c r="AB30" s="135"/>
      <c r="AC30" s="7">
        <v>107964</v>
      </c>
      <c r="AD30" s="135"/>
      <c r="AE30" s="7">
        <v>100744</v>
      </c>
      <c r="AG30" s="177"/>
      <c r="AI30" s="177"/>
    </row>
    <row r="31" spans="1:35" ht="12" thickTop="1">
      <c r="A31" s="4" t="s">
        <v>12</v>
      </c>
      <c r="B31" s="5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1"/>
      <c r="Q31" s="4" t="s">
        <v>12</v>
      </c>
      <c r="R31" s="55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5"/>
      <c r="AD31" s="29"/>
      <c r="AE31" s="5"/>
      <c r="AG31" s="177"/>
      <c r="AI31" s="177"/>
    </row>
    <row r="32" spans="1:35" ht="11.25">
      <c r="A32" s="227" t="s">
        <v>341</v>
      </c>
      <c r="B32" s="55"/>
      <c r="C32" s="29">
        <v>25769</v>
      </c>
      <c r="D32" s="29"/>
      <c r="E32" s="29">
        <v>424541</v>
      </c>
      <c r="F32" s="29"/>
      <c r="G32" s="29">
        <v>31828</v>
      </c>
      <c r="H32" s="29"/>
      <c r="I32" s="29">
        <v>33026</v>
      </c>
      <c r="J32" s="29"/>
      <c r="K32" s="29">
        <v>34585</v>
      </c>
      <c r="L32" s="29"/>
      <c r="M32" s="29">
        <v>39428</v>
      </c>
      <c r="N32" s="29"/>
      <c r="O32" s="29">
        <v>41191</v>
      </c>
      <c r="P32" s="31"/>
      <c r="Q32" s="227" t="s">
        <v>341</v>
      </c>
      <c r="R32" s="55"/>
      <c r="S32" s="29">
        <v>37409</v>
      </c>
      <c r="T32" s="29"/>
      <c r="U32" s="29">
        <v>39172</v>
      </c>
      <c r="V32" s="29"/>
      <c r="W32" s="29">
        <v>37977</v>
      </c>
      <c r="X32" s="29"/>
      <c r="Y32" s="29">
        <v>33330</v>
      </c>
      <c r="Z32" s="29"/>
      <c r="AA32" s="29">
        <v>36850</v>
      </c>
      <c r="AB32" s="29"/>
      <c r="AC32" s="5">
        <v>28204</v>
      </c>
      <c r="AD32" s="29"/>
      <c r="AE32" s="5">
        <v>23407</v>
      </c>
      <c r="AG32" s="177"/>
      <c r="AI32" s="177"/>
    </row>
    <row r="33" spans="1:35" ht="11.25">
      <c r="A33" s="227" t="s">
        <v>342</v>
      </c>
      <c r="B33" s="55"/>
      <c r="C33" s="29">
        <v>6399</v>
      </c>
      <c r="D33" s="29"/>
      <c r="E33" s="29">
        <v>110895</v>
      </c>
      <c r="F33" s="29"/>
      <c r="G33" s="29">
        <v>9453</v>
      </c>
      <c r="H33" s="29"/>
      <c r="I33" s="29">
        <v>8470</v>
      </c>
      <c r="J33" s="29"/>
      <c r="K33" s="29">
        <v>9442</v>
      </c>
      <c r="L33" s="29"/>
      <c r="M33" s="29">
        <v>16977</v>
      </c>
      <c r="N33" s="29"/>
      <c r="O33" s="29">
        <v>9325</v>
      </c>
      <c r="P33" s="31"/>
      <c r="Q33" s="227" t="s">
        <v>342</v>
      </c>
      <c r="R33" s="55"/>
      <c r="S33" s="29">
        <v>11181</v>
      </c>
      <c r="T33" s="29"/>
      <c r="U33" s="29">
        <v>11787</v>
      </c>
      <c r="V33" s="29"/>
      <c r="W33" s="29">
        <v>11736</v>
      </c>
      <c r="X33" s="29"/>
      <c r="Y33" s="29">
        <v>9498</v>
      </c>
      <c r="Z33" s="29"/>
      <c r="AA33" s="29">
        <v>9847</v>
      </c>
      <c r="AB33" s="29"/>
      <c r="AC33" s="5">
        <v>7966</v>
      </c>
      <c r="AD33" s="29"/>
      <c r="AE33" s="5">
        <v>6879</v>
      </c>
      <c r="AG33" s="177"/>
      <c r="AI33" s="177"/>
    </row>
    <row r="34" spans="1:35" ht="12" thickBot="1">
      <c r="A34" s="228" t="s">
        <v>357</v>
      </c>
      <c r="B34" s="55"/>
      <c r="C34" s="137">
        <v>32169</v>
      </c>
      <c r="D34" s="135"/>
      <c r="E34" s="137">
        <v>535436</v>
      </c>
      <c r="F34" s="135"/>
      <c r="G34" s="137">
        <v>41281</v>
      </c>
      <c r="H34" s="135"/>
      <c r="I34" s="137">
        <v>41496</v>
      </c>
      <c r="J34" s="135"/>
      <c r="K34" s="137">
        <v>44027</v>
      </c>
      <c r="L34" s="135"/>
      <c r="M34" s="147">
        <v>56405</v>
      </c>
      <c r="N34" s="135"/>
      <c r="O34" s="147">
        <v>50516</v>
      </c>
      <c r="P34" s="31"/>
      <c r="Q34" s="228" t="s">
        <v>357</v>
      </c>
      <c r="R34" s="55"/>
      <c r="S34" s="147">
        <v>48590</v>
      </c>
      <c r="T34" s="135"/>
      <c r="U34" s="147">
        <v>50959</v>
      </c>
      <c r="V34" s="135"/>
      <c r="W34" s="147">
        <v>49713</v>
      </c>
      <c r="X34" s="135"/>
      <c r="Y34" s="147">
        <v>42828</v>
      </c>
      <c r="Z34" s="135"/>
      <c r="AA34" s="147">
        <v>46696</v>
      </c>
      <c r="AB34" s="135"/>
      <c r="AC34" s="7">
        <v>36170</v>
      </c>
      <c r="AD34" s="135"/>
      <c r="AE34" s="7">
        <v>30286</v>
      </c>
      <c r="AG34" s="177"/>
      <c r="AI34" s="177"/>
    </row>
    <row r="35" spans="1:35" ht="12" thickTop="1">
      <c r="A35" s="4" t="s">
        <v>13</v>
      </c>
      <c r="B35" s="5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1"/>
      <c r="Q35" s="4" t="s">
        <v>13</v>
      </c>
      <c r="R35" s="55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5"/>
      <c r="AD35" s="29"/>
      <c r="AE35" s="5"/>
      <c r="AG35" s="177"/>
      <c r="AI35" s="177"/>
    </row>
    <row r="36" spans="1:35" ht="11.25">
      <c r="A36" s="227" t="s">
        <v>343</v>
      </c>
      <c r="B36" s="55"/>
      <c r="C36" s="29">
        <v>9155</v>
      </c>
      <c r="D36" s="29"/>
      <c r="E36" s="29">
        <v>147224</v>
      </c>
      <c r="F36" s="29"/>
      <c r="G36" s="29">
        <v>12678</v>
      </c>
      <c r="H36" s="29"/>
      <c r="I36" s="29">
        <v>11781</v>
      </c>
      <c r="J36" s="29"/>
      <c r="K36" s="29">
        <v>11415</v>
      </c>
      <c r="L36" s="29"/>
      <c r="M36" s="29">
        <v>14011</v>
      </c>
      <c r="N36" s="29"/>
      <c r="O36" s="29">
        <v>14623</v>
      </c>
      <c r="P36" s="31"/>
      <c r="Q36" s="227" t="s">
        <v>343</v>
      </c>
      <c r="R36" s="55"/>
      <c r="S36" s="29">
        <v>13459</v>
      </c>
      <c r="T36" s="29"/>
      <c r="U36" s="29">
        <v>12919</v>
      </c>
      <c r="V36" s="29"/>
      <c r="W36" s="29">
        <v>15710</v>
      </c>
      <c r="X36" s="29"/>
      <c r="Y36" s="29">
        <v>14715</v>
      </c>
      <c r="Z36" s="29"/>
      <c r="AA36" s="29">
        <v>14464</v>
      </c>
      <c r="AB36" s="29"/>
      <c r="AC36" s="5">
        <v>12090</v>
      </c>
      <c r="AD36" s="29"/>
      <c r="AE36" s="5">
        <v>10851</v>
      </c>
      <c r="AG36" s="177"/>
      <c r="AI36" s="177"/>
    </row>
    <row r="37" spans="1:35" ht="11.25">
      <c r="A37" s="227" t="s">
        <v>344</v>
      </c>
      <c r="B37" s="55"/>
      <c r="C37" s="29">
        <v>8779</v>
      </c>
      <c r="D37" s="29"/>
      <c r="E37" s="29">
        <v>143093</v>
      </c>
      <c r="F37" s="29"/>
      <c r="G37" s="29">
        <v>10894</v>
      </c>
      <c r="H37" s="29"/>
      <c r="I37" s="29">
        <v>8911</v>
      </c>
      <c r="J37" s="29"/>
      <c r="K37" s="29">
        <v>11026</v>
      </c>
      <c r="L37" s="29"/>
      <c r="M37" s="29">
        <v>12178</v>
      </c>
      <c r="N37" s="29"/>
      <c r="O37" s="29">
        <v>13109</v>
      </c>
      <c r="P37" s="31"/>
      <c r="Q37" s="227" t="s">
        <v>344</v>
      </c>
      <c r="R37" s="55"/>
      <c r="S37" s="29">
        <v>12357</v>
      </c>
      <c r="T37" s="29"/>
      <c r="U37" s="29">
        <v>17149</v>
      </c>
      <c r="V37" s="29"/>
      <c r="W37" s="29">
        <v>13066</v>
      </c>
      <c r="X37" s="29"/>
      <c r="Y37" s="29">
        <v>11557</v>
      </c>
      <c r="Z37" s="29"/>
      <c r="AA37" s="29">
        <v>12100</v>
      </c>
      <c r="AB37" s="29"/>
      <c r="AC37" s="5">
        <v>9460</v>
      </c>
      <c r="AD37" s="29"/>
      <c r="AE37" s="5">
        <v>9042</v>
      </c>
      <c r="AG37" s="177"/>
      <c r="AI37" s="177"/>
    </row>
    <row r="38" spans="1:35" ht="11.25">
      <c r="A38" s="227" t="s">
        <v>345</v>
      </c>
      <c r="B38" s="55"/>
      <c r="C38" s="29">
        <v>8775</v>
      </c>
      <c r="D38" s="29"/>
      <c r="E38" s="29">
        <v>135768</v>
      </c>
      <c r="F38" s="29"/>
      <c r="G38" s="29">
        <v>11718</v>
      </c>
      <c r="H38" s="29"/>
      <c r="I38" s="29">
        <v>10229</v>
      </c>
      <c r="J38" s="29"/>
      <c r="K38" s="29">
        <v>11719</v>
      </c>
      <c r="L38" s="29"/>
      <c r="M38" s="29">
        <v>13340</v>
      </c>
      <c r="N38" s="29"/>
      <c r="O38" s="29">
        <v>13576</v>
      </c>
      <c r="P38" s="31"/>
      <c r="Q38" s="227" t="s">
        <v>345</v>
      </c>
      <c r="R38" s="55"/>
      <c r="S38" s="29">
        <v>7151</v>
      </c>
      <c r="T38" s="29"/>
      <c r="U38" s="29">
        <v>11708</v>
      </c>
      <c r="V38" s="29"/>
      <c r="W38" s="29">
        <v>12935</v>
      </c>
      <c r="X38" s="29"/>
      <c r="Y38" s="29">
        <v>10848</v>
      </c>
      <c r="Z38" s="29"/>
      <c r="AA38" s="29">
        <v>12356</v>
      </c>
      <c r="AB38" s="29"/>
      <c r="AC38" s="5">
        <v>10233</v>
      </c>
      <c r="AD38" s="29"/>
      <c r="AE38" s="5">
        <v>10040</v>
      </c>
      <c r="AG38" s="177"/>
      <c r="AI38" s="177"/>
    </row>
    <row r="39" spans="1:35" ht="12" thickBot="1">
      <c r="A39" s="228" t="s">
        <v>357</v>
      </c>
      <c r="B39" s="55"/>
      <c r="C39" s="137">
        <v>26709</v>
      </c>
      <c r="D39" s="135"/>
      <c r="E39" s="137">
        <v>426086</v>
      </c>
      <c r="F39" s="135"/>
      <c r="G39" s="137">
        <v>35290</v>
      </c>
      <c r="H39" s="135"/>
      <c r="I39" s="137">
        <v>30920</v>
      </c>
      <c r="J39" s="135"/>
      <c r="K39" s="137">
        <v>34160</v>
      </c>
      <c r="L39" s="135"/>
      <c r="M39" s="147">
        <v>39529</v>
      </c>
      <c r="N39" s="135"/>
      <c r="O39" s="147">
        <v>41308</v>
      </c>
      <c r="P39" s="31"/>
      <c r="Q39" s="228" t="s">
        <v>357</v>
      </c>
      <c r="R39" s="55"/>
      <c r="S39" s="147">
        <v>32967</v>
      </c>
      <c r="T39" s="135"/>
      <c r="U39" s="147">
        <v>41776</v>
      </c>
      <c r="V39" s="135"/>
      <c r="W39" s="147">
        <v>41711</v>
      </c>
      <c r="X39" s="135"/>
      <c r="Y39" s="147">
        <v>37120</v>
      </c>
      <c r="Z39" s="135"/>
      <c r="AA39" s="147">
        <v>38920</v>
      </c>
      <c r="AB39" s="135"/>
      <c r="AC39" s="7">
        <v>31783</v>
      </c>
      <c r="AD39" s="135"/>
      <c r="AE39" s="7">
        <v>29933</v>
      </c>
      <c r="AG39" s="177"/>
      <c r="AI39" s="177"/>
    </row>
    <row r="40" spans="1:35" ht="12" thickTop="1">
      <c r="A40" s="4" t="s">
        <v>14</v>
      </c>
      <c r="B40" s="55"/>
      <c r="C40" s="130"/>
      <c r="D40" s="22"/>
      <c r="E40" s="130"/>
      <c r="F40" s="22"/>
      <c r="G40" s="130"/>
      <c r="H40" s="22"/>
      <c r="I40" s="130"/>
      <c r="J40" s="22"/>
      <c r="K40" s="130"/>
      <c r="L40" s="22"/>
      <c r="M40" s="29"/>
      <c r="N40" s="22"/>
      <c r="O40" s="29"/>
      <c r="P40" s="31"/>
      <c r="Q40" s="4" t="s">
        <v>14</v>
      </c>
      <c r="R40" s="55"/>
      <c r="S40" s="29"/>
      <c r="T40" s="22"/>
      <c r="U40" s="29"/>
      <c r="V40" s="22"/>
      <c r="W40" s="29"/>
      <c r="X40" s="22"/>
      <c r="Y40" s="29"/>
      <c r="Z40" s="22"/>
      <c r="AA40" s="29"/>
      <c r="AB40" s="22"/>
      <c r="AC40" s="5"/>
      <c r="AD40" s="22"/>
      <c r="AE40" s="5"/>
      <c r="AG40" s="177"/>
      <c r="AI40" s="177"/>
    </row>
    <row r="41" spans="1:35" ht="11.25">
      <c r="A41" s="227" t="s">
        <v>346</v>
      </c>
      <c r="B41" s="55"/>
      <c r="C41" s="174" t="s">
        <v>8</v>
      </c>
      <c r="D41" s="174"/>
      <c r="E41" s="174" t="s">
        <v>8</v>
      </c>
      <c r="F41" s="174"/>
      <c r="G41" s="174" t="s">
        <v>8</v>
      </c>
      <c r="H41" s="174"/>
      <c r="I41" s="174" t="s">
        <v>8</v>
      </c>
      <c r="J41" s="174"/>
      <c r="K41" s="174" t="s">
        <v>8</v>
      </c>
      <c r="L41" s="174"/>
      <c r="M41" s="174" t="s">
        <v>8</v>
      </c>
      <c r="N41" s="174"/>
      <c r="O41" s="174" t="s">
        <v>8</v>
      </c>
      <c r="P41" s="175"/>
      <c r="Q41" s="227" t="s">
        <v>346</v>
      </c>
      <c r="R41" s="55"/>
      <c r="S41" s="174" t="s">
        <v>8</v>
      </c>
      <c r="T41" s="174"/>
      <c r="U41" s="174" t="s">
        <v>8</v>
      </c>
      <c r="V41" s="174"/>
      <c r="W41" s="174" t="s">
        <v>8</v>
      </c>
      <c r="X41" s="174"/>
      <c r="Y41" s="174" t="s">
        <v>8</v>
      </c>
      <c r="Z41" s="174"/>
      <c r="AA41" s="174" t="s">
        <v>8</v>
      </c>
      <c r="AB41" s="174"/>
      <c r="AC41" s="5" t="s">
        <v>8</v>
      </c>
      <c r="AD41" s="174"/>
      <c r="AE41" s="184" t="s">
        <v>8</v>
      </c>
      <c r="AG41" s="177"/>
      <c r="AI41" s="177"/>
    </row>
    <row r="42" spans="1:35" ht="11.25">
      <c r="A42" s="227" t="s">
        <v>347</v>
      </c>
      <c r="B42" s="55"/>
      <c r="C42" s="174" t="s">
        <v>8</v>
      </c>
      <c r="D42" s="174"/>
      <c r="E42" s="174" t="s">
        <v>8</v>
      </c>
      <c r="F42" s="174"/>
      <c r="G42" s="174" t="s">
        <v>8</v>
      </c>
      <c r="H42" s="174"/>
      <c r="I42" s="174" t="s">
        <v>8</v>
      </c>
      <c r="J42" s="174"/>
      <c r="K42" s="174" t="s">
        <v>8</v>
      </c>
      <c r="L42" s="174"/>
      <c r="M42" s="174" t="s">
        <v>8</v>
      </c>
      <c r="N42" s="174"/>
      <c r="O42" s="174" t="s">
        <v>8</v>
      </c>
      <c r="P42" s="175"/>
      <c r="Q42" s="227" t="s">
        <v>347</v>
      </c>
      <c r="R42" s="55"/>
      <c r="S42" s="174" t="s">
        <v>8</v>
      </c>
      <c r="T42" s="174"/>
      <c r="U42" s="174" t="s">
        <v>8</v>
      </c>
      <c r="V42" s="174"/>
      <c r="W42" s="174" t="s">
        <v>8</v>
      </c>
      <c r="X42" s="174"/>
      <c r="Y42" s="174" t="s">
        <v>8</v>
      </c>
      <c r="Z42" s="174"/>
      <c r="AA42" s="174" t="s">
        <v>8</v>
      </c>
      <c r="AB42" s="174"/>
      <c r="AC42" s="5" t="s">
        <v>8</v>
      </c>
      <c r="AD42" s="174"/>
      <c r="AE42" s="184" t="s">
        <v>8</v>
      </c>
      <c r="AG42" s="177"/>
      <c r="AI42" s="177"/>
    </row>
    <row r="43" spans="1:35" ht="11.25">
      <c r="A43" s="227" t="s">
        <v>348</v>
      </c>
      <c r="B43" s="55"/>
      <c r="C43" s="174" t="s">
        <v>8</v>
      </c>
      <c r="D43" s="174"/>
      <c r="E43" s="174" t="s">
        <v>8</v>
      </c>
      <c r="F43" s="174"/>
      <c r="G43" s="174" t="s">
        <v>8</v>
      </c>
      <c r="H43" s="174"/>
      <c r="I43" s="174" t="s">
        <v>8</v>
      </c>
      <c r="J43" s="174"/>
      <c r="K43" s="174" t="s">
        <v>8</v>
      </c>
      <c r="L43" s="174"/>
      <c r="M43" s="174" t="s">
        <v>8</v>
      </c>
      <c r="N43" s="174"/>
      <c r="O43" s="174" t="s">
        <v>8</v>
      </c>
      <c r="P43" s="175"/>
      <c r="Q43" s="227" t="s">
        <v>348</v>
      </c>
      <c r="R43" s="55"/>
      <c r="S43" s="174" t="s">
        <v>8</v>
      </c>
      <c r="T43" s="174"/>
      <c r="U43" s="174" t="s">
        <v>8</v>
      </c>
      <c r="V43" s="174"/>
      <c r="W43" s="174" t="s">
        <v>8</v>
      </c>
      <c r="X43" s="174"/>
      <c r="Y43" s="174" t="s">
        <v>8</v>
      </c>
      <c r="Z43" s="174"/>
      <c r="AA43" s="174" t="s">
        <v>8</v>
      </c>
      <c r="AB43" s="174"/>
      <c r="AC43" s="5" t="s">
        <v>8</v>
      </c>
      <c r="AD43" s="174"/>
      <c r="AE43" s="184" t="s">
        <v>8</v>
      </c>
      <c r="AG43" s="177"/>
      <c r="AI43" s="177"/>
    </row>
    <row r="44" spans="1:35" ht="12" thickBot="1">
      <c r="A44" s="228" t="s">
        <v>357</v>
      </c>
      <c r="B44" s="55"/>
      <c r="C44" s="137">
        <v>8456</v>
      </c>
      <c r="D44" s="135"/>
      <c r="E44" s="137">
        <v>138817</v>
      </c>
      <c r="F44" s="135"/>
      <c r="G44" s="137">
        <v>10677</v>
      </c>
      <c r="H44" s="135"/>
      <c r="I44" s="137">
        <v>10124</v>
      </c>
      <c r="J44" s="135"/>
      <c r="K44" s="137">
        <v>11415</v>
      </c>
      <c r="L44" s="135"/>
      <c r="M44" s="147">
        <v>13480</v>
      </c>
      <c r="N44" s="135"/>
      <c r="O44" s="147">
        <v>12740</v>
      </c>
      <c r="P44" s="31"/>
      <c r="Q44" s="228" t="s">
        <v>357</v>
      </c>
      <c r="R44" s="55"/>
      <c r="S44" s="147">
        <v>11425</v>
      </c>
      <c r="T44" s="135"/>
      <c r="U44" s="147">
        <v>11545</v>
      </c>
      <c r="V44" s="135"/>
      <c r="W44" s="147">
        <v>11952</v>
      </c>
      <c r="X44" s="135"/>
      <c r="Y44" s="147">
        <v>10667</v>
      </c>
      <c r="Z44" s="135"/>
      <c r="AA44" s="147">
        <v>12128</v>
      </c>
      <c r="AB44" s="135"/>
      <c r="AC44" s="7">
        <v>11039</v>
      </c>
      <c r="AD44" s="135"/>
      <c r="AE44" s="7">
        <v>10208</v>
      </c>
      <c r="AG44" s="177"/>
      <c r="AI44" s="177"/>
    </row>
    <row r="45" spans="1:35" ht="12" thickTop="1">
      <c r="A45" s="4" t="s">
        <v>15</v>
      </c>
      <c r="B45" s="55"/>
      <c r="C45" s="130"/>
      <c r="D45" s="22"/>
      <c r="E45" s="130"/>
      <c r="F45" s="22"/>
      <c r="G45" s="130"/>
      <c r="H45" s="22"/>
      <c r="I45" s="130"/>
      <c r="J45" s="22"/>
      <c r="K45" s="130"/>
      <c r="L45" s="22"/>
      <c r="M45" s="29"/>
      <c r="N45" s="22"/>
      <c r="O45" s="29"/>
      <c r="P45" s="31"/>
      <c r="Q45" s="4" t="s">
        <v>15</v>
      </c>
      <c r="R45" s="55"/>
      <c r="S45" s="29"/>
      <c r="T45" s="22"/>
      <c r="U45" s="29"/>
      <c r="V45" s="22"/>
      <c r="W45" s="29"/>
      <c r="X45" s="22"/>
      <c r="Y45" s="29"/>
      <c r="Z45" s="22"/>
      <c r="AA45" s="29"/>
      <c r="AB45" s="22"/>
      <c r="AC45" s="5"/>
      <c r="AD45" s="22"/>
      <c r="AE45" s="5"/>
      <c r="AG45" s="177"/>
      <c r="AI45" s="177"/>
    </row>
    <row r="46" spans="1:35" ht="11.25">
      <c r="A46" s="227" t="s">
        <v>349</v>
      </c>
      <c r="B46" s="55"/>
      <c r="C46" s="29">
        <v>205</v>
      </c>
      <c r="D46" s="29"/>
      <c r="E46" s="29">
        <v>3757</v>
      </c>
      <c r="F46" s="29"/>
      <c r="G46" s="29">
        <v>347</v>
      </c>
      <c r="H46" s="29"/>
      <c r="I46" s="29">
        <v>269</v>
      </c>
      <c r="J46" s="29"/>
      <c r="K46" s="29">
        <v>300</v>
      </c>
      <c r="L46" s="29"/>
      <c r="M46" s="29">
        <v>379</v>
      </c>
      <c r="N46" s="29"/>
      <c r="O46" s="29">
        <v>325</v>
      </c>
      <c r="P46" s="31"/>
      <c r="Q46" s="227" t="s">
        <v>349</v>
      </c>
      <c r="R46" s="55"/>
      <c r="S46" s="29">
        <v>314</v>
      </c>
      <c r="T46" s="29"/>
      <c r="U46" s="29">
        <v>407</v>
      </c>
      <c r="V46" s="29"/>
      <c r="W46" s="29">
        <v>338</v>
      </c>
      <c r="X46" s="29"/>
      <c r="Y46" s="29">
        <v>327</v>
      </c>
      <c r="Z46" s="29"/>
      <c r="AA46" s="29">
        <v>333</v>
      </c>
      <c r="AB46" s="29"/>
      <c r="AC46" s="5">
        <v>305</v>
      </c>
      <c r="AD46" s="29"/>
      <c r="AE46" s="5">
        <v>319</v>
      </c>
      <c r="AG46" s="177"/>
      <c r="AI46" s="177"/>
    </row>
    <row r="47" spans="1:35" ht="11.25">
      <c r="A47" s="227" t="s">
        <v>350</v>
      </c>
      <c r="B47" s="55"/>
      <c r="C47" s="173" t="s">
        <v>8</v>
      </c>
      <c r="D47" s="130"/>
      <c r="E47" s="173" t="s">
        <v>8</v>
      </c>
      <c r="F47" s="130"/>
      <c r="G47" s="173" t="s">
        <v>8</v>
      </c>
      <c r="H47" s="130"/>
      <c r="I47" s="173" t="s">
        <v>8</v>
      </c>
      <c r="J47" s="130"/>
      <c r="K47" s="173" t="s">
        <v>8</v>
      </c>
      <c r="L47" s="130"/>
      <c r="M47" s="173" t="s">
        <v>8</v>
      </c>
      <c r="N47" s="130"/>
      <c r="O47" s="173" t="s">
        <v>8</v>
      </c>
      <c r="P47" s="263"/>
      <c r="Q47" s="227" t="s">
        <v>350</v>
      </c>
      <c r="R47" s="55"/>
      <c r="S47" s="173" t="s">
        <v>8</v>
      </c>
      <c r="T47" s="173"/>
      <c r="U47" s="173" t="s">
        <v>8</v>
      </c>
      <c r="V47" s="173"/>
      <c r="W47" s="173" t="s">
        <v>8</v>
      </c>
      <c r="X47" s="173"/>
      <c r="Y47" s="173" t="s">
        <v>8</v>
      </c>
      <c r="Z47" s="173"/>
      <c r="AA47" s="173" t="s">
        <v>8</v>
      </c>
      <c r="AB47" s="173"/>
      <c r="AC47" s="5" t="s">
        <v>8</v>
      </c>
      <c r="AD47" s="173"/>
      <c r="AE47" s="184" t="s">
        <v>8</v>
      </c>
      <c r="AG47" s="177"/>
      <c r="AI47" s="177"/>
    </row>
    <row r="48" spans="1:35" ht="11.25">
      <c r="A48" s="227" t="s">
        <v>351</v>
      </c>
      <c r="B48" s="55"/>
      <c r="C48" s="29">
        <v>32783</v>
      </c>
      <c r="D48" s="29"/>
      <c r="E48" s="29">
        <v>472536</v>
      </c>
      <c r="F48" s="29"/>
      <c r="G48" s="29">
        <v>36705</v>
      </c>
      <c r="H48" s="29"/>
      <c r="I48" s="29">
        <v>34155</v>
      </c>
      <c r="J48" s="29"/>
      <c r="K48" s="29">
        <v>38515</v>
      </c>
      <c r="L48" s="29"/>
      <c r="M48" s="29">
        <v>40681</v>
      </c>
      <c r="N48" s="29"/>
      <c r="O48" s="29">
        <v>43771</v>
      </c>
      <c r="P48" s="31"/>
      <c r="Q48" s="227" t="s">
        <v>351</v>
      </c>
      <c r="R48" s="55"/>
      <c r="S48" s="29">
        <v>26476</v>
      </c>
      <c r="T48" s="29"/>
      <c r="U48" s="29">
        <v>35517</v>
      </c>
      <c r="V48" s="32" t="s">
        <v>275</v>
      </c>
      <c r="W48" s="29">
        <v>46188</v>
      </c>
      <c r="X48" s="32" t="s">
        <v>275</v>
      </c>
      <c r="Y48" s="29">
        <v>39289</v>
      </c>
      <c r="Z48" s="32" t="s">
        <v>275</v>
      </c>
      <c r="AA48" s="29">
        <v>49684</v>
      </c>
      <c r="AB48" s="32" t="s">
        <v>275</v>
      </c>
      <c r="AC48" s="5">
        <v>34498</v>
      </c>
      <c r="AD48" s="32" t="s">
        <v>275</v>
      </c>
      <c r="AE48" s="5">
        <v>38660</v>
      </c>
      <c r="AG48" s="177"/>
      <c r="AI48" s="177"/>
    </row>
    <row r="49" spans="1:35" ht="11.25">
      <c r="A49" s="227" t="s">
        <v>352</v>
      </c>
      <c r="B49" s="55"/>
      <c r="C49" s="173" t="s">
        <v>8</v>
      </c>
      <c r="D49" s="130"/>
      <c r="E49" s="173" t="s">
        <v>8</v>
      </c>
      <c r="F49" s="130"/>
      <c r="G49" s="173" t="s">
        <v>8</v>
      </c>
      <c r="H49" s="130"/>
      <c r="I49" s="173" t="s">
        <v>8</v>
      </c>
      <c r="J49" s="130"/>
      <c r="K49" s="173" t="s">
        <v>8</v>
      </c>
      <c r="L49" s="130"/>
      <c r="M49" s="173" t="s">
        <v>8</v>
      </c>
      <c r="N49" s="130"/>
      <c r="O49" s="173" t="s">
        <v>8</v>
      </c>
      <c r="P49" s="263"/>
      <c r="Q49" s="227" t="s">
        <v>352</v>
      </c>
      <c r="R49" s="55"/>
      <c r="S49" s="173" t="s">
        <v>8</v>
      </c>
      <c r="T49" s="173"/>
      <c r="U49" s="173" t="s">
        <v>8</v>
      </c>
      <c r="V49" s="173"/>
      <c r="W49" s="173" t="s">
        <v>8</v>
      </c>
      <c r="X49" s="173"/>
      <c r="Y49" s="173" t="s">
        <v>8</v>
      </c>
      <c r="Z49" s="173"/>
      <c r="AA49" s="173" t="s">
        <v>8</v>
      </c>
      <c r="AB49" s="173"/>
      <c r="AC49" s="5" t="s">
        <v>8</v>
      </c>
      <c r="AD49" s="173"/>
      <c r="AE49" s="184" t="s">
        <v>8</v>
      </c>
      <c r="AG49" s="177"/>
      <c r="AI49" s="177"/>
    </row>
    <row r="50" spans="1:35" ht="12" thickBot="1">
      <c r="A50" s="228" t="s">
        <v>357</v>
      </c>
      <c r="B50" s="55"/>
      <c r="C50" s="137">
        <v>38351</v>
      </c>
      <c r="D50" s="135"/>
      <c r="E50" s="137">
        <v>554255</v>
      </c>
      <c r="F50" s="135"/>
      <c r="G50" s="137">
        <v>43138</v>
      </c>
      <c r="H50" s="135"/>
      <c r="I50" s="137">
        <v>39217</v>
      </c>
      <c r="J50" s="135"/>
      <c r="K50" s="137">
        <v>44882</v>
      </c>
      <c r="L50" s="135"/>
      <c r="M50" s="147">
        <v>48087</v>
      </c>
      <c r="N50" s="135"/>
      <c r="O50" s="147">
        <v>49966</v>
      </c>
      <c r="P50" s="31"/>
      <c r="Q50" s="228" t="s">
        <v>357</v>
      </c>
      <c r="R50" s="55"/>
      <c r="S50" s="147">
        <v>33969</v>
      </c>
      <c r="T50" s="135"/>
      <c r="U50" s="147">
        <v>42903</v>
      </c>
      <c r="V50" s="219" t="s">
        <v>275</v>
      </c>
      <c r="W50" s="147">
        <v>54719</v>
      </c>
      <c r="X50" s="219" t="s">
        <v>275</v>
      </c>
      <c r="Y50" s="147">
        <v>47789</v>
      </c>
      <c r="Z50" s="219" t="s">
        <v>275</v>
      </c>
      <c r="AA50" s="147">
        <v>57099</v>
      </c>
      <c r="AB50" s="219" t="s">
        <v>275</v>
      </c>
      <c r="AC50" s="7">
        <v>39729</v>
      </c>
      <c r="AD50" s="219" t="s">
        <v>275</v>
      </c>
      <c r="AE50" s="7">
        <v>44755</v>
      </c>
      <c r="AG50" s="177"/>
      <c r="AI50" s="177"/>
    </row>
    <row r="51" spans="1:33" ht="12" thickTop="1">
      <c r="A51" s="229" t="s">
        <v>358</v>
      </c>
      <c r="B51" s="55"/>
      <c r="C51" s="29">
        <v>280963</v>
      </c>
      <c r="D51" s="29"/>
      <c r="E51" s="29">
        <v>4434810</v>
      </c>
      <c r="F51" s="29"/>
      <c r="G51" s="29">
        <v>315243</v>
      </c>
      <c r="H51" s="29"/>
      <c r="I51" s="29">
        <v>317413</v>
      </c>
      <c r="J51" s="29"/>
      <c r="K51" s="29">
        <v>339070</v>
      </c>
      <c r="L51" s="29"/>
      <c r="M51" s="29">
        <v>400900</v>
      </c>
      <c r="N51" s="29"/>
      <c r="O51" s="29">
        <v>411575</v>
      </c>
      <c r="P51" s="31"/>
      <c r="Q51" s="229" t="s">
        <v>358</v>
      </c>
      <c r="R51" s="55"/>
      <c r="S51" s="29">
        <v>370667</v>
      </c>
      <c r="T51" s="29"/>
      <c r="U51" s="29">
        <v>415251</v>
      </c>
      <c r="V51" s="32" t="s">
        <v>275</v>
      </c>
      <c r="W51" s="29">
        <v>419567</v>
      </c>
      <c r="X51" s="32" t="s">
        <v>275</v>
      </c>
      <c r="Y51" s="29">
        <v>381993</v>
      </c>
      <c r="Z51" s="32" t="s">
        <v>275</v>
      </c>
      <c r="AA51" s="29">
        <v>414621</v>
      </c>
      <c r="AB51" s="32" t="s">
        <v>275</v>
      </c>
      <c r="AC51" s="5">
        <v>328611</v>
      </c>
      <c r="AD51" s="32" t="s">
        <v>275</v>
      </c>
      <c r="AE51" s="5">
        <v>284837</v>
      </c>
      <c r="AG51" s="177"/>
    </row>
    <row r="52" spans="1:33" ht="11.25">
      <c r="A52" s="4" t="s">
        <v>276</v>
      </c>
      <c r="B52" s="55"/>
      <c r="C52" s="29">
        <v>2811</v>
      </c>
      <c r="D52" s="29"/>
      <c r="E52" s="29">
        <v>47684</v>
      </c>
      <c r="F52" s="29"/>
      <c r="G52" s="148">
        <v>3081</v>
      </c>
      <c r="H52" s="29"/>
      <c r="I52" s="29">
        <v>2220</v>
      </c>
      <c r="J52" s="29"/>
      <c r="K52" s="29">
        <v>2730</v>
      </c>
      <c r="L52" s="29"/>
      <c r="M52" s="29">
        <v>3221</v>
      </c>
      <c r="N52" s="29"/>
      <c r="O52" s="29">
        <v>3479</v>
      </c>
      <c r="P52" s="31"/>
      <c r="Q52" s="4" t="s">
        <v>276</v>
      </c>
      <c r="R52" s="55"/>
      <c r="S52" s="29">
        <v>3635</v>
      </c>
      <c r="T52" s="29"/>
      <c r="U52" s="29">
        <v>3645</v>
      </c>
      <c r="V52" s="29"/>
      <c r="W52" s="29">
        <v>3442</v>
      </c>
      <c r="X52" s="29"/>
      <c r="Y52" s="29">
        <v>3061</v>
      </c>
      <c r="Z52" s="29"/>
      <c r="AA52" s="29">
        <v>3563</v>
      </c>
      <c r="AB52" s="29"/>
      <c r="AC52" s="5">
        <v>2647</v>
      </c>
      <c r="AD52" s="29"/>
      <c r="AE52" s="5">
        <v>2034</v>
      </c>
      <c r="AG52" s="177"/>
    </row>
    <row r="53" spans="1:33" ht="11.25">
      <c r="A53" s="229" t="s">
        <v>359</v>
      </c>
      <c r="B53" s="79"/>
      <c r="C53" s="149">
        <v>283775</v>
      </c>
      <c r="D53" s="232" t="s">
        <v>275</v>
      </c>
      <c r="E53" s="149">
        <v>4482495</v>
      </c>
      <c r="F53" s="232" t="s">
        <v>275</v>
      </c>
      <c r="G53" s="150">
        <v>318324</v>
      </c>
      <c r="H53" s="149"/>
      <c r="I53" s="149">
        <v>319633</v>
      </c>
      <c r="J53" s="149"/>
      <c r="K53" s="149">
        <v>341800</v>
      </c>
      <c r="L53" s="149"/>
      <c r="M53" s="149">
        <v>404120</v>
      </c>
      <c r="N53" s="149"/>
      <c r="O53" s="149">
        <v>415054</v>
      </c>
      <c r="P53" s="31"/>
      <c r="Q53" s="229" t="s">
        <v>359</v>
      </c>
      <c r="R53" s="79"/>
      <c r="S53" s="149">
        <v>374302</v>
      </c>
      <c r="T53" s="149"/>
      <c r="U53" s="149">
        <v>418896</v>
      </c>
      <c r="V53" s="220" t="s">
        <v>275</v>
      </c>
      <c r="W53" s="149">
        <v>423009</v>
      </c>
      <c r="X53" s="220" t="s">
        <v>275</v>
      </c>
      <c r="Y53" s="149">
        <v>385054</v>
      </c>
      <c r="Z53" s="220" t="s">
        <v>275</v>
      </c>
      <c r="AA53" s="149">
        <v>418184</v>
      </c>
      <c r="AB53" s="220" t="s">
        <v>275</v>
      </c>
      <c r="AC53" s="149">
        <v>331258</v>
      </c>
      <c r="AD53" s="220" t="s">
        <v>275</v>
      </c>
      <c r="AE53" s="10">
        <v>286871</v>
      </c>
      <c r="AG53" s="177"/>
    </row>
    <row r="54" spans="1:33" ht="11.25">
      <c r="A54" s="55" t="s">
        <v>245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105"/>
      <c r="Q54" s="33" t="s">
        <v>282</v>
      </c>
      <c r="R54" s="55"/>
      <c r="S54" s="55"/>
      <c r="T54"/>
      <c r="U54" s="55"/>
      <c r="V54"/>
      <c r="W54" s="55"/>
      <c r="X54"/>
      <c r="Y54" s="55"/>
      <c r="Z54" s="59"/>
      <c r="AA54" s="55"/>
      <c r="AB54" s="59"/>
      <c r="AC54" s="55"/>
      <c r="AD54" s="59"/>
      <c r="AE54" s="55"/>
      <c r="AG54" s="82"/>
    </row>
    <row r="55" spans="1:33" ht="11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153"/>
      <c r="Q55" s="59" t="s">
        <v>18</v>
      </c>
      <c r="R55" s="55"/>
      <c r="S55" s="55"/>
      <c r="T55" s="122"/>
      <c r="U55" s="55"/>
      <c r="V55" s="59"/>
      <c r="W55" s="55"/>
      <c r="X55" s="59"/>
      <c r="Y55" s="55"/>
      <c r="Z55" s="59"/>
      <c r="AA55" s="55"/>
      <c r="AB55" s="59"/>
      <c r="AC55" s="55"/>
      <c r="AD55" s="59"/>
      <c r="AE55" s="55"/>
      <c r="AG55" s="82"/>
    </row>
    <row r="56" spans="1:33" ht="11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53"/>
      <c r="Q56" s="59" t="s">
        <v>278</v>
      </c>
      <c r="R56" s="55"/>
      <c r="S56" s="55"/>
      <c r="T56" s="122"/>
      <c r="U56" s="55"/>
      <c r="V56" s="59"/>
      <c r="W56" s="55"/>
      <c r="X56" s="59"/>
      <c r="Y56" s="55"/>
      <c r="Z56" s="59"/>
      <c r="AA56" s="55"/>
      <c r="AB56" s="59"/>
      <c r="AC56" s="55"/>
      <c r="AD56" s="59"/>
      <c r="AE56" s="55"/>
      <c r="AG56" s="82"/>
    </row>
    <row r="57" spans="1:33" ht="11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53"/>
      <c r="Q57" s="59" t="s">
        <v>283</v>
      </c>
      <c r="R57" s="55"/>
      <c r="S57" s="55"/>
      <c r="T57" s="55"/>
      <c r="U57" s="55"/>
      <c r="V57" s="59"/>
      <c r="W57" s="55"/>
      <c r="X57" s="59"/>
      <c r="Y57" s="55"/>
      <c r="Z57" s="59"/>
      <c r="AA57" s="55"/>
      <c r="AB57" s="59"/>
      <c r="AC57" s="55"/>
      <c r="AD57" s="59"/>
      <c r="AE57" s="55"/>
      <c r="AG57" s="82"/>
    </row>
    <row r="58" spans="1:33" ht="11.2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97"/>
      <c r="R58" s="82"/>
      <c r="S58" s="82"/>
      <c r="T58" s="82"/>
      <c r="U58" s="82"/>
      <c r="V58" s="176"/>
      <c r="W58" s="82"/>
      <c r="X58" s="176"/>
      <c r="Y58" s="82"/>
      <c r="Z58" s="176"/>
      <c r="AA58" s="82"/>
      <c r="AB58" s="176"/>
      <c r="AC58" s="119"/>
      <c r="AD58" s="176"/>
      <c r="AE58" s="82"/>
      <c r="AG58" s="82"/>
    </row>
  </sheetData>
  <mergeCells count="10">
    <mergeCell ref="C6:E6"/>
    <mergeCell ref="G6:O6"/>
    <mergeCell ref="S6:AE6"/>
    <mergeCell ref="Q1:AE1"/>
    <mergeCell ref="Q2:AE2"/>
    <mergeCell ref="Q4:AE4"/>
    <mergeCell ref="A1:O1"/>
    <mergeCell ref="A2:O2"/>
    <mergeCell ref="A3:O3"/>
    <mergeCell ref="A4:O4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showGridLines="0" workbookViewId="0" topLeftCell="A1">
      <selection activeCell="A1" sqref="A1:M1"/>
    </sheetView>
  </sheetViews>
  <sheetFormatPr defaultColWidth="9.33203125" defaultRowHeight="11.25" customHeight="1"/>
  <cols>
    <col min="1" max="1" width="31.66015625" style="13" customWidth="1"/>
    <col min="2" max="2" width="1.83203125" style="13" customWidth="1"/>
    <col min="3" max="3" width="9.83203125" style="13" customWidth="1"/>
    <col min="4" max="4" width="2.83203125" style="13" customWidth="1"/>
    <col min="5" max="5" width="10.83203125" style="13" customWidth="1"/>
    <col min="6" max="6" width="2.83203125" style="13" customWidth="1"/>
    <col min="7" max="7" width="8.33203125" style="13" customWidth="1"/>
    <col min="8" max="8" width="1.83203125" style="13" customWidth="1"/>
    <col min="9" max="9" width="10.83203125" style="13" customWidth="1"/>
    <col min="10" max="10" width="1.83203125" style="13" customWidth="1"/>
    <col min="11" max="11" width="8.33203125" style="13" customWidth="1"/>
    <col min="12" max="12" width="1.83203125" style="13" customWidth="1"/>
    <col min="13" max="13" width="10.83203125" style="13" customWidth="1"/>
    <col min="14" max="16384" width="9.33203125" style="13" customWidth="1"/>
  </cols>
  <sheetData>
    <row r="1" spans="1:13" ht="10.5" customHeight="1">
      <c r="A1" s="250" t="s">
        <v>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0.5" customHeight="1">
      <c r="A2" s="250" t="s">
        <v>310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0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0.5" customHeight="1">
      <c r="A4" s="250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10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0.5" customHeight="1">
      <c r="A6" s="21"/>
      <c r="B6" s="21"/>
      <c r="C6" s="37" t="s">
        <v>25</v>
      </c>
      <c r="D6" s="37"/>
      <c r="E6" s="37"/>
      <c r="F6" s="21"/>
      <c r="G6" s="37" t="s">
        <v>26</v>
      </c>
      <c r="H6" s="37"/>
      <c r="I6" s="37"/>
      <c r="J6" s="21"/>
      <c r="K6" s="37" t="s">
        <v>27</v>
      </c>
      <c r="L6" s="37"/>
      <c r="M6" s="37"/>
    </row>
    <row r="7" spans="1:13" ht="10.5" customHeight="1">
      <c r="A7" s="20" t="s">
        <v>28</v>
      </c>
      <c r="B7" s="20"/>
      <c r="C7" s="3" t="s">
        <v>264</v>
      </c>
      <c r="D7" s="20"/>
      <c r="E7" s="20" t="s">
        <v>29</v>
      </c>
      <c r="F7" s="20" t="s">
        <v>30</v>
      </c>
      <c r="G7" s="20" t="str">
        <f>C7</f>
        <v>December</v>
      </c>
      <c r="H7" s="20"/>
      <c r="I7" s="20" t="s">
        <v>29</v>
      </c>
      <c r="J7" s="20"/>
      <c r="K7" s="20" t="str">
        <f>C7</f>
        <v>December</v>
      </c>
      <c r="L7" s="20"/>
      <c r="M7" s="20" t="s">
        <v>29</v>
      </c>
    </row>
    <row r="8" spans="1:13" ht="10.5" customHeight="1">
      <c r="A8" s="38" t="s">
        <v>31</v>
      </c>
      <c r="B8" s="21"/>
      <c r="C8" s="29">
        <v>101678</v>
      </c>
      <c r="D8" s="29"/>
      <c r="E8" s="29">
        <v>1473818</v>
      </c>
      <c r="F8" s="29"/>
      <c r="G8" s="29">
        <v>327</v>
      </c>
      <c r="H8" s="29"/>
      <c r="I8" s="29">
        <v>4739</v>
      </c>
      <c r="J8" s="29"/>
      <c r="K8" s="29">
        <v>9883</v>
      </c>
      <c r="L8" s="29"/>
      <c r="M8" s="29">
        <v>145385</v>
      </c>
    </row>
    <row r="9" spans="1:13" ht="10.5" customHeight="1">
      <c r="A9" s="38" t="s">
        <v>32</v>
      </c>
      <c r="B9" s="21"/>
      <c r="C9" s="29">
        <v>4731</v>
      </c>
      <c r="D9" s="29"/>
      <c r="E9" s="29">
        <v>136856</v>
      </c>
      <c r="F9" s="29"/>
      <c r="G9" s="29" t="s">
        <v>11</v>
      </c>
      <c r="H9" s="29"/>
      <c r="I9" s="29" t="s">
        <v>11</v>
      </c>
      <c r="J9" s="29"/>
      <c r="K9" s="29" t="s">
        <v>11</v>
      </c>
      <c r="L9" s="29"/>
      <c r="M9" s="29" t="s">
        <v>11</v>
      </c>
    </row>
    <row r="10" spans="1:13" ht="10.5" customHeight="1">
      <c r="A10" s="38" t="s">
        <v>33</v>
      </c>
      <c r="B10" s="21"/>
      <c r="C10" s="29">
        <v>256585</v>
      </c>
      <c r="D10" s="29"/>
      <c r="E10" s="29">
        <v>3258821</v>
      </c>
      <c r="F10" s="29"/>
      <c r="G10" s="29">
        <v>1977</v>
      </c>
      <c r="H10" s="29"/>
      <c r="I10" s="29">
        <v>34135</v>
      </c>
      <c r="J10" s="29"/>
      <c r="K10" s="29">
        <v>7629</v>
      </c>
      <c r="L10" s="29"/>
      <c r="M10" s="29">
        <v>107266</v>
      </c>
    </row>
    <row r="11" spans="1:13" ht="10.5" customHeight="1">
      <c r="A11" s="38" t="s">
        <v>34</v>
      </c>
      <c r="B11" s="21"/>
      <c r="C11" s="29">
        <v>54511</v>
      </c>
      <c r="D11" s="29"/>
      <c r="E11" s="29">
        <v>915504</v>
      </c>
      <c r="F11" s="29"/>
      <c r="G11" s="29">
        <v>1358</v>
      </c>
      <c r="H11" s="29"/>
      <c r="I11" s="29">
        <v>30119</v>
      </c>
      <c r="J11" s="29"/>
      <c r="K11" s="29">
        <v>4275</v>
      </c>
      <c r="L11" s="29"/>
      <c r="M11" s="29">
        <v>61207</v>
      </c>
    </row>
    <row r="12" spans="1:13" ht="10.5" customHeight="1">
      <c r="A12" s="39" t="s">
        <v>35</v>
      </c>
      <c r="B12" s="21"/>
      <c r="C12" s="29">
        <v>272130</v>
      </c>
      <c r="D12" s="29"/>
      <c r="E12" s="29">
        <v>4549295</v>
      </c>
      <c r="F12" s="29"/>
      <c r="G12" s="29">
        <v>900</v>
      </c>
      <c r="H12" s="29"/>
      <c r="I12" s="29">
        <v>17939</v>
      </c>
      <c r="J12" s="29"/>
      <c r="K12" s="29">
        <v>7559</v>
      </c>
      <c r="L12" s="29"/>
      <c r="M12" s="29">
        <v>106175</v>
      </c>
    </row>
    <row r="13" spans="1:13" ht="10.5" customHeight="1">
      <c r="A13" s="38" t="s">
        <v>36</v>
      </c>
      <c r="B13" s="21"/>
      <c r="C13" s="29">
        <v>579917</v>
      </c>
      <c r="D13" s="29"/>
      <c r="E13" s="29">
        <v>8061888</v>
      </c>
      <c r="F13" s="29"/>
      <c r="G13" s="29">
        <v>50</v>
      </c>
      <c r="H13" s="29"/>
      <c r="I13" s="29">
        <v>4285</v>
      </c>
      <c r="J13" s="29"/>
      <c r="K13" s="29">
        <v>35188</v>
      </c>
      <c r="L13" s="29"/>
      <c r="M13" s="29">
        <v>411491</v>
      </c>
    </row>
    <row r="14" spans="1:13" ht="10.5" customHeight="1">
      <c r="A14" s="38" t="s">
        <v>37</v>
      </c>
      <c r="B14" s="21"/>
      <c r="C14" s="29">
        <v>170363</v>
      </c>
      <c r="D14" s="29"/>
      <c r="E14" s="29">
        <v>2611601</v>
      </c>
      <c r="F14" s="29"/>
      <c r="G14" s="29" t="s">
        <v>11</v>
      </c>
      <c r="H14" s="29"/>
      <c r="I14" s="29" t="s">
        <v>11</v>
      </c>
      <c r="J14" s="29"/>
      <c r="K14" s="29">
        <v>1098</v>
      </c>
      <c r="L14" s="29"/>
      <c r="M14" s="29">
        <v>24229</v>
      </c>
    </row>
    <row r="15" spans="1:13" ht="10.5" customHeight="1">
      <c r="A15" s="38" t="s">
        <v>38</v>
      </c>
      <c r="B15" s="21"/>
      <c r="C15" s="29">
        <v>40953</v>
      </c>
      <c r="D15" s="29"/>
      <c r="E15" s="29">
        <v>745995</v>
      </c>
      <c r="F15" s="29"/>
      <c r="G15" s="29">
        <v>24</v>
      </c>
      <c r="H15" s="29"/>
      <c r="I15" s="29">
        <v>338</v>
      </c>
      <c r="J15" s="29"/>
      <c r="K15" s="29">
        <v>587</v>
      </c>
      <c r="L15" s="29"/>
      <c r="M15" s="29">
        <v>14422</v>
      </c>
    </row>
    <row r="16" spans="1:13" ht="10.5" customHeight="1">
      <c r="A16" s="38" t="s">
        <v>39</v>
      </c>
      <c r="B16" s="21"/>
      <c r="C16" s="29">
        <v>7690</v>
      </c>
      <c r="D16" s="29"/>
      <c r="E16" s="29">
        <v>142287</v>
      </c>
      <c r="F16" s="29"/>
      <c r="G16" s="29">
        <v>4054</v>
      </c>
      <c r="H16" s="29"/>
      <c r="I16" s="29">
        <v>51064</v>
      </c>
      <c r="J16" s="29"/>
      <c r="K16" s="29">
        <v>669</v>
      </c>
      <c r="L16" s="29"/>
      <c r="M16" s="29">
        <v>10971</v>
      </c>
    </row>
    <row r="17" spans="1:13" ht="10.5" customHeight="1">
      <c r="A17" s="39" t="s">
        <v>40</v>
      </c>
      <c r="B17" s="21"/>
      <c r="C17" s="29">
        <v>14072</v>
      </c>
      <c r="D17" s="29"/>
      <c r="E17" s="29">
        <v>185743</v>
      </c>
      <c r="F17" s="29"/>
      <c r="G17" s="29" t="s">
        <v>11</v>
      </c>
      <c r="H17" s="29"/>
      <c r="I17" s="29" t="s">
        <v>11</v>
      </c>
      <c r="J17" s="29"/>
      <c r="K17" s="29" t="s">
        <v>11</v>
      </c>
      <c r="L17" s="29"/>
      <c r="M17" s="29">
        <v>525</v>
      </c>
    </row>
    <row r="18" spans="1:13" ht="10.5" customHeight="1">
      <c r="A18" s="38" t="s">
        <v>41</v>
      </c>
      <c r="B18" s="21"/>
      <c r="C18" s="29">
        <v>612813</v>
      </c>
      <c r="D18" s="29"/>
      <c r="E18" s="29">
        <v>7757039</v>
      </c>
      <c r="F18" s="29"/>
      <c r="G18" s="29">
        <v>5976</v>
      </c>
      <c r="H18" s="29"/>
      <c r="I18" s="29">
        <v>70538</v>
      </c>
      <c r="J18" s="29"/>
      <c r="K18" s="29">
        <v>52736</v>
      </c>
      <c r="L18" s="29"/>
      <c r="M18" s="29">
        <v>681394</v>
      </c>
    </row>
    <row r="19" spans="1:13" ht="10.5" customHeight="1">
      <c r="A19" s="38" t="s">
        <v>42</v>
      </c>
      <c r="B19" s="21"/>
      <c r="C19" s="29">
        <v>215182</v>
      </c>
      <c r="D19" s="29"/>
      <c r="E19" s="29">
        <v>3070694</v>
      </c>
      <c r="F19" s="29"/>
      <c r="G19" s="29">
        <v>1901</v>
      </c>
      <c r="H19" s="29"/>
      <c r="I19" s="29">
        <v>15716</v>
      </c>
      <c r="J19" s="29"/>
      <c r="K19" s="29">
        <v>19052</v>
      </c>
      <c r="L19" s="29"/>
      <c r="M19" s="29">
        <v>292349</v>
      </c>
    </row>
    <row r="20" spans="1:13" ht="10.5" customHeight="1">
      <c r="A20" s="38" t="s">
        <v>43</v>
      </c>
      <c r="B20" s="21"/>
      <c r="C20" s="29">
        <v>25768</v>
      </c>
      <c r="D20" s="29"/>
      <c r="E20" s="29">
        <v>312052</v>
      </c>
      <c r="F20" s="29"/>
      <c r="G20" s="29" t="s">
        <v>11</v>
      </c>
      <c r="H20" s="29"/>
      <c r="I20" s="29" t="s">
        <v>11</v>
      </c>
      <c r="J20" s="29"/>
      <c r="K20" s="29">
        <v>366</v>
      </c>
      <c r="L20" s="29"/>
      <c r="M20" s="29">
        <v>4545</v>
      </c>
    </row>
    <row r="21" spans="1:13" ht="10.5" customHeight="1">
      <c r="A21" s="38" t="s">
        <v>44</v>
      </c>
      <c r="B21" s="21"/>
      <c r="C21" s="29">
        <v>30275</v>
      </c>
      <c r="D21" s="29"/>
      <c r="E21" s="29">
        <v>566725</v>
      </c>
      <c r="F21" s="29"/>
      <c r="G21" s="29" t="s">
        <v>11</v>
      </c>
      <c r="H21" s="29"/>
      <c r="I21" s="29" t="s">
        <v>11</v>
      </c>
      <c r="J21" s="29"/>
      <c r="K21" s="29">
        <v>9</v>
      </c>
      <c r="L21" s="29"/>
      <c r="M21" s="29">
        <v>907</v>
      </c>
    </row>
    <row r="22" spans="1:13" ht="10.5" customHeight="1">
      <c r="A22" s="39" t="s">
        <v>45</v>
      </c>
      <c r="B22" s="21"/>
      <c r="C22" s="29">
        <v>88543</v>
      </c>
      <c r="D22" s="29"/>
      <c r="E22" s="29">
        <v>1693373</v>
      </c>
      <c r="F22" s="29"/>
      <c r="G22" s="29">
        <v>1176</v>
      </c>
      <c r="H22" s="29"/>
      <c r="I22" s="29">
        <v>34599</v>
      </c>
      <c r="J22" s="29"/>
      <c r="K22" s="29">
        <v>1246</v>
      </c>
      <c r="L22" s="29"/>
      <c r="M22" s="29">
        <v>21929</v>
      </c>
    </row>
    <row r="23" spans="1:13" ht="10.5" customHeight="1">
      <c r="A23" s="38" t="s">
        <v>46</v>
      </c>
      <c r="B23" s="21"/>
      <c r="C23" s="29">
        <v>111888</v>
      </c>
      <c r="D23" s="29"/>
      <c r="E23" s="29">
        <v>2381528</v>
      </c>
      <c r="F23" s="29"/>
      <c r="G23" s="29" t="s">
        <v>11</v>
      </c>
      <c r="H23" s="29"/>
      <c r="I23" s="29">
        <v>24</v>
      </c>
      <c r="J23" s="29"/>
      <c r="K23" s="29">
        <v>3504</v>
      </c>
      <c r="L23" s="29"/>
      <c r="M23" s="29">
        <v>62073</v>
      </c>
    </row>
    <row r="24" spans="1:13" ht="10.5" customHeight="1">
      <c r="A24" s="38" t="s">
        <v>47</v>
      </c>
      <c r="B24" s="21"/>
      <c r="C24" s="29">
        <v>118624</v>
      </c>
      <c r="D24" s="29"/>
      <c r="E24" s="29">
        <v>2080902</v>
      </c>
      <c r="F24" s="29"/>
      <c r="G24" s="29" t="s">
        <v>11</v>
      </c>
      <c r="H24" s="29"/>
      <c r="I24" s="29">
        <v>7</v>
      </c>
      <c r="J24" s="29"/>
      <c r="K24" s="29">
        <v>5107</v>
      </c>
      <c r="L24" s="29"/>
      <c r="M24" s="29">
        <v>91856</v>
      </c>
    </row>
    <row r="25" spans="1:13" ht="10.5" customHeight="1">
      <c r="A25" s="38" t="s">
        <v>48</v>
      </c>
      <c r="B25" s="21"/>
      <c r="C25" s="29">
        <v>69622</v>
      </c>
      <c r="D25" s="29"/>
      <c r="E25" s="29">
        <v>1597092</v>
      </c>
      <c r="F25" s="29"/>
      <c r="G25" s="29">
        <v>932</v>
      </c>
      <c r="H25" s="29"/>
      <c r="I25" s="29">
        <v>137473</v>
      </c>
      <c r="J25" s="29"/>
      <c r="K25" s="29">
        <v>395</v>
      </c>
      <c r="L25" s="29"/>
      <c r="M25" s="29">
        <v>8016</v>
      </c>
    </row>
    <row r="26" spans="1:13" ht="10.5" customHeight="1">
      <c r="A26" s="38" t="s">
        <v>49</v>
      </c>
      <c r="B26" s="21"/>
      <c r="C26" s="29">
        <v>107978</v>
      </c>
      <c r="D26" s="29"/>
      <c r="E26" s="29">
        <v>1485222</v>
      </c>
      <c r="F26" s="29"/>
      <c r="G26" s="29">
        <v>1207</v>
      </c>
      <c r="H26" s="29"/>
      <c r="I26" s="29">
        <v>12584</v>
      </c>
      <c r="J26" s="29"/>
      <c r="K26" s="29">
        <v>1082</v>
      </c>
      <c r="L26" s="29"/>
      <c r="M26" s="29">
        <v>15493</v>
      </c>
    </row>
    <row r="27" spans="1:13" ht="10.5" customHeight="1">
      <c r="A27" s="39" t="s">
        <v>50</v>
      </c>
      <c r="B27" s="21"/>
      <c r="C27" s="29">
        <v>66528</v>
      </c>
      <c r="D27" s="29"/>
      <c r="E27" s="29">
        <v>1227621</v>
      </c>
      <c r="F27" s="29"/>
      <c r="G27" s="29" t="s">
        <v>11</v>
      </c>
      <c r="H27" s="29"/>
      <c r="I27" s="29">
        <v>493</v>
      </c>
      <c r="J27" s="29"/>
      <c r="K27" s="29">
        <v>5356</v>
      </c>
      <c r="L27" s="29"/>
      <c r="M27" s="29">
        <v>95577</v>
      </c>
    </row>
    <row r="28" spans="1:13" ht="10.5" customHeight="1">
      <c r="A28" s="38" t="s">
        <v>51</v>
      </c>
      <c r="B28" s="21"/>
      <c r="C28" s="29">
        <v>112102</v>
      </c>
      <c r="D28" s="29"/>
      <c r="E28" s="29">
        <v>1639963</v>
      </c>
      <c r="F28" s="29"/>
      <c r="G28" s="29">
        <v>1478</v>
      </c>
      <c r="H28" s="29"/>
      <c r="I28" s="29">
        <v>39338</v>
      </c>
      <c r="J28" s="29"/>
      <c r="K28" s="29">
        <v>3513</v>
      </c>
      <c r="L28" s="29"/>
      <c r="M28" s="29">
        <v>52449</v>
      </c>
    </row>
    <row r="29" spans="1:13" ht="10.5" customHeight="1">
      <c r="A29" s="38" t="s">
        <v>52</v>
      </c>
      <c r="B29" s="21"/>
      <c r="C29" s="29">
        <v>11244</v>
      </c>
      <c r="D29" s="29"/>
      <c r="E29" s="29">
        <v>207803</v>
      </c>
      <c r="F29" s="29"/>
      <c r="G29" s="29" t="s">
        <v>11</v>
      </c>
      <c r="H29" s="29"/>
      <c r="I29" s="29" t="s">
        <v>11</v>
      </c>
      <c r="J29" s="29"/>
      <c r="K29" s="29">
        <v>280</v>
      </c>
      <c r="L29" s="29"/>
      <c r="M29" s="29">
        <v>5325</v>
      </c>
    </row>
    <row r="30" spans="1:13" ht="10.5" customHeight="1">
      <c r="A30" s="38" t="s">
        <v>53</v>
      </c>
      <c r="B30" s="21"/>
      <c r="C30" s="29">
        <v>75256</v>
      </c>
      <c r="D30" s="29"/>
      <c r="E30" s="29">
        <v>1296493</v>
      </c>
      <c r="F30" s="29"/>
      <c r="G30" s="29">
        <v>415</v>
      </c>
      <c r="H30" s="29"/>
      <c r="I30" s="29">
        <v>12623</v>
      </c>
      <c r="J30" s="29"/>
      <c r="K30" s="29">
        <v>4183</v>
      </c>
      <c r="L30" s="29"/>
      <c r="M30" s="29">
        <v>84975</v>
      </c>
    </row>
    <row r="31" spans="1:13" ht="10.5" customHeight="1">
      <c r="A31" s="38" t="s">
        <v>54</v>
      </c>
      <c r="B31" s="21"/>
      <c r="C31" s="29">
        <v>85225</v>
      </c>
      <c r="D31" s="29"/>
      <c r="E31" s="29">
        <v>1387399</v>
      </c>
      <c r="F31" s="29"/>
      <c r="G31" s="29">
        <v>507</v>
      </c>
      <c r="H31" s="29"/>
      <c r="I31" s="29">
        <v>8074</v>
      </c>
      <c r="J31" s="29"/>
      <c r="K31" s="29">
        <v>788</v>
      </c>
      <c r="L31" s="29"/>
      <c r="M31" s="29">
        <v>20825</v>
      </c>
    </row>
    <row r="32" spans="1:13" ht="10.5" customHeight="1">
      <c r="A32" s="39" t="s">
        <v>55</v>
      </c>
      <c r="B32" s="21"/>
      <c r="C32" s="29">
        <v>117048</v>
      </c>
      <c r="D32" s="32"/>
      <c r="E32" s="29">
        <v>3144428</v>
      </c>
      <c r="F32" s="29"/>
      <c r="G32" s="29">
        <v>36</v>
      </c>
      <c r="H32" s="29"/>
      <c r="I32" s="29">
        <v>2142</v>
      </c>
      <c r="J32" s="29"/>
      <c r="K32" s="29">
        <v>7392</v>
      </c>
      <c r="L32" s="29"/>
      <c r="M32" s="29">
        <v>145566</v>
      </c>
    </row>
    <row r="33" spans="1:13" ht="10.5" customHeight="1">
      <c r="A33" s="38" t="s">
        <v>56</v>
      </c>
      <c r="B33" s="21"/>
      <c r="C33" s="29">
        <v>80940</v>
      </c>
      <c r="D33" s="29"/>
      <c r="E33" s="29">
        <v>1980630</v>
      </c>
      <c r="F33" s="29"/>
      <c r="G33" s="29">
        <v>472</v>
      </c>
      <c r="H33" s="29"/>
      <c r="I33" s="29">
        <v>16939</v>
      </c>
      <c r="J33" s="29"/>
      <c r="K33" s="29">
        <v>2866</v>
      </c>
      <c r="L33" s="29"/>
      <c r="M33" s="29">
        <v>48278</v>
      </c>
    </row>
    <row r="34" spans="1:13" ht="10.5" customHeight="1">
      <c r="A34" s="38" t="s">
        <v>57</v>
      </c>
      <c r="B34" s="21"/>
      <c r="C34" s="29">
        <v>58245</v>
      </c>
      <c r="D34" s="29"/>
      <c r="E34" s="29">
        <v>910229</v>
      </c>
      <c r="F34" s="29"/>
      <c r="G34" s="29" t="s">
        <v>11</v>
      </c>
      <c r="H34" s="29"/>
      <c r="I34" s="29">
        <v>62</v>
      </c>
      <c r="J34" s="29"/>
      <c r="K34" s="29">
        <v>3699</v>
      </c>
      <c r="L34" s="29"/>
      <c r="M34" s="29">
        <v>55717</v>
      </c>
    </row>
    <row r="35" spans="1:13" ht="10.5" customHeight="1">
      <c r="A35" s="38" t="s">
        <v>58</v>
      </c>
      <c r="B35" s="21"/>
      <c r="C35" s="29">
        <v>149141</v>
      </c>
      <c r="D35" s="29"/>
      <c r="E35" s="29">
        <v>2492797</v>
      </c>
      <c r="F35" s="29"/>
      <c r="G35" s="29">
        <v>739</v>
      </c>
      <c r="H35" s="29"/>
      <c r="I35" s="29">
        <v>7175</v>
      </c>
      <c r="J35" s="29"/>
      <c r="K35" s="29">
        <v>2776</v>
      </c>
      <c r="L35" s="29"/>
      <c r="M35" s="29">
        <v>44415</v>
      </c>
    </row>
    <row r="36" spans="1:13" ht="10.5" customHeight="1">
      <c r="A36" s="38" t="s">
        <v>59</v>
      </c>
      <c r="B36" s="21"/>
      <c r="C36" s="29">
        <v>15458</v>
      </c>
      <c r="D36" s="29"/>
      <c r="E36" s="29">
        <v>321407</v>
      </c>
      <c r="F36" s="29"/>
      <c r="G36" s="29">
        <v>27</v>
      </c>
      <c r="H36" s="29"/>
      <c r="I36" s="29">
        <v>2392</v>
      </c>
      <c r="J36" s="29"/>
      <c r="K36" s="29">
        <v>94</v>
      </c>
      <c r="L36" s="29"/>
      <c r="M36" s="29">
        <v>1095</v>
      </c>
    </row>
    <row r="37" spans="1:13" ht="10.5" customHeight="1">
      <c r="A37" s="39" t="s">
        <v>60</v>
      </c>
      <c r="B37" s="21"/>
      <c r="C37" s="29">
        <v>69888</v>
      </c>
      <c r="D37" s="29"/>
      <c r="E37" s="29">
        <v>1018287</v>
      </c>
      <c r="F37" s="29"/>
      <c r="G37" s="29">
        <v>3470</v>
      </c>
      <c r="H37" s="29"/>
      <c r="I37" s="29">
        <v>166266</v>
      </c>
      <c r="J37" s="29"/>
      <c r="K37" s="29">
        <v>565</v>
      </c>
      <c r="L37" s="29"/>
      <c r="M37" s="29">
        <v>8887</v>
      </c>
    </row>
    <row r="38" spans="1:13" ht="10.5" customHeight="1">
      <c r="A38" s="38" t="s">
        <v>61</v>
      </c>
      <c r="B38" s="21"/>
      <c r="C38" s="29">
        <v>129739</v>
      </c>
      <c r="D38" s="29"/>
      <c r="E38" s="29">
        <v>1832051</v>
      </c>
      <c r="F38" s="29"/>
      <c r="G38" s="29">
        <v>322</v>
      </c>
      <c r="H38" s="29"/>
      <c r="I38" s="29">
        <v>11000</v>
      </c>
      <c r="J38" s="29"/>
      <c r="K38" s="29">
        <v>1373</v>
      </c>
      <c r="L38" s="29"/>
      <c r="M38" s="29">
        <v>20032</v>
      </c>
    </row>
    <row r="39" spans="1:13" ht="10.5" customHeight="1">
      <c r="A39" s="38" t="s">
        <v>62</v>
      </c>
      <c r="B39" s="21"/>
      <c r="C39" s="29">
        <v>13588</v>
      </c>
      <c r="D39" s="29"/>
      <c r="E39" s="29">
        <v>243500</v>
      </c>
      <c r="F39" s="29"/>
      <c r="G39" s="29" t="s">
        <v>11</v>
      </c>
      <c r="H39" s="29"/>
      <c r="I39" s="29">
        <v>180</v>
      </c>
      <c r="J39" s="29"/>
      <c r="K39" s="29">
        <v>249</v>
      </c>
      <c r="L39" s="29"/>
      <c r="M39" s="29">
        <v>5663</v>
      </c>
    </row>
    <row r="40" spans="1:13" ht="10.5" customHeight="1">
      <c r="A40" s="38" t="s">
        <v>63</v>
      </c>
      <c r="B40" s="21"/>
      <c r="C40" s="29">
        <v>113753</v>
      </c>
      <c r="D40" s="29"/>
      <c r="E40" s="29">
        <v>1963834</v>
      </c>
      <c r="F40" s="29"/>
      <c r="G40" s="29">
        <v>379</v>
      </c>
      <c r="H40" s="29"/>
      <c r="I40" s="29">
        <v>10820</v>
      </c>
      <c r="J40" s="29"/>
      <c r="K40" s="29">
        <v>4036</v>
      </c>
      <c r="L40" s="29"/>
      <c r="M40" s="29">
        <v>79343</v>
      </c>
    </row>
    <row r="41" spans="1:13" ht="10.5" customHeight="1">
      <c r="A41" s="38" t="s">
        <v>64</v>
      </c>
      <c r="B41" s="21"/>
      <c r="C41" s="29">
        <v>51866</v>
      </c>
      <c r="D41" s="29"/>
      <c r="E41" s="29">
        <v>824447</v>
      </c>
      <c r="F41" s="29"/>
      <c r="G41" s="29" t="s">
        <v>11</v>
      </c>
      <c r="H41" s="29"/>
      <c r="I41" s="29">
        <v>126</v>
      </c>
      <c r="J41" s="29"/>
      <c r="K41" s="29">
        <v>518</v>
      </c>
      <c r="L41" s="29"/>
      <c r="M41" s="29">
        <v>7691</v>
      </c>
    </row>
    <row r="42" spans="1:13" ht="10.5" customHeight="1">
      <c r="A42" s="39" t="s">
        <v>65</v>
      </c>
      <c r="B42" s="21"/>
      <c r="C42" s="29">
        <v>33645</v>
      </c>
      <c r="D42" s="29"/>
      <c r="E42" s="29">
        <v>694806</v>
      </c>
      <c r="F42" s="29"/>
      <c r="G42" s="29">
        <v>297</v>
      </c>
      <c r="H42" s="29"/>
      <c r="I42" s="29">
        <v>2971</v>
      </c>
      <c r="J42" s="29"/>
      <c r="K42" s="29">
        <v>996</v>
      </c>
      <c r="L42" s="29"/>
      <c r="M42" s="29">
        <v>27731</v>
      </c>
    </row>
    <row r="43" spans="1:13" ht="10.5" customHeight="1">
      <c r="A43" s="38" t="s">
        <v>66</v>
      </c>
      <c r="B43" s="21"/>
      <c r="C43" s="29">
        <v>28755</v>
      </c>
      <c r="D43" s="32"/>
      <c r="E43" s="29">
        <v>791869</v>
      </c>
      <c r="F43" s="29"/>
      <c r="G43" s="29">
        <v>70</v>
      </c>
      <c r="H43" s="29"/>
      <c r="I43" s="29">
        <v>11907</v>
      </c>
      <c r="J43" s="29"/>
      <c r="K43" s="29">
        <v>1299</v>
      </c>
      <c r="L43" s="29"/>
      <c r="M43" s="29">
        <v>29989</v>
      </c>
    </row>
    <row r="44" spans="1:13" ht="10.5" customHeight="1">
      <c r="A44" s="38" t="s">
        <v>67</v>
      </c>
      <c r="B44" s="21"/>
      <c r="C44" s="29">
        <v>91960</v>
      </c>
      <c r="D44" s="29"/>
      <c r="E44" s="29">
        <v>1651262</v>
      </c>
      <c r="F44" s="29"/>
      <c r="G44" s="29">
        <v>199</v>
      </c>
      <c r="H44" s="29"/>
      <c r="I44" s="29">
        <v>4170</v>
      </c>
      <c r="J44" s="29"/>
      <c r="K44" s="29">
        <v>3766</v>
      </c>
      <c r="L44" s="29"/>
      <c r="M44" s="29">
        <v>67392</v>
      </c>
    </row>
    <row r="45" spans="1:13" ht="10.5" customHeight="1">
      <c r="A45" s="38" t="s">
        <v>68</v>
      </c>
      <c r="B45" s="21"/>
      <c r="C45" s="29">
        <v>140491</v>
      </c>
      <c r="D45" s="29"/>
      <c r="E45" s="29">
        <v>2471328</v>
      </c>
      <c r="F45" s="29"/>
      <c r="G45" s="29">
        <v>202</v>
      </c>
      <c r="H45" s="29"/>
      <c r="I45" s="29">
        <v>39236</v>
      </c>
      <c r="J45" s="29"/>
      <c r="K45" s="29">
        <v>17686</v>
      </c>
      <c r="L45" s="29"/>
      <c r="M45" s="29">
        <v>294196</v>
      </c>
    </row>
    <row r="46" spans="1:13" ht="10.5" customHeight="1">
      <c r="A46" s="38" t="s">
        <v>69</v>
      </c>
      <c r="B46" s="21"/>
      <c r="C46" s="29">
        <v>6584</v>
      </c>
      <c r="D46" s="29"/>
      <c r="E46" s="29">
        <v>311234</v>
      </c>
      <c r="F46" s="29"/>
      <c r="G46" s="29" t="s">
        <v>11</v>
      </c>
      <c r="H46" s="29"/>
      <c r="I46" s="29">
        <v>96</v>
      </c>
      <c r="J46" s="29"/>
      <c r="K46" s="29">
        <v>113</v>
      </c>
      <c r="L46" s="29"/>
      <c r="M46" s="29">
        <v>2903</v>
      </c>
    </row>
    <row r="47" spans="1:13" ht="10.5" customHeight="1">
      <c r="A47" s="39" t="s">
        <v>70</v>
      </c>
      <c r="B47" s="21"/>
      <c r="C47" s="29">
        <v>171877</v>
      </c>
      <c r="D47" s="32"/>
      <c r="E47" s="29">
        <v>3756085</v>
      </c>
      <c r="F47" s="29"/>
      <c r="G47" s="29">
        <v>261</v>
      </c>
      <c r="H47" s="29"/>
      <c r="I47" s="29">
        <v>7013</v>
      </c>
      <c r="J47" s="29"/>
      <c r="K47" s="29">
        <v>10328</v>
      </c>
      <c r="L47" s="29"/>
      <c r="M47" s="29">
        <v>191733</v>
      </c>
    </row>
    <row r="48" spans="1:13" ht="10.5" customHeight="1">
      <c r="A48" s="38" t="s">
        <v>71</v>
      </c>
      <c r="B48" s="21"/>
      <c r="C48" s="29">
        <v>63577</v>
      </c>
      <c r="D48" s="29"/>
      <c r="E48" s="29">
        <v>1061592</v>
      </c>
      <c r="F48" s="29"/>
      <c r="G48" s="29">
        <v>21117</v>
      </c>
      <c r="H48" s="29"/>
      <c r="I48" s="29">
        <v>301245</v>
      </c>
      <c r="J48" s="29"/>
      <c r="K48" s="29">
        <v>2819</v>
      </c>
      <c r="L48" s="29"/>
      <c r="M48" s="29">
        <v>48021</v>
      </c>
    </row>
    <row r="49" spans="1:13" ht="10.5" customHeight="1">
      <c r="A49" s="38" t="s">
        <v>72</v>
      </c>
      <c r="B49" s="21"/>
      <c r="C49" s="29">
        <v>56802</v>
      </c>
      <c r="D49" s="29"/>
      <c r="E49" s="29">
        <v>1019348</v>
      </c>
      <c r="F49" s="29"/>
      <c r="G49" s="29">
        <v>1347</v>
      </c>
      <c r="H49" s="29"/>
      <c r="I49" s="29">
        <v>20772</v>
      </c>
      <c r="J49" s="29"/>
      <c r="K49" s="29">
        <v>38</v>
      </c>
      <c r="L49" s="29"/>
      <c r="M49" s="29">
        <v>591</v>
      </c>
    </row>
    <row r="50" spans="1:13" ht="10.5" customHeight="1">
      <c r="A50" s="38" t="s">
        <v>73</v>
      </c>
      <c r="B50" s="21"/>
      <c r="C50" s="29">
        <v>103513</v>
      </c>
      <c r="D50" s="29"/>
      <c r="E50" s="29">
        <v>2090876</v>
      </c>
      <c r="F50" s="29"/>
      <c r="G50" s="29">
        <v>2716</v>
      </c>
      <c r="H50" s="29"/>
      <c r="I50" s="29">
        <v>95990</v>
      </c>
      <c r="J50" s="29"/>
      <c r="K50" s="29">
        <v>3281</v>
      </c>
      <c r="L50" s="29"/>
      <c r="M50" s="29">
        <v>64924</v>
      </c>
    </row>
    <row r="51" spans="1:13" ht="10.5" customHeight="1">
      <c r="A51" s="38" t="s">
        <v>74</v>
      </c>
      <c r="B51" s="21"/>
      <c r="C51" s="29">
        <v>41869</v>
      </c>
      <c r="D51" s="29"/>
      <c r="E51" s="29">
        <v>1126491</v>
      </c>
      <c r="F51" s="29"/>
      <c r="G51" s="29">
        <v>172</v>
      </c>
      <c r="H51" s="29"/>
      <c r="I51" s="29">
        <v>6759</v>
      </c>
      <c r="J51" s="29"/>
      <c r="K51" s="29">
        <v>2426</v>
      </c>
      <c r="L51" s="29"/>
      <c r="M51" s="29">
        <v>68463</v>
      </c>
    </row>
    <row r="52" spans="1:13" ht="10.5" customHeight="1">
      <c r="A52" s="39" t="s">
        <v>75</v>
      </c>
      <c r="B52" s="21"/>
      <c r="C52" s="29">
        <v>9378</v>
      </c>
      <c r="D52" s="29"/>
      <c r="E52" s="29">
        <v>167284</v>
      </c>
      <c r="F52" s="29"/>
      <c r="G52" s="29" t="s">
        <v>11</v>
      </c>
      <c r="H52" s="29"/>
      <c r="I52" s="29" t="s">
        <v>11</v>
      </c>
      <c r="J52" s="29"/>
      <c r="K52" s="29">
        <v>174</v>
      </c>
      <c r="L52" s="29"/>
      <c r="M52" s="29">
        <v>3069</v>
      </c>
    </row>
    <row r="53" spans="1:13" ht="10.5" customHeight="1">
      <c r="A53" s="38" t="s">
        <v>76</v>
      </c>
      <c r="B53" s="21"/>
      <c r="C53" s="29">
        <v>88811</v>
      </c>
      <c r="D53" s="29"/>
      <c r="E53" s="29">
        <v>1336534</v>
      </c>
      <c r="F53" s="29"/>
      <c r="G53" s="29">
        <v>1500</v>
      </c>
      <c r="H53" s="29"/>
      <c r="I53" s="29">
        <v>31790</v>
      </c>
      <c r="J53" s="29"/>
      <c r="K53" s="29">
        <v>8781</v>
      </c>
      <c r="L53" s="29"/>
      <c r="M53" s="29">
        <v>135080</v>
      </c>
    </row>
    <row r="54" spans="1:13" ht="10.5" customHeight="1">
      <c r="A54" s="38" t="s">
        <v>77</v>
      </c>
      <c r="B54" s="21"/>
      <c r="C54" s="29">
        <v>16025</v>
      </c>
      <c r="D54" s="29"/>
      <c r="E54" s="29">
        <v>423281</v>
      </c>
      <c r="F54" s="29"/>
      <c r="G54" s="29" t="s">
        <v>11</v>
      </c>
      <c r="H54" s="29"/>
      <c r="I54" s="29" t="s">
        <v>11</v>
      </c>
      <c r="J54" s="29"/>
      <c r="K54" s="29">
        <v>70</v>
      </c>
      <c r="L54" s="29"/>
      <c r="M54" s="29">
        <v>1908</v>
      </c>
    </row>
    <row r="55" spans="1:13" ht="10.5" customHeight="1">
      <c r="A55" s="38" t="s">
        <v>78</v>
      </c>
      <c r="B55" s="21"/>
      <c r="C55" s="29">
        <v>111683</v>
      </c>
      <c r="D55" s="29"/>
      <c r="E55" s="29">
        <v>1799705</v>
      </c>
      <c r="F55" s="29"/>
      <c r="G55" s="29" t="s">
        <v>11</v>
      </c>
      <c r="H55" s="29"/>
      <c r="I55" s="29">
        <v>9016</v>
      </c>
      <c r="J55" s="29"/>
      <c r="K55" s="29">
        <v>13135</v>
      </c>
      <c r="L55" s="29"/>
      <c r="M55" s="29">
        <v>210180</v>
      </c>
    </row>
    <row r="56" spans="1:13" ht="10.5" customHeight="1">
      <c r="A56" s="38" t="s">
        <v>79</v>
      </c>
      <c r="B56" s="21"/>
      <c r="C56" s="29">
        <v>392634</v>
      </c>
      <c r="D56" s="29"/>
      <c r="E56" s="29">
        <v>6214135</v>
      </c>
      <c r="F56" s="29"/>
      <c r="G56" s="29">
        <v>4892</v>
      </c>
      <c r="H56" s="29"/>
      <c r="I56" s="29">
        <v>55972</v>
      </c>
      <c r="J56" s="29"/>
      <c r="K56" s="29">
        <v>11261</v>
      </c>
      <c r="L56" s="29"/>
      <c r="M56" s="29">
        <v>194672</v>
      </c>
    </row>
    <row r="57" spans="1:13" ht="10.5" customHeight="1">
      <c r="A57" s="39" t="s">
        <v>80</v>
      </c>
      <c r="B57" s="21"/>
      <c r="C57" s="29">
        <v>431284</v>
      </c>
      <c r="D57" s="29"/>
      <c r="E57" s="29">
        <v>5988806</v>
      </c>
      <c r="F57" s="29"/>
      <c r="G57" s="29">
        <v>851</v>
      </c>
      <c r="H57" s="29"/>
      <c r="I57" s="29">
        <v>12743</v>
      </c>
      <c r="J57" s="29"/>
      <c r="K57" s="29">
        <v>11292</v>
      </c>
      <c r="L57" s="29"/>
      <c r="M57" s="29">
        <v>140570</v>
      </c>
    </row>
    <row r="58" spans="1:13" ht="10.5" customHeight="1">
      <c r="A58" s="38" t="s">
        <v>81</v>
      </c>
      <c r="B58" s="21"/>
      <c r="C58" s="29">
        <v>75041</v>
      </c>
      <c r="D58" s="29"/>
      <c r="E58" s="29">
        <v>1112189</v>
      </c>
      <c r="F58" s="29"/>
      <c r="G58" s="29">
        <v>3289</v>
      </c>
      <c r="H58" s="29"/>
      <c r="I58" s="29">
        <v>54129</v>
      </c>
      <c r="J58" s="29"/>
      <c r="K58" s="29">
        <v>37</v>
      </c>
      <c r="L58" s="29"/>
      <c r="M58" s="29">
        <v>995</v>
      </c>
    </row>
    <row r="59" spans="1:13" ht="10.5" customHeight="1">
      <c r="A59" s="38" t="s">
        <v>82</v>
      </c>
      <c r="B59" s="21"/>
      <c r="C59" s="29">
        <v>6133</v>
      </c>
      <c r="D59" s="29"/>
      <c r="E59" s="29">
        <v>115085</v>
      </c>
      <c r="F59" s="29"/>
      <c r="G59" s="29">
        <v>90</v>
      </c>
      <c r="H59" s="29"/>
      <c r="I59" s="29">
        <v>1424</v>
      </c>
      <c r="J59" s="29"/>
      <c r="K59" s="29">
        <v>132</v>
      </c>
      <c r="L59" s="29"/>
      <c r="M59" s="29">
        <v>2966</v>
      </c>
    </row>
    <row r="60" spans="1:13" ht="10.5" customHeight="1">
      <c r="A60" s="38" t="s">
        <v>83</v>
      </c>
      <c r="B60" s="21"/>
      <c r="C60" s="29">
        <v>126549</v>
      </c>
      <c r="D60" s="29"/>
      <c r="E60" s="29">
        <v>2068191</v>
      </c>
      <c r="F60" s="29"/>
      <c r="G60" s="29">
        <v>2514</v>
      </c>
      <c r="H60" s="29"/>
      <c r="I60" s="29">
        <v>51079</v>
      </c>
      <c r="J60" s="29"/>
      <c r="K60" s="29">
        <v>8810</v>
      </c>
      <c r="L60" s="29"/>
      <c r="M60" s="29">
        <v>157302</v>
      </c>
    </row>
    <row r="61" spans="1:13" ht="10.5" customHeight="1">
      <c r="A61" s="38" t="s">
        <v>84</v>
      </c>
      <c r="B61" s="21"/>
      <c r="C61" s="29">
        <v>112730</v>
      </c>
      <c r="D61" s="29"/>
      <c r="E61" s="29">
        <v>1846409</v>
      </c>
      <c r="F61" s="29"/>
      <c r="G61" s="29">
        <v>3025</v>
      </c>
      <c r="H61" s="29"/>
      <c r="I61" s="29">
        <v>52557</v>
      </c>
      <c r="J61" s="29"/>
      <c r="K61" s="29">
        <v>90</v>
      </c>
      <c r="L61" s="29"/>
      <c r="M61" s="29">
        <v>1971</v>
      </c>
    </row>
    <row r="62" spans="1:13" ht="10.5" customHeight="1">
      <c r="A62" s="38" t="s">
        <v>85</v>
      </c>
      <c r="B62" s="21"/>
      <c r="C62" s="29">
        <v>20007</v>
      </c>
      <c r="D62" s="29"/>
      <c r="E62" s="29">
        <v>421509</v>
      </c>
      <c r="F62" s="29"/>
      <c r="G62" s="29">
        <v>4</v>
      </c>
      <c r="H62" s="29"/>
      <c r="I62" s="29">
        <v>1953</v>
      </c>
      <c r="J62" s="29"/>
      <c r="K62" s="29">
        <v>992</v>
      </c>
      <c r="L62" s="29"/>
      <c r="M62" s="29">
        <v>25880</v>
      </c>
    </row>
    <row r="63" spans="1:13" ht="10.5" customHeight="1">
      <c r="A63" s="38" t="s">
        <v>86</v>
      </c>
      <c r="B63" s="21"/>
      <c r="C63" s="29">
        <v>87655</v>
      </c>
      <c r="D63" s="32"/>
      <c r="E63" s="29">
        <v>2047845</v>
      </c>
      <c r="F63" s="29"/>
      <c r="G63" s="29">
        <v>24</v>
      </c>
      <c r="H63" s="29"/>
      <c r="I63" s="29">
        <v>5757</v>
      </c>
      <c r="J63" s="29"/>
      <c r="K63" s="29">
        <v>1211</v>
      </c>
      <c r="L63" s="29"/>
      <c r="M63" s="29">
        <v>29152</v>
      </c>
    </row>
    <row r="64" spans="1:13" ht="10.5" customHeight="1">
      <c r="A64" s="38" t="s">
        <v>87</v>
      </c>
      <c r="B64" s="21"/>
      <c r="C64" s="29">
        <v>21365</v>
      </c>
      <c r="D64" s="29"/>
      <c r="E64" s="29">
        <v>410504</v>
      </c>
      <c r="F64" s="29"/>
      <c r="G64" s="29" t="s">
        <v>11</v>
      </c>
      <c r="H64" s="29"/>
      <c r="I64" s="29">
        <v>1879</v>
      </c>
      <c r="J64" s="29"/>
      <c r="K64" s="29">
        <v>49</v>
      </c>
      <c r="L64" s="29"/>
      <c r="M64" s="29">
        <v>561</v>
      </c>
    </row>
    <row r="65" spans="1:13" ht="10.5" customHeight="1">
      <c r="A65" s="38" t="s">
        <v>88</v>
      </c>
      <c r="B65" s="21"/>
      <c r="C65" s="31">
        <v>122435</v>
      </c>
      <c r="D65" s="31"/>
      <c r="E65" s="31">
        <v>1864203</v>
      </c>
      <c r="F65" s="31"/>
      <c r="G65" s="31">
        <v>523</v>
      </c>
      <c r="H65" s="31"/>
      <c r="I65" s="31">
        <v>17510</v>
      </c>
      <c r="J65" s="31"/>
      <c r="K65" s="31" t="s">
        <v>11</v>
      </c>
      <c r="L65" s="31"/>
      <c r="M65" s="31" t="s">
        <v>11</v>
      </c>
    </row>
    <row r="66" spans="1:13" ht="10.5" customHeight="1">
      <c r="A66" s="38" t="s">
        <v>89</v>
      </c>
      <c r="B66" s="21"/>
      <c r="C66" s="45">
        <v>23547</v>
      </c>
      <c r="D66" s="45"/>
      <c r="E66" s="45">
        <v>436935</v>
      </c>
      <c r="F66" s="45"/>
      <c r="G66" s="45">
        <v>315</v>
      </c>
      <c r="H66" s="45"/>
      <c r="I66" s="45">
        <v>708</v>
      </c>
      <c r="J66" s="45"/>
      <c r="K66" s="45">
        <v>12</v>
      </c>
      <c r="L66" s="45"/>
      <c r="M66" s="45">
        <v>175</v>
      </c>
    </row>
    <row r="67" spans="1:13" ht="10.5" customHeight="1">
      <c r="A67" s="235" t="s">
        <v>360</v>
      </c>
      <c r="B67" s="15"/>
      <c r="C67" s="182">
        <v>6417694</v>
      </c>
      <c r="D67" s="53"/>
      <c r="E67" s="182">
        <v>104744830</v>
      </c>
      <c r="F67" s="53"/>
      <c r="G67" s="182">
        <v>71135</v>
      </c>
      <c r="H67" s="53"/>
      <c r="I67" s="182">
        <v>1477866</v>
      </c>
      <c r="J67" s="53"/>
      <c r="K67" s="182">
        <v>286871</v>
      </c>
      <c r="L67" s="53"/>
      <c r="M67" s="182">
        <f>SUM(M8:M66)</f>
        <v>4436495</v>
      </c>
    </row>
    <row r="68" spans="1:13" ht="11.25" customHeight="1">
      <c r="A68" s="33" t="s">
        <v>147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1.25" customHeight="1">
      <c r="A69" s="19" t="s">
        <v>90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1.25" customHeight="1">
      <c r="A70" s="19" t="s">
        <v>91</v>
      </c>
      <c r="B70" s="21"/>
      <c r="C70" s="21"/>
      <c r="D70" s="21"/>
      <c r="E70" s="21"/>
      <c r="F70" s="21"/>
      <c r="G70" s="17"/>
      <c r="H70" s="21"/>
      <c r="I70" s="21"/>
      <c r="J70" s="21"/>
      <c r="K70" s="21"/>
      <c r="L70" s="21"/>
      <c r="M70" s="21"/>
    </row>
    <row r="71" spans="1:13" ht="11.25" customHeight="1">
      <c r="A71" s="19" t="s">
        <v>92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1.25" customHeight="1">
      <c r="A72" s="19" t="s">
        <v>93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1.25" customHeight="1">
      <c r="A73" s="19" t="s">
        <v>94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3:5" ht="11.25" customHeight="1">
      <c r="C74" s="46"/>
      <c r="E74" s="35"/>
    </row>
    <row r="75" spans="3:13" ht="11.25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3:5" ht="11.25" customHeight="1">
      <c r="C76" s="35"/>
      <c r="E76" s="35"/>
    </row>
    <row r="77" spans="3:5" ht="11.25" customHeight="1">
      <c r="C77" s="35"/>
      <c r="E77" s="35"/>
    </row>
    <row r="78" ht="11.25" customHeight="1">
      <c r="E78" s="35"/>
    </row>
    <row r="79" ht="11.25" customHeight="1">
      <c r="E79" s="35"/>
    </row>
  </sheetData>
  <mergeCells count="4">
    <mergeCell ref="A1:M1"/>
    <mergeCell ref="A2:M2"/>
    <mergeCell ref="A3:M3"/>
    <mergeCell ref="A4:M4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2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40" customWidth="1"/>
    <col min="2" max="2" width="3.16015625" style="40" customWidth="1"/>
    <col min="3" max="3" width="9.16015625" style="40" bestFit="1" customWidth="1"/>
    <col min="4" max="4" width="2.83203125" style="40" customWidth="1"/>
    <col min="5" max="5" width="11.16015625" style="40" bestFit="1" customWidth="1"/>
    <col min="6" max="6" width="2.83203125" style="40" customWidth="1"/>
    <col min="7" max="7" width="9.16015625" style="40" bestFit="1" customWidth="1"/>
    <col min="8" max="8" width="2.83203125" style="40" customWidth="1"/>
    <col min="9" max="9" width="9.16015625" style="40" bestFit="1" customWidth="1"/>
    <col min="10" max="10" width="2.33203125" style="40" bestFit="1" customWidth="1"/>
    <col min="11" max="11" width="9.16015625" style="40" bestFit="1" customWidth="1"/>
    <col min="12" max="12" width="2.83203125" style="40" bestFit="1" customWidth="1"/>
    <col min="13" max="13" width="9.16015625" style="40" bestFit="1" customWidth="1"/>
    <col min="14" max="14" width="2.33203125" style="40" bestFit="1" customWidth="1"/>
    <col min="15" max="15" width="9.16015625" style="40" bestFit="1" customWidth="1"/>
    <col min="16" max="16" width="3.16015625" style="215" customWidth="1"/>
    <col min="17" max="17" width="25" style="40" customWidth="1"/>
    <col min="18" max="18" width="2.83203125" style="40" customWidth="1"/>
    <col min="19" max="19" width="9.16015625" style="40" bestFit="1" customWidth="1"/>
    <col min="20" max="20" width="2.33203125" style="40" customWidth="1"/>
    <col min="21" max="21" width="10.16015625" style="40" bestFit="1" customWidth="1"/>
    <col min="22" max="22" width="2.5" style="40" customWidth="1"/>
    <col min="23" max="23" width="10.16015625" style="40" bestFit="1" customWidth="1"/>
    <col min="24" max="24" width="2.66015625" style="40" customWidth="1"/>
    <col min="25" max="25" width="9.16015625" style="40" bestFit="1" customWidth="1"/>
    <col min="26" max="26" width="2.66015625" style="40" customWidth="1"/>
    <col min="27" max="27" width="10.16015625" style="40" bestFit="1" customWidth="1"/>
    <col min="28" max="28" width="2.66015625" style="40" customWidth="1"/>
    <col min="29" max="29" width="9.16015625" style="40" bestFit="1" customWidth="1"/>
    <col min="30" max="30" width="2.33203125" style="40" bestFit="1" customWidth="1"/>
    <col min="31" max="31" width="9.16015625" style="40" bestFit="1" customWidth="1"/>
    <col min="32" max="16384" width="9.33203125" style="40" customWidth="1"/>
  </cols>
  <sheetData>
    <row r="1" spans="1:31" ht="10.5" customHeight="1">
      <c r="A1" s="247" t="s">
        <v>284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64"/>
      <c r="Q1" s="247" t="s">
        <v>285</v>
      </c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</row>
    <row r="2" spans="1:31" ht="10.5" customHeight="1">
      <c r="A2" s="247" t="s">
        <v>322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64"/>
      <c r="Q2" s="247" t="s">
        <v>322</v>
      </c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31" ht="10.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64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</row>
    <row r="4" spans="1:31" ht="10.5" customHeight="1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64"/>
      <c r="Q4" s="247" t="s">
        <v>1</v>
      </c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</row>
    <row r="5" spans="1:31" ht="10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5"/>
      <c r="O5" s="15"/>
      <c r="P5" s="153"/>
      <c r="Q5" s="37"/>
      <c r="R5" s="37"/>
      <c r="S5" s="15"/>
      <c r="T5" s="15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10.5" customHeight="1">
      <c r="A6" s="18" t="s">
        <v>5</v>
      </c>
      <c r="B6" s="18"/>
      <c r="C6" s="249" t="s">
        <v>22</v>
      </c>
      <c r="D6" s="249"/>
      <c r="E6" s="249"/>
      <c r="F6" s="18"/>
      <c r="G6" s="249">
        <v>2002</v>
      </c>
      <c r="H6" s="249"/>
      <c r="I6" s="249"/>
      <c r="J6" s="249"/>
      <c r="K6" s="249"/>
      <c r="L6" s="249"/>
      <c r="M6" s="249"/>
      <c r="N6" s="249"/>
      <c r="O6" s="249"/>
      <c r="P6" s="258"/>
      <c r="Q6" s="18"/>
      <c r="R6" s="18"/>
      <c r="S6" s="249">
        <v>2002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</row>
    <row r="7" spans="1:31" ht="10.5" customHeight="1">
      <c r="A7" s="20" t="s">
        <v>28</v>
      </c>
      <c r="B7" s="20"/>
      <c r="C7" s="234" t="s">
        <v>264</v>
      </c>
      <c r="D7" s="20"/>
      <c r="E7" s="20" t="s">
        <v>274</v>
      </c>
      <c r="F7" s="20"/>
      <c r="G7" s="234" t="s">
        <v>265</v>
      </c>
      <c r="H7" s="234"/>
      <c r="I7" s="234" t="s">
        <v>266</v>
      </c>
      <c r="J7" s="234"/>
      <c r="K7" s="234" t="s">
        <v>267</v>
      </c>
      <c r="L7" s="234"/>
      <c r="M7" s="234" t="s">
        <v>268</v>
      </c>
      <c r="N7" s="188"/>
      <c r="O7" s="234" t="s">
        <v>269</v>
      </c>
      <c r="P7" s="259"/>
      <c r="Q7" s="20" t="s">
        <v>28</v>
      </c>
      <c r="R7" s="20"/>
      <c r="S7" s="234" t="s">
        <v>270</v>
      </c>
      <c r="T7" s="234"/>
      <c r="U7" s="234" t="s">
        <v>271</v>
      </c>
      <c r="V7" s="234"/>
      <c r="W7" s="234" t="s">
        <v>272</v>
      </c>
      <c r="X7" s="234"/>
      <c r="Y7" s="234" t="s">
        <v>273</v>
      </c>
      <c r="Z7" s="234"/>
      <c r="AA7" s="234" t="s">
        <v>263</v>
      </c>
      <c r="AB7" s="234"/>
      <c r="AC7" s="234" t="s">
        <v>148</v>
      </c>
      <c r="AD7" s="234"/>
      <c r="AE7" s="234" t="s">
        <v>264</v>
      </c>
    </row>
    <row r="8" spans="1:31" ht="10.5" customHeight="1">
      <c r="A8" s="16" t="s">
        <v>95</v>
      </c>
      <c r="B8" s="21"/>
      <c r="C8" s="209">
        <v>97590</v>
      </c>
      <c r="D8" s="209"/>
      <c r="E8" s="209">
        <v>1567300</v>
      </c>
      <c r="F8" s="209"/>
      <c r="G8" s="5">
        <v>110887</v>
      </c>
      <c r="H8" s="209"/>
      <c r="I8" s="5">
        <v>106361</v>
      </c>
      <c r="J8" s="209"/>
      <c r="K8" s="5">
        <v>123849</v>
      </c>
      <c r="L8" s="209"/>
      <c r="M8" s="5">
        <v>134128</v>
      </c>
      <c r="N8" s="209"/>
      <c r="O8" s="5">
        <v>137878</v>
      </c>
      <c r="P8" s="177"/>
      <c r="Q8" s="16" t="s">
        <v>95</v>
      </c>
      <c r="R8" s="21"/>
      <c r="S8" s="5">
        <v>124877</v>
      </c>
      <c r="T8" s="209"/>
      <c r="U8" s="209">
        <v>130489</v>
      </c>
      <c r="V8" s="209"/>
      <c r="W8" s="209">
        <v>140700</v>
      </c>
      <c r="X8" s="209"/>
      <c r="Y8" s="209">
        <v>119509</v>
      </c>
      <c r="Z8" s="209"/>
      <c r="AA8" s="209">
        <v>133091</v>
      </c>
      <c r="AB8" s="209"/>
      <c r="AC8" s="209">
        <v>110370</v>
      </c>
      <c r="AD8" s="209"/>
      <c r="AE8" s="209">
        <v>101678</v>
      </c>
    </row>
    <row r="9" spans="1:31" ht="10.5" customHeight="1">
      <c r="A9" s="16" t="s">
        <v>286</v>
      </c>
      <c r="B9" s="21"/>
      <c r="C9" s="209">
        <v>3204</v>
      </c>
      <c r="D9" s="209"/>
      <c r="E9" s="209">
        <v>132975</v>
      </c>
      <c r="F9" s="209"/>
      <c r="G9" s="5">
        <v>3056</v>
      </c>
      <c r="H9" s="209"/>
      <c r="I9" s="5">
        <v>3484</v>
      </c>
      <c r="J9" s="209"/>
      <c r="K9" s="5">
        <v>4003</v>
      </c>
      <c r="L9" s="209"/>
      <c r="M9" s="5">
        <v>6696</v>
      </c>
      <c r="N9" s="209"/>
      <c r="O9" s="5">
        <v>13670</v>
      </c>
      <c r="P9" s="177"/>
      <c r="Q9" s="16" t="s">
        <v>286</v>
      </c>
      <c r="R9" s="21"/>
      <c r="S9" s="5">
        <v>15918</v>
      </c>
      <c r="T9" s="209"/>
      <c r="U9" s="209">
        <v>21586</v>
      </c>
      <c r="V9" s="209"/>
      <c r="W9" s="209">
        <v>19349</v>
      </c>
      <c r="X9" s="209"/>
      <c r="Y9" s="209">
        <v>20061</v>
      </c>
      <c r="Z9" s="209"/>
      <c r="AA9" s="209">
        <v>16074</v>
      </c>
      <c r="AB9" s="209"/>
      <c r="AC9" s="209">
        <v>8229</v>
      </c>
      <c r="AD9" s="209"/>
      <c r="AE9" s="209">
        <v>4731</v>
      </c>
    </row>
    <row r="10" spans="1:31" ht="10.5" customHeight="1">
      <c r="A10" s="16" t="s">
        <v>96</v>
      </c>
      <c r="B10" s="21"/>
      <c r="C10" s="209">
        <v>211868</v>
      </c>
      <c r="D10" s="209"/>
      <c r="E10" s="209">
        <v>3237275</v>
      </c>
      <c r="F10" s="209"/>
      <c r="G10" s="5">
        <v>264362</v>
      </c>
      <c r="H10" s="209"/>
      <c r="I10" s="5">
        <v>259492</v>
      </c>
      <c r="J10" s="209"/>
      <c r="K10" s="5">
        <v>269282</v>
      </c>
      <c r="L10" s="209"/>
      <c r="M10" s="5">
        <v>282174</v>
      </c>
      <c r="N10" s="209"/>
      <c r="O10" s="5">
        <v>285931</v>
      </c>
      <c r="P10" s="177"/>
      <c r="Q10" s="16" t="s">
        <v>96</v>
      </c>
      <c r="R10" s="21"/>
      <c r="S10" s="5">
        <v>278406</v>
      </c>
      <c r="T10" s="209"/>
      <c r="U10" s="209">
        <v>271890</v>
      </c>
      <c r="V10" s="209" t="s">
        <v>275</v>
      </c>
      <c r="W10" s="209">
        <v>284140</v>
      </c>
      <c r="X10" s="209" t="s">
        <v>275</v>
      </c>
      <c r="Y10" s="209">
        <v>248157</v>
      </c>
      <c r="Z10" s="209" t="s">
        <v>275</v>
      </c>
      <c r="AA10" s="209">
        <v>295106</v>
      </c>
      <c r="AB10" s="209" t="s">
        <v>275</v>
      </c>
      <c r="AC10" s="209">
        <v>263296</v>
      </c>
      <c r="AD10" s="210" t="s">
        <v>275</v>
      </c>
      <c r="AE10" s="209">
        <v>256585</v>
      </c>
    </row>
    <row r="11" spans="1:31" ht="10.5" customHeight="1">
      <c r="A11" s="16" t="s">
        <v>34</v>
      </c>
      <c r="B11" s="21"/>
      <c r="C11" s="209">
        <v>56275</v>
      </c>
      <c r="D11" s="209"/>
      <c r="E11" s="209">
        <v>954159</v>
      </c>
      <c r="F11" s="209"/>
      <c r="G11" s="5">
        <v>69818</v>
      </c>
      <c r="H11" s="209"/>
      <c r="I11" s="5">
        <v>61998</v>
      </c>
      <c r="J11" s="209"/>
      <c r="K11" s="5">
        <v>64369</v>
      </c>
      <c r="L11" s="209"/>
      <c r="M11" s="5">
        <v>86183</v>
      </c>
      <c r="N11" s="209"/>
      <c r="O11" s="5">
        <v>81951</v>
      </c>
      <c r="P11" s="177"/>
      <c r="Q11" s="16" t="s">
        <v>34</v>
      </c>
      <c r="R11" s="21"/>
      <c r="S11" s="5">
        <v>83929</v>
      </c>
      <c r="T11" s="209"/>
      <c r="U11" s="209">
        <v>81389</v>
      </c>
      <c r="V11" s="209"/>
      <c r="W11" s="209">
        <v>86176</v>
      </c>
      <c r="X11" s="209"/>
      <c r="Y11" s="209">
        <v>78452</v>
      </c>
      <c r="Z11" s="209"/>
      <c r="AA11" s="209">
        <v>89390</v>
      </c>
      <c r="AB11" s="209"/>
      <c r="AC11" s="209">
        <v>77337</v>
      </c>
      <c r="AD11" s="209"/>
      <c r="AE11" s="209">
        <v>54511</v>
      </c>
    </row>
    <row r="12" spans="1:31" ht="10.5" customHeight="1">
      <c r="A12" s="16" t="s">
        <v>97</v>
      </c>
      <c r="B12" s="21"/>
      <c r="C12" s="209">
        <v>267786</v>
      </c>
      <c r="D12" s="209"/>
      <c r="E12" s="209">
        <v>4647237</v>
      </c>
      <c r="F12" s="209"/>
      <c r="G12" s="5">
        <v>290472</v>
      </c>
      <c r="H12" s="209"/>
      <c r="I12" s="5">
        <v>297807</v>
      </c>
      <c r="J12" s="209"/>
      <c r="K12" s="5">
        <v>359684</v>
      </c>
      <c r="L12" s="209"/>
      <c r="M12" s="5">
        <v>385783</v>
      </c>
      <c r="N12" s="209"/>
      <c r="O12" s="5">
        <v>396790</v>
      </c>
      <c r="P12" s="177"/>
      <c r="Q12" s="16" t="s">
        <v>97</v>
      </c>
      <c r="R12" s="21"/>
      <c r="S12" s="5">
        <v>416891</v>
      </c>
      <c r="T12" s="209"/>
      <c r="U12" s="209">
        <v>418794</v>
      </c>
      <c r="V12" s="209"/>
      <c r="W12" s="209">
        <v>449976</v>
      </c>
      <c r="X12" s="209"/>
      <c r="Y12" s="209">
        <v>433448</v>
      </c>
      <c r="Z12" s="209"/>
      <c r="AA12" s="209">
        <v>455889</v>
      </c>
      <c r="AB12" s="209"/>
      <c r="AC12" s="209">
        <v>371630</v>
      </c>
      <c r="AD12" s="209"/>
      <c r="AE12" s="209">
        <v>272130</v>
      </c>
    </row>
    <row r="13" spans="1:31" ht="10.5" customHeight="1">
      <c r="A13" s="16" t="s">
        <v>98</v>
      </c>
      <c r="B13" s="21"/>
      <c r="C13" s="209">
        <v>578724</v>
      </c>
      <c r="D13" s="209"/>
      <c r="E13" s="209">
        <v>7917385</v>
      </c>
      <c r="F13" s="209"/>
      <c r="G13" s="5">
        <v>647644</v>
      </c>
      <c r="H13" s="209"/>
      <c r="I13" s="5">
        <v>596690</v>
      </c>
      <c r="J13" s="209"/>
      <c r="K13" s="5">
        <v>646309</v>
      </c>
      <c r="L13" s="209"/>
      <c r="M13" s="5">
        <v>668080</v>
      </c>
      <c r="N13" s="209"/>
      <c r="O13" s="5">
        <v>703282</v>
      </c>
      <c r="P13" s="177"/>
      <c r="Q13" s="16" t="s">
        <v>98</v>
      </c>
      <c r="R13" s="21"/>
      <c r="S13" s="5">
        <v>707741</v>
      </c>
      <c r="T13" s="209"/>
      <c r="U13" s="209">
        <v>714811</v>
      </c>
      <c r="V13" s="209" t="s">
        <v>275</v>
      </c>
      <c r="W13" s="209">
        <v>729599</v>
      </c>
      <c r="X13" s="209" t="s">
        <v>275</v>
      </c>
      <c r="Y13" s="209">
        <v>682188</v>
      </c>
      <c r="Z13" s="209" t="s">
        <v>275</v>
      </c>
      <c r="AA13" s="209">
        <v>774714</v>
      </c>
      <c r="AB13" s="209" t="s">
        <v>275</v>
      </c>
      <c r="AC13" s="209">
        <v>610913</v>
      </c>
      <c r="AD13" s="209" t="s">
        <v>275</v>
      </c>
      <c r="AE13" s="209">
        <v>579917</v>
      </c>
    </row>
    <row r="14" spans="1:31" ht="10.5" customHeight="1">
      <c r="A14" s="16" t="s">
        <v>287</v>
      </c>
      <c r="B14" s="21"/>
      <c r="C14" s="209">
        <v>147162</v>
      </c>
      <c r="D14" s="209"/>
      <c r="E14" s="209">
        <v>2656148</v>
      </c>
      <c r="F14" s="209"/>
      <c r="G14" s="5">
        <v>133241</v>
      </c>
      <c r="H14" s="209"/>
      <c r="I14" s="5">
        <v>140221</v>
      </c>
      <c r="J14" s="209"/>
      <c r="K14" s="5">
        <v>163102</v>
      </c>
      <c r="L14" s="209"/>
      <c r="M14" s="5">
        <v>253134</v>
      </c>
      <c r="N14" s="209"/>
      <c r="O14" s="5">
        <v>275779</v>
      </c>
      <c r="P14" s="177"/>
      <c r="Q14" s="16" t="s">
        <v>287</v>
      </c>
      <c r="R14" s="21"/>
      <c r="S14" s="5">
        <v>263461</v>
      </c>
      <c r="T14" s="209"/>
      <c r="U14" s="209">
        <v>286994</v>
      </c>
      <c r="V14" s="209"/>
      <c r="W14" s="209">
        <v>266140</v>
      </c>
      <c r="X14" s="209"/>
      <c r="Y14" s="209">
        <v>224058</v>
      </c>
      <c r="Z14" s="209"/>
      <c r="AA14" s="209">
        <v>242711</v>
      </c>
      <c r="AB14" s="209"/>
      <c r="AC14" s="209">
        <v>192395</v>
      </c>
      <c r="AD14" s="209"/>
      <c r="AE14" s="209">
        <v>170363</v>
      </c>
    </row>
    <row r="15" spans="1:31" ht="10.5" customHeight="1">
      <c r="A15" s="16" t="s">
        <v>288</v>
      </c>
      <c r="B15" s="21"/>
      <c r="C15" s="209">
        <v>58669</v>
      </c>
      <c r="D15" s="209"/>
      <c r="E15" s="209">
        <v>811237</v>
      </c>
      <c r="F15" s="209"/>
      <c r="G15" s="5">
        <v>44169</v>
      </c>
      <c r="H15" s="209"/>
      <c r="I15" s="5">
        <v>41078</v>
      </c>
      <c r="J15" s="209"/>
      <c r="K15" s="5">
        <v>53523</v>
      </c>
      <c r="L15" s="209"/>
      <c r="M15" s="5">
        <v>76519</v>
      </c>
      <c r="N15" s="209"/>
      <c r="O15" s="5">
        <v>71563</v>
      </c>
      <c r="P15" s="177"/>
      <c r="Q15" s="16" t="s">
        <v>288</v>
      </c>
      <c r="R15" s="21"/>
      <c r="S15" s="5">
        <v>71829</v>
      </c>
      <c r="T15" s="209"/>
      <c r="U15" s="209">
        <v>72617</v>
      </c>
      <c r="V15" s="209"/>
      <c r="W15" s="209">
        <v>70752</v>
      </c>
      <c r="X15" s="209"/>
      <c r="Y15" s="209">
        <v>68166</v>
      </c>
      <c r="Z15" s="209"/>
      <c r="AA15" s="209">
        <v>76887</v>
      </c>
      <c r="AB15" s="209"/>
      <c r="AC15" s="209">
        <v>57939</v>
      </c>
      <c r="AD15" s="209"/>
      <c r="AE15" s="209">
        <v>40953</v>
      </c>
    </row>
    <row r="16" spans="1:31" ht="10.5" customHeight="1">
      <c r="A16" s="16" t="s">
        <v>99</v>
      </c>
      <c r="B16" s="21"/>
      <c r="C16" s="209">
        <v>10837</v>
      </c>
      <c r="D16" s="209"/>
      <c r="E16" s="209">
        <v>117548</v>
      </c>
      <c r="F16" s="209"/>
      <c r="G16" s="5">
        <v>10854</v>
      </c>
      <c r="H16" s="209"/>
      <c r="I16" s="5">
        <v>11076</v>
      </c>
      <c r="J16" s="209"/>
      <c r="K16" s="5">
        <v>9354</v>
      </c>
      <c r="L16" s="209"/>
      <c r="M16" s="5">
        <v>15234</v>
      </c>
      <c r="N16" s="209"/>
      <c r="O16" s="5">
        <v>14138</v>
      </c>
      <c r="P16" s="177"/>
      <c r="Q16" s="16" t="s">
        <v>99</v>
      </c>
      <c r="R16" s="21"/>
      <c r="S16" s="5">
        <v>11907</v>
      </c>
      <c r="T16" s="209"/>
      <c r="U16" s="209">
        <v>12535</v>
      </c>
      <c r="V16" s="209"/>
      <c r="W16" s="209">
        <v>12941</v>
      </c>
      <c r="X16" s="209"/>
      <c r="Y16" s="209">
        <v>12555</v>
      </c>
      <c r="Z16" s="209"/>
      <c r="AA16" s="209">
        <v>13074</v>
      </c>
      <c r="AB16" s="209"/>
      <c r="AC16" s="209">
        <v>10931</v>
      </c>
      <c r="AD16" s="209"/>
      <c r="AE16" s="209">
        <v>7690</v>
      </c>
    </row>
    <row r="17" spans="1:31" ht="10.5" customHeight="1">
      <c r="A17" s="16" t="s">
        <v>100</v>
      </c>
      <c r="B17" s="21"/>
      <c r="C17" s="209">
        <v>12684</v>
      </c>
      <c r="D17" s="209"/>
      <c r="E17" s="209">
        <v>183600</v>
      </c>
      <c r="F17" s="209"/>
      <c r="G17" s="5">
        <v>12392</v>
      </c>
      <c r="H17" s="209"/>
      <c r="I17" s="5">
        <v>14242</v>
      </c>
      <c r="J17" s="209"/>
      <c r="K17" s="5">
        <v>15096</v>
      </c>
      <c r="L17" s="209"/>
      <c r="M17" s="5">
        <v>13972</v>
      </c>
      <c r="N17" s="209"/>
      <c r="O17" s="5">
        <v>16366</v>
      </c>
      <c r="P17" s="177"/>
      <c r="Q17" s="16" t="s">
        <v>100</v>
      </c>
      <c r="R17" s="21"/>
      <c r="S17" s="5">
        <v>16787</v>
      </c>
      <c r="T17" s="209"/>
      <c r="U17" s="209">
        <v>14669</v>
      </c>
      <c r="V17" s="209"/>
      <c r="W17" s="209">
        <v>15865</v>
      </c>
      <c r="X17" s="209"/>
      <c r="Y17" s="209">
        <v>16449</v>
      </c>
      <c r="Z17" s="209"/>
      <c r="AA17" s="209">
        <v>16805</v>
      </c>
      <c r="AB17" s="209"/>
      <c r="AC17" s="209">
        <v>19030</v>
      </c>
      <c r="AD17" s="209"/>
      <c r="AE17" s="209">
        <v>14072</v>
      </c>
    </row>
    <row r="18" spans="1:31" ht="10.5" customHeight="1">
      <c r="A18" s="16" t="s">
        <v>289</v>
      </c>
      <c r="B18" s="21"/>
      <c r="C18" s="209">
        <v>540020</v>
      </c>
      <c r="D18" s="209"/>
      <c r="E18" s="209">
        <v>7481390</v>
      </c>
      <c r="F18" s="209"/>
      <c r="G18" s="5">
        <v>617348</v>
      </c>
      <c r="H18" s="209"/>
      <c r="I18" s="5">
        <v>607769</v>
      </c>
      <c r="J18" s="209"/>
      <c r="K18" s="5">
        <v>680484</v>
      </c>
      <c r="L18" s="209"/>
      <c r="M18" s="5">
        <v>680506</v>
      </c>
      <c r="N18" s="209"/>
      <c r="O18" s="5">
        <v>702952</v>
      </c>
      <c r="P18" s="177"/>
      <c r="Q18" s="16" t="s">
        <v>289</v>
      </c>
      <c r="R18" s="21"/>
      <c r="S18" s="5">
        <v>577352</v>
      </c>
      <c r="T18" s="209"/>
      <c r="U18" s="209">
        <v>629640</v>
      </c>
      <c r="V18" s="209"/>
      <c r="W18" s="209">
        <v>672561</v>
      </c>
      <c r="X18" s="209"/>
      <c r="Y18" s="209">
        <v>610904</v>
      </c>
      <c r="Z18" s="209"/>
      <c r="AA18" s="209">
        <v>732200</v>
      </c>
      <c r="AB18" s="209"/>
      <c r="AC18" s="209">
        <v>632510</v>
      </c>
      <c r="AD18" s="209"/>
      <c r="AE18" s="209">
        <v>612813</v>
      </c>
    </row>
    <row r="19" spans="1:31" ht="10.5" customHeight="1">
      <c r="A19" s="16" t="s">
        <v>101</v>
      </c>
      <c r="B19" s="21"/>
      <c r="C19" s="209">
        <v>212182</v>
      </c>
      <c r="D19" s="209"/>
      <c r="E19" s="209">
        <v>3392231</v>
      </c>
      <c r="F19" s="209"/>
      <c r="G19" s="5">
        <v>219831</v>
      </c>
      <c r="H19" s="209"/>
      <c r="I19" s="5">
        <v>234971</v>
      </c>
      <c r="J19" s="209"/>
      <c r="K19" s="5">
        <v>273011</v>
      </c>
      <c r="L19" s="209"/>
      <c r="M19" s="5">
        <v>294049</v>
      </c>
      <c r="N19" s="209"/>
      <c r="O19" s="5">
        <v>311528</v>
      </c>
      <c r="P19" s="177"/>
      <c r="Q19" s="16" t="s">
        <v>101</v>
      </c>
      <c r="R19" s="21"/>
      <c r="S19" s="5">
        <v>274943</v>
      </c>
      <c r="T19" s="209"/>
      <c r="U19" s="209">
        <v>273540</v>
      </c>
      <c r="V19" s="209"/>
      <c r="W19" s="209">
        <v>282990</v>
      </c>
      <c r="X19" s="209"/>
      <c r="Y19" s="209">
        <v>217616</v>
      </c>
      <c r="Z19" s="209"/>
      <c r="AA19" s="209">
        <v>253316</v>
      </c>
      <c r="AB19" s="209"/>
      <c r="AC19" s="209">
        <v>219719</v>
      </c>
      <c r="AD19" s="209"/>
      <c r="AE19" s="209">
        <v>215182</v>
      </c>
    </row>
    <row r="20" spans="1:31" ht="10.5" customHeight="1">
      <c r="A20" s="16" t="s">
        <v>43</v>
      </c>
      <c r="B20" s="21"/>
      <c r="C20" s="209">
        <v>20829</v>
      </c>
      <c r="D20" s="209"/>
      <c r="E20" s="209">
        <v>280191</v>
      </c>
      <c r="F20" s="209"/>
      <c r="G20" s="5">
        <v>23550</v>
      </c>
      <c r="H20" s="209"/>
      <c r="I20" s="5">
        <v>24577</v>
      </c>
      <c r="J20" s="209"/>
      <c r="K20" s="5">
        <v>28346</v>
      </c>
      <c r="L20" s="209"/>
      <c r="M20" s="5">
        <v>28242</v>
      </c>
      <c r="N20" s="209"/>
      <c r="O20" s="5">
        <v>26881</v>
      </c>
      <c r="P20" s="177"/>
      <c r="Q20" s="16" t="s">
        <v>43</v>
      </c>
      <c r="R20" s="21"/>
      <c r="S20" s="5">
        <v>24734</v>
      </c>
      <c r="T20" s="209"/>
      <c r="U20" s="209">
        <v>27121</v>
      </c>
      <c r="V20" s="209"/>
      <c r="W20" s="209">
        <v>28064</v>
      </c>
      <c r="X20" s="209"/>
      <c r="Y20" s="209">
        <v>25361</v>
      </c>
      <c r="Z20" s="209"/>
      <c r="AA20" s="209">
        <v>26194</v>
      </c>
      <c r="AB20" s="209"/>
      <c r="AC20" s="209">
        <v>23215</v>
      </c>
      <c r="AD20" s="209"/>
      <c r="AE20" s="209">
        <v>25768</v>
      </c>
    </row>
    <row r="21" spans="1:31" ht="10.5" customHeight="1">
      <c r="A21" s="16" t="s">
        <v>44</v>
      </c>
      <c r="B21" s="21"/>
      <c r="C21" s="209">
        <v>19606</v>
      </c>
      <c r="D21" s="209"/>
      <c r="E21" s="209">
        <v>566532</v>
      </c>
      <c r="F21" s="209"/>
      <c r="G21" s="5">
        <v>17734</v>
      </c>
      <c r="H21" s="209"/>
      <c r="I21" s="5">
        <v>18897</v>
      </c>
      <c r="J21" s="209"/>
      <c r="K21" s="5">
        <v>29685</v>
      </c>
      <c r="L21" s="209"/>
      <c r="M21" s="5">
        <v>46882</v>
      </c>
      <c r="N21" s="209"/>
      <c r="O21" s="5">
        <v>58589</v>
      </c>
      <c r="P21" s="177"/>
      <c r="Q21" s="16" t="s">
        <v>44</v>
      </c>
      <c r="R21" s="21"/>
      <c r="S21" s="5">
        <v>64690</v>
      </c>
      <c r="T21" s="209"/>
      <c r="U21" s="209">
        <v>65380</v>
      </c>
      <c r="V21" s="209"/>
      <c r="W21" s="209">
        <v>67984</v>
      </c>
      <c r="X21" s="209"/>
      <c r="Y21" s="209">
        <v>57438</v>
      </c>
      <c r="Z21" s="209"/>
      <c r="AA21" s="209">
        <v>65612</v>
      </c>
      <c r="AB21" s="209"/>
      <c r="AC21" s="209">
        <v>43560</v>
      </c>
      <c r="AD21" s="209"/>
      <c r="AE21" s="209">
        <v>30275</v>
      </c>
    </row>
    <row r="22" spans="1:31" ht="10.5" customHeight="1">
      <c r="A22" s="16" t="s">
        <v>45</v>
      </c>
      <c r="B22" s="21"/>
      <c r="C22" s="209">
        <v>84876</v>
      </c>
      <c r="D22" s="209"/>
      <c r="E22" s="209">
        <v>1673723</v>
      </c>
      <c r="F22" s="209"/>
      <c r="G22" s="5">
        <v>64153</v>
      </c>
      <c r="H22" s="209"/>
      <c r="I22" s="5">
        <v>60194</v>
      </c>
      <c r="J22" s="209"/>
      <c r="K22" s="5">
        <v>81938</v>
      </c>
      <c r="L22" s="209"/>
      <c r="M22" s="5">
        <v>141423</v>
      </c>
      <c r="N22" s="209"/>
      <c r="O22" s="5">
        <v>149492</v>
      </c>
      <c r="P22" s="177"/>
      <c r="Q22" s="16" t="s">
        <v>45</v>
      </c>
      <c r="R22" s="21"/>
      <c r="S22" s="5">
        <v>168898</v>
      </c>
      <c r="T22" s="209"/>
      <c r="U22" s="209">
        <v>195429</v>
      </c>
      <c r="V22" s="209"/>
      <c r="W22" s="209">
        <v>196788</v>
      </c>
      <c r="X22" s="209"/>
      <c r="Y22" s="209">
        <v>201528</v>
      </c>
      <c r="Z22" s="209"/>
      <c r="AA22" s="209">
        <v>196726</v>
      </c>
      <c r="AB22" s="209"/>
      <c r="AC22" s="209">
        <v>148261</v>
      </c>
      <c r="AD22" s="209"/>
      <c r="AE22" s="209">
        <v>88543</v>
      </c>
    </row>
    <row r="23" spans="1:31" ht="10.5" customHeight="1">
      <c r="A23" s="16" t="s">
        <v>102</v>
      </c>
      <c r="B23" s="21"/>
      <c r="C23" s="209">
        <v>152265</v>
      </c>
      <c r="D23" s="209"/>
      <c r="E23" s="209">
        <v>2464304</v>
      </c>
      <c r="F23" s="209"/>
      <c r="G23" s="5">
        <v>103640</v>
      </c>
      <c r="H23" s="209"/>
      <c r="I23" s="5">
        <v>107228</v>
      </c>
      <c r="J23" s="209"/>
      <c r="K23" s="5">
        <v>112997</v>
      </c>
      <c r="L23" s="209"/>
      <c r="M23" s="5">
        <v>209527</v>
      </c>
      <c r="N23" s="209"/>
      <c r="O23" s="5">
        <v>237428</v>
      </c>
      <c r="P23" s="177"/>
      <c r="Q23" s="16" t="s">
        <v>102</v>
      </c>
      <c r="R23" s="21"/>
      <c r="S23" s="5">
        <v>235882</v>
      </c>
      <c r="T23" s="209"/>
      <c r="U23" s="209">
        <v>255940</v>
      </c>
      <c r="V23" s="209"/>
      <c r="W23" s="209">
        <v>257629</v>
      </c>
      <c r="X23" s="209"/>
      <c r="Y23" s="209">
        <v>254267</v>
      </c>
      <c r="Z23" s="209"/>
      <c r="AA23" s="209">
        <v>285737</v>
      </c>
      <c r="AB23" s="209"/>
      <c r="AC23" s="209">
        <v>209365</v>
      </c>
      <c r="AD23" s="209"/>
      <c r="AE23" s="209">
        <v>111888</v>
      </c>
    </row>
    <row r="24" spans="1:31" ht="10.5" customHeight="1">
      <c r="A24" s="16" t="s">
        <v>47</v>
      </c>
      <c r="B24" s="21"/>
      <c r="C24" s="209">
        <v>126011</v>
      </c>
      <c r="D24" s="209"/>
      <c r="E24" s="209">
        <v>2252254</v>
      </c>
      <c r="F24" s="209"/>
      <c r="G24" s="5">
        <v>107074</v>
      </c>
      <c r="H24" s="209"/>
      <c r="I24" s="5">
        <v>89447</v>
      </c>
      <c r="J24" s="209"/>
      <c r="K24" s="5">
        <v>110105</v>
      </c>
      <c r="L24" s="209"/>
      <c r="M24" s="5">
        <v>182282</v>
      </c>
      <c r="N24" s="209"/>
      <c r="O24" s="5">
        <v>182057</v>
      </c>
      <c r="P24" s="177"/>
      <c r="Q24" s="16" t="s">
        <v>47</v>
      </c>
      <c r="R24" s="21"/>
      <c r="S24" s="5">
        <v>210173</v>
      </c>
      <c r="T24" s="209"/>
      <c r="U24" s="209">
        <v>231392</v>
      </c>
      <c r="V24" s="209"/>
      <c r="W24" s="209">
        <v>226106</v>
      </c>
      <c r="X24" s="209"/>
      <c r="Y24" s="209">
        <v>212427</v>
      </c>
      <c r="Z24" s="209"/>
      <c r="AA24" s="209">
        <v>234675</v>
      </c>
      <c r="AB24" s="209"/>
      <c r="AC24" s="209">
        <v>176541</v>
      </c>
      <c r="AD24" s="209"/>
      <c r="AE24" s="209">
        <v>118624</v>
      </c>
    </row>
    <row r="25" spans="1:31" ht="10.5" customHeight="1">
      <c r="A25" s="16" t="s">
        <v>103</v>
      </c>
      <c r="B25" s="21"/>
      <c r="C25" s="209">
        <v>79461</v>
      </c>
      <c r="D25" s="209"/>
      <c r="E25" s="209">
        <v>1588524</v>
      </c>
      <c r="F25" s="209"/>
      <c r="G25" s="5">
        <v>38156</v>
      </c>
      <c r="H25" s="209"/>
      <c r="I25" s="5">
        <v>34628</v>
      </c>
      <c r="J25" s="209"/>
      <c r="K25" s="5">
        <v>59052</v>
      </c>
      <c r="L25" s="209"/>
      <c r="M25" s="5">
        <v>128287</v>
      </c>
      <c r="N25" s="209"/>
      <c r="O25" s="5">
        <v>171735</v>
      </c>
      <c r="P25" s="177"/>
      <c r="Q25" s="16" t="s">
        <v>103</v>
      </c>
      <c r="R25" s="21"/>
      <c r="S25" s="5">
        <v>180946</v>
      </c>
      <c r="T25" s="209"/>
      <c r="U25" s="209">
        <v>193979</v>
      </c>
      <c r="V25" s="209"/>
      <c r="W25" s="209">
        <v>184603</v>
      </c>
      <c r="X25" s="209"/>
      <c r="Y25" s="209">
        <v>192162</v>
      </c>
      <c r="Z25" s="209"/>
      <c r="AA25" s="209">
        <v>180556</v>
      </c>
      <c r="AB25" s="209"/>
      <c r="AC25" s="209">
        <v>163366</v>
      </c>
      <c r="AD25" s="209"/>
      <c r="AE25" s="209">
        <v>69622</v>
      </c>
    </row>
    <row r="26" spans="1:31" ht="10.5" customHeight="1">
      <c r="A26" s="16" t="s">
        <v>104</v>
      </c>
      <c r="B26" s="21"/>
      <c r="C26" s="209">
        <v>94983</v>
      </c>
      <c r="D26" s="209"/>
      <c r="E26" s="209">
        <v>1613887</v>
      </c>
      <c r="F26" s="209"/>
      <c r="G26" s="5">
        <v>77266</v>
      </c>
      <c r="H26" s="209"/>
      <c r="I26" s="5">
        <v>56198</v>
      </c>
      <c r="J26" s="209"/>
      <c r="K26" s="5">
        <v>95106</v>
      </c>
      <c r="L26" s="209"/>
      <c r="M26" s="5">
        <v>125670</v>
      </c>
      <c r="N26" s="209"/>
      <c r="O26" s="5">
        <v>122702</v>
      </c>
      <c r="P26" s="177"/>
      <c r="Q26" s="16" t="s">
        <v>104</v>
      </c>
      <c r="R26" s="21"/>
      <c r="S26" s="5">
        <v>129034</v>
      </c>
      <c r="T26" s="209"/>
      <c r="U26" s="209">
        <v>167520</v>
      </c>
      <c r="V26" s="209"/>
      <c r="W26" s="209">
        <v>169469</v>
      </c>
      <c r="X26" s="209"/>
      <c r="Y26" s="209">
        <v>151155</v>
      </c>
      <c r="Z26" s="209"/>
      <c r="AA26" s="209">
        <v>137802</v>
      </c>
      <c r="AB26" s="209"/>
      <c r="AC26" s="209">
        <v>145322</v>
      </c>
      <c r="AD26" s="209"/>
      <c r="AE26" s="209">
        <v>107978</v>
      </c>
    </row>
    <row r="27" spans="1:31" ht="10.5" customHeight="1">
      <c r="A27" s="16" t="s">
        <v>50</v>
      </c>
      <c r="B27" s="21"/>
      <c r="C27" s="209">
        <v>72917</v>
      </c>
      <c r="D27" s="209"/>
      <c r="E27" s="209">
        <v>1352124</v>
      </c>
      <c r="F27" s="209"/>
      <c r="G27" s="5">
        <v>61620</v>
      </c>
      <c r="H27" s="209"/>
      <c r="I27" s="5">
        <v>69151</v>
      </c>
      <c r="J27" s="209"/>
      <c r="K27" s="5">
        <v>63980</v>
      </c>
      <c r="L27" s="209"/>
      <c r="M27" s="5">
        <v>110334</v>
      </c>
      <c r="N27" s="209"/>
      <c r="O27" s="5">
        <v>109355</v>
      </c>
      <c r="P27" s="177"/>
      <c r="Q27" s="16" t="s">
        <v>50</v>
      </c>
      <c r="R27" s="21"/>
      <c r="S27" s="5">
        <v>120214</v>
      </c>
      <c r="T27" s="209"/>
      <c r="U27" s="209">
        <v>139280</v>
      </c>
      <c r="V27" s="209"/>
      <c r="W27" s="209">
        <v>142699</v>
      </c>
      <c r="X27" s="209"/>
      <c r="Y27" s="209">
        <v>116296</v>
      </c>
      <c r="Z27" s="209"/>
      <c r="AA27" s="209">
        <v>121080</v>
      </c>
      <c r="AB27" s="209"/>
      <c r="AC27" s="209">
        <v>107082</v>
      </c>
      <c r="AD27" s="209"/>
      <c r="AE27" s="209">
        <v>66528</v>
      </c>
    </row>
    <row r="28" spans="1:31" ht="10.5" customHeight="1">
      <c r="A28" s="16" t="s">
        <v>105</v>
      </c>
      <c r="B28" s="21"/>
      <c r="C28" s="209">
        <v>107189</v>
      </c>
      <c r="D28" s="209"/>
      <c r="E28" s="209">
        <v>1703018</v>
      </c>
      <c r="F28" s="209"/>
      <c r="G28" s="5">
        <v>122375</v>
      </c>
      <c r="H28" s="209"/>
      <c r="I28" s="5">
        <v>125993</v>
      </c>
      <c r="J28" s="209"/>
      <c r="K28" s="5">
        <v>127606</v>
      </c>
      <c r="L28" s="209"/>
      <c r="M28" s="5">
        <v>159989</v>
      </c>
      <c r="N28" s="209"/>
      <c r="O28" s="5">
        <v>166149</v>
      </c>
      <c r="P28" s="177"/>
      <c r="Q28" s="16" t="s">
        <v>105</v>
      </c>
      <c r="R28" s="21"/>
      <c r="S28" s="5">
        <v>142519</v>
      </c>
      <c r="T28" s="209"/>
      <c r="U28" s="209">
        <v>151046</v>
      </c>
      <c r="V28" s="209"/>
      <c r="W28" s="209">
        <v>155863</v>
      </c>
      <c r="X28" s="209"/>
      <c r="Y28" s="209">
        <v>125378</v>
      </c>
      <c r="Z28" s="209"/>
      <c r="AA28" s="209">
        <v>118953</v>
      </c>
      <c r="AB28" s="209"/>
      <c r="AC28" s="209">
        <v>131991</v>
      </c>
      <c r="AD28" s="209"/>
      <c r="AE28" s="209">
        <v>112102</v>
      </c>
    </row>
    <row r="29" spans="1:31" ht="10.5" customHeight="1">
      <c r="A29" s="16" t="s">
        <v>52</v>
      </c>
      <c r="B29" s="21"/>
      <c r="C29" s="209">
        <v>13225</v>
      </c>
      <c r="D29" s="209"/>
      <c r="E29" s="209">
        <v>224986</v>
      </c>
      <c r="F29" s="209"/>
      <c r="G29" s="5">
        <v>8633</v>
      </c>
      <c r="H29" s="209"/>
      <c r="I29" s="5">
        <v>6599</v>
      </c>
      <c r="J29" s="209"/>
      <c r="K29" s="5">
        <v>9789</v>
      </c>
      <c r="L29" s="209"/>
      <c r="M29" s="5">
        <v>13171</v>
      </c>
      <c r="N29" s="209"/>
      <c r="O29" s="5">
        <v>22358</v>
      </c>
      <c r="P29" s="177"/>
      <c r="Q29" s="16" t="s">
        <v>52</v>
      </c>
      <c r="R29" s="21"/>
      <c r="S29" s="5">
        <v>23661</v>
      </c>
      <c r="T29" s="209"/>
      <c r="U29" s="209">
        <v>24493</v>
      </c>
      <c r="V29" s="209"/>
      <c r="W29" s="209">
        <v>24238</v>
      </c>
      <c r="X29" s="209"/>
      <c r="Y29" s="209">
        <v>22385</v>
      </c>
      <c r="Z29" s="209"/>
      <c r="AA29" s="209">
        <v>24402</v>
      </c>
      <c r="AB29" s="209"/>
      <c r="AC29" s="209">
        <v>16831</v>
      </c>
      <c r="AD29" s="209"/>
      <c r="AE29" s="209">
        <v>11244</v>
      </c>
    </row>
    <row r="30" spans="1:31" ht="10.5" customHeight="1">
      <c r="A30" s="16" t="s">
        <v>53</v>
      </c>
      <c r="B30" s="21"/>
      <c r="C30" s="209">
        <v>100698</v>
      </c>
      <c r="D30" s="209"/>
      <c r="E30" s="209">
        <v>1366254</v>
      </c>
      <c r="F30" s="209"/>
      <c r="G30" s="5">
        <v>88471</v>
      </c>
      <c r="H30" s="209"/>
      <c r="I30" s="5">
        <v>98018</v>
      </c>
      <c r="J30" s="209"/>
      <c r="K30" s="5">
        <v>106437</v>
      </c>
      <c r="L30" s="209"/>
      <c r="M30" s="5">
        <v>124412</v>
      </c>
      <c r="N30" s="209"/>
      <c r="O30" s="5">
        <v>121311</v>
      </c>
      <c r="P30" s="177"/>
      <c r="Q30" s="16" t="s">
        <v>53</v>
      </c>
      <c r="R30" s="21"/>
      <c r="S30" s="5">
        <v>116376</v>
      </c>
      <c r="T30" s="209"/>
      <c r="U30" s="209">
        <v>119452</v>
      </c>
      <c r="V30" s="209"/>
      <c r="W30" s="209">
        <v>117669</v>
      </c>
      <c r="X30" s="209"/>
      <c r="Y30" s="209">
        <v>115650</v>
      </c>
      <c r="Z30" s="209"/>
      <c r="AA30" s="209">
        <v>108282</v>
      </c>
      <c r="AB30" s="209"/>
      <c r="AC30" s="209">
        <v>105159</v>
      </c>
      <c r="AD30" s="209"/>
      <c r="AE30" s="209">
        <v>75256</v>
      </c>
    </row>
    <row r="31" spans="1:31" ht="10.5" customHeight="1">
      <c r="A31" s="16" t="s">
        <v>106</v>
      </c>
      <c r="B31" s="21"/>
      <c r="C31" s="209">
        <v>124345</v>
      </c>
      <c r="D31" s="209"/>
      <c r="E31" s="209">
        <v>1636526</v>
      </c>
      <c r="F31" s="209"/>
      <c r="G31" s="5">
        <v>92003</v>
      </c>
      <c r="H31" s="209"/>
      <c r="I31" s="5">
        <v>79370</v>
      </c>
      <c r="J31" s="209"/>
      <c r="K31" s="5">
        <v>106217</v>
      </c>
      <c r="L31" s="209"/>
      <c r="M31" s="5">
        <v>134399</v>
      </c>
      <c r="N31" s="209"/>
      <c r="O31" s="5">
        <v>135988</v>
      </c>
      <c r="P31" s="177"/>
      <c r="Q31" s="16" t="s">
        <v>106</v>
      </c>
      <c r="R31" s="21"/>
      <c r="S31" s="5">
        <v>132102</v>
      </c>
      <c r="T31" s="209"/>
      <c r="U31" s="209">
        <v>127187</v>
      </c>
      <c r="V31" s="209"/>
      <c r="W31" s="209">
        <v>129393</v>
      </c>
      <c r="X31" s="209"/>
      <c r="Y31" s="209">
        <v>126880</v>
      </c>
      <c r="Z31" s="209"/>
      <c r="AA31" s="209">
        <v>132985</v>
      </c>
      <c r="AB31" s="209"/>
      <c r="AC31" s="209">
        <v>105651</v>
      </c>
      <c r="AD31" s="209"/>
      <c r="AE31" s="209">
        <v>85225</v>
      </c>
    </row>
    <row r="32" spans="1:31" ht="10.5" customHeight="1">
      <c r="A32" s="16" t="s">
        <v>107</v>
      </c>
      <c r="B32" s="21"/>
      <c r="C32" s="209">
        <v>207164</v>
      </c>
      <c r="D32" s="209"/>
      <c r="E32" s="209">
        <v>3551703</v>
      </c>
      <c r="F32" s="209"/>
      <c r="G32" s="5">
        <v>108311</v>
      </c>
      <c r="H32" s="209"/>
      <c r="I32" s="5">
        <v>87314</v>
      </c>
      <c r="J32" s="209"/>
      <c r="K32" s="5">
        <v>120194</v>
      </c>
      <c r="L32" s="209"/>
      <c r="M32" s="5">
        <v>270083</v>
      </c>
      <c r="N32" s="209"/>
      <c r="O32" s="5">
        <v>351865</v>
      </c>
      <c r="P32" s="177"/>
      <c r="Q32" s="16" t="s">
        <v>107</v>
      </c>
      <c r="R32" s="21"/>
      <c r="S32" s="5">
        <v>351275</v>
      </c>
      <c r="T32" s="209"/>
      <c r="U32" s="209">
        <v>357005</v>
      </c>
      <c r="V32" s="209"/>
      <c r="W32" s="209">
        <v>377594</v>
      </c>
      <c r="X32" s="209"/>
      <c r="Y32" s="209">
        <v>345079</v>
      </c>
      <c r="Z32" s="209"/>
      <c r="AA32" s="209">
        <v>396141</v>
      </c>
      <c r="AB32" s="209"/>
      <c r="AC32" s="209">
        <v>262519</v>
      </c>
      <c r="AD32" s="209"/>
      <c r="AE32" s="209">
        <v>117048</v>
      </c>
    </row>
    <row r="33" spans="1:31" ht="10.5" customHeight="1">
      <c r="A33" s="16" t="s">
        <v>108</v>
      </c>
      <c r="B33" s="21"/>
      <c r="C33" s="209">
        <v>85994</v>
      </c>
      <c r="D33" s="209"/>
      <c r="E33" s="209">
        <v>1955316</v>
      </c>
      <c r="F33" s="209"/>
      <c r="G33" s="5">
        <v>74993</v>
      </c>
      <c r="H33" s="209"/>
      <c r="I33" s="5">
        <v>67945</v>
      </c>
      <c r="J33" s="209"/>
      <c r="K33" s="5">
        <v>72487</v>
      </c>
      <c r="L33" s="209"/>
      <c r="M33" s="5">
        <v>126218</v>
      </c>
      <c r="N33" s="209"/>
      <c r="O33" s="5">
        <v>232927</v>
      </c>
      <c r="P33" s="177"/>
      <c r="Q33" s="16" t="s">
        <v>108</v>
      </c>
      <c r="R33" s="21"/>
      <c r="S33" s="5">
        <v>225077</v>
      </c>
      <c r="T33" s="209"/>
      <c r="U33" s="209">
        <v>230689</v>
      </c>
      <c r="V33" s="209"/>
      <c r="W33" s="209">
        <v>246554</v>
      </c>
      <c r="X33" s="209"/>
      <c r="Y33" s="209">
        <v>227298</v>
      </c>
      <c r="Z33" s="209"/>
      <c r="AA33" s="209">
        <v>237427</v>
      </c>
      <c r="AB33" s="209"/>
      <c r="AC33" s="209">
        <v>158076</v>
      </c>
      <c r="AD33" s="209"/>
      <c r="AE33" s="209">
        <v>80940</v>
      </c>
    </row>
    <row r="34" spans="1:31" ht="10.5" customHeight="1">
      <c r="A34" s="16" t="s">
        <v>109</v>
      </c>
      <c r="B34" s="21"/>
      <c r="C34" s="209">
        <v>59628</v>
      </c>
      <c r="D34" s="209"/>
      <c r="E34" s="209">
        <v>949847</v>
      </c>
      <c r="F34" s="209"/>
      <c r="G34" s="5">
        <v>65195</v>
      </c>
      <c r="H34" s="209"/>
      <c r="I34" s="5">
        <v>66133</v>
      </c>
      <c r="J34" s="209"/>
      <c r="K34" s="5">
        <v>74272</v>
      </c>
      <c r="L34" s="209"/>
      <c r="M34" s="5">
        <v>91357</v>
      </c>
      <c r="N34" s="209"/>
      <c r="O34" s="5">
        <v>94146</v>
      </c>
      <c r="P34" s="177"/>
      <c r="Q34" s="16" t="s">
        <v>109</v>
      </c>
      <c r="R34" s="21"/>
      <c r="S34" s="5">
        <v>85679</v>
      </c>
      <c r="T34" s="209"/>
      <c r="U34" s="209">
        <v>78238</v>
      </c>
      <c r="V34" s="209"/>
      <c r="W34" s="209">
        <v>81650</v>
      </c>
      <c r="X34" s="209"/>
      <c r="Y34" s="209">
        <v>71480</v>
      </c>
      <c r="Z34" s="209"/>
      <c r="AA34" s="209">
        <v>73890</v>
      </c>
      <c r="AB34" s="209"/>
      <c r="AC34" s="209">
        <v>69943</v>
      </c>
      <c r="AD34" s="209"/>
      <c r="AE34" s="209">
        <v>58245</v>
      </c>
    </row>
    <row r="35" spans="1:31" ht="10.5" customHeight="1">
      <c r="A35" s="16" t="s">
        <v>290</v>
      </c>
      <c r="B35" s="21"/>
      <c r="C35" s="209">
        <v>152069</v>
      </c>
      <c r="D35" s="209"/>
      <c r="E35" s="209">
        <v>2595117</v>
      </c>
      <c r="F35" s="209"/>
      <c r="G35" s="5">
        <v>136871</v>
      </c>
      <c r="H35" s="209"/>
      <c r="I35" s="5">
        <v>109773</v>
      </c>
      <c r="J35" s="209"/>
      <c r="K35" s="5">
        <v>155460</v>
      </c>
      <c r="L35" s="209"/>
      <c r="M35" s="5">
        <v>228825</v>
      </c>
      <c r="N35" s="209"/>
      <c r="O35" s="5">
        <v>204882</v>
      </c>
      <c r="P35" s="177"/>
      <c r="Q35" s="16" t="s">
        <v>290</v>
      </c>
      <c r="R35" s="21"/>
      <c r="S35" s="5">
        <v>249691</v>
      </c>
      <c r="T35" s="209"/>
      <c r="U35" s="209">
        <v>273372</v>
      </c>
      <c r="V35" s="209"/>
      <c r="W35" s="209">
        <v>269020</v>
      </c>
      <c r="X35" s="209"/>
      <c r="Y35" s="209">
        <v>253261</v>
      </c>
      <c r="Z35" s="209"/>
      <c r="AA35" s="209">
        <v>250697</v>
      </c>
      <c r="AB35" s="209"/>
      <c r="AC35" s="209">
        <v>211804</v>
      </c>
      <c r="AD35" s="209"/>
      <c r="AE35" s="209">
        <v>149141</v>
      </c>
    </row>
    <row r="36" spans="1:31" ht="10.5" customHeight="1">
      <c r="A36" s="16" t="s">
        <v>291</v>
      </c>
      <c r="B36" s="21"/>
      <c r="C36" s="209">
        <v>13585</v>
      </c>
      <c r="D36" s="209"/>
      <c r="E36" s="209">
        <v>345157</v>
      </c>
      <c r="F36" s="209"/>
      <c r="G36" s="5">
        <v>9359</v>
      </c>
      <c r="H36" s="209"/>
      <c r="I36" s="5">
        <v>7465</v>
      </c>
      <c r="J36" s="209"/>
      <c r="K36" s="5">
        <v>10620</v>
      </c>
      <c r="L36" s="209"/>
      <c r="M36" s="5">
        <v>23184</v>
      </c>
      <c r="N36" s="209"/>
      <c r="O36" s="5">
        <v>33861</v>
      </c>
      <c r="P36" s="177"/>
      <c r="Q36" s="16" t="s">
        <v>291</v>
      </c>
      <c r="R36" s="21"/>
      <c r="S36" s="5">
        <v>40895</v>
      </c>
      <c r="T36" s="209"/>
      <c r="U36" s="209">
        <v>38202</v>
      </c>
      <c r="V36" s="209"/>
      <c r="W36" s="209">
        <v>40573</v>
      </c>
      <c r="X36" s="209"/>
      <c r="Y36" s="209">
        <v>37399</v>
      </c>
      <c r="Z36" s="209"/>
      <c r="AA36" s="209">
        <v>37235</v>
      </c>
      <c r="AB36" s="209"/>
      <c r="AC36" s="209">
        <v>27156</v>
      </c>
      <c r="AD36" s="209"/>
      <c r="AE36" s="209">
        <v>15458</v>
      </c>
    </row>
    <row r="37" spans="1:31" ht="10.5" customHeight="1">
      <c r="A37" s="16" t="s">
        <v>60</v>
      </c>
      <c r="B37" s="21"/>
      <c r="C37" s="209">
        <v>62441</v>
      </c>
      <c r="D37" s="209"/>
      <c r="E37" s="209">
        <v>1043040</v>
      </c>
      <c r="F37" s="209"/>
      <c r="G37" s="5">
        <v>34329</v>
      </c>
      <c r="H37" s="209"/>
      <c r="I37" s="5">
        <v>32397</v>
      </c>
      <c r="J37" s="209"/>
      <c r="K37" s="5">
        <v>44881</v>
      </c>
      <c r="L37" s="209"/>
      <c r="M37" s="5">
        <v>96280</v>
      </c>
      <c r="N37" s="209"/>
      <c r="O37" s="5">
        <v>111640</v>
      </c>
      <c r="P37" s="177"/>
      <c r="Q37" s="16" t="s">
        <v>60</v>
      </c>
      <c r="R37" s="21"/>
      <c r="S37" s="5">
        <v>112940</v>
      </c>
      <c r="T37" s="209"/>
      <c r="U37" s="209">
        <v>114044</v>
      </c>
      <c r="V37" s="209"/>
      <c r="W37" s="209">
        <v>100574</v>
      </c>
      <c r="X37" s="209"/>
      <c r="Y37" s="209">
        <v>100407</v>
      </c>
      <c r="Z37" s="209"/>
      <c r="AA37" s="209">
        <v>104195</v>
      </c>
      <c r="AB37" s="209"/>
      <c r="AC37" s="209">
        <v>96710</v>
      </c>
      <c r="AD37" s="209"/>
      <c r="AE37" s="209">
        <v>69888</v>
      </c>
    </row>
    <row r="38" spans="1:31" ht="10.5" customHeight="1">
      <c r="A38" s="16" t="s">
        <v>61</v>
      </c>
      <c r="B38" s="21"/>
      <c r="C38" s="209">
        <v>122552</v>
      </c>
      <c r="D38" s="209"/>
      <c r="E38" s="209">
        <v>1927814</v>
      </c>
      <c r="F38" s="209"/>
      <c r="G38" s="5">
        <v>138176</v>
      </c>
      <c r="H38" s="209"/>
      <c r="I38" s="5">
        <v>128626</v>
      </c>
      <c r="J38" s="209"/>
      <c r="K38" s="5">
        <v>150905</v>
      </c>
      <c r="L38" s="209"/>
      <c r="M38" s="5">
        <v>160516</v>
      </c>
      <c r="N38" s="209"/>
      <c r="O38" s="5">
        <v>169219</v>
      </c>
      <c r="P38" s="177"/>
      <c r="Q38" s="16" t="s">
        <v>61</v>
      </c>
      <c r="R38" s="21"/>
      <c r="S38" s="5">
        <v>157793</v>
      </c>
      <c r="T38" s="209"/>
      <c r="U38" s="209">
        <v>167558</v>
      </c>
      <c r="V38" s="209" t="s">
        <v>275</v>
      </c>
      <c r="W38" s="209">
        <v>165881</v>
      </c>
      <c r="X38" s="209" t="s">
        <v>275</v>
      </c>
      <c r="Y38" s="209">
        <v>149306</v>
      </c>
      <c r="Z38" s="209" t="s">
        <v>275</v>
      </c>
      <c r="AA38" s="209">
        <v>174832</v>
      </c>
      <c r="AB38" s="209" t="s">
        <v>275</v>
      </c>
      <c r="AC38" s="209">
        <v>139499</v>
      </c>
      <c r="AD38" s="209" t="s">
        <v>275</v>
      </c>
      <c r="AE38" s="209">
        <v>129739</v>
      </c>
    </row>
    <row r="39" spans="1:31" ht="10.5" customHeight="1">
      <c r="A39" s="16" t="s">
        <v>110</v>
      </c>
      <c r="B39" s="21"/>
      <c r="C39" s="209">
        <v>14856</v>
      </c>
      <c r="D39" s="209"/>
      <c r="E39" s="209">
        <v>259871</v>
      </c>
      <c r="F39" s="209"/>
      <c r="G39" s="5">
        <v>11987</v>
      </c>
      <c r="H39" s="209"/>
      <c r="I39" s="5">
        <v>10037</v>
      </c>
      <c r="J39" s="209"/>
      <c r="K39" s="5">
        <v>12320</v>
      </c>
      <c r="L39" s="209"/>
      <c r="M39" s="5">
        <v>21916</v>
      </c>
      <c r="N39" s="209"/>
      <c r="O39" s="5">
        <v>24472</v>
      </c>
      <c r="P39" s="177"/>
      <c r="Q39" s="16" t="s">
        <v>110</v>
      </c>
      <c r="R39" s="21"/>
      <c r="S39" s="5">
        <v>24245</v>
      </c>
      <c r="T39" s="209"/>
      <c r="U39" s="209">
        <v>28529</v>
      </c>
      <c r="V39" s="209"/>
      <c r="W39" s="209">
        <v>25619</v>
      </c>
      <c r="X39" s="209"/>
      <c r="Y39" s="209">
        <v>26357</v>
      </c>
      <c r="Z39" s="209"/>
      <c r="AA39" s="209">
        <v>26030</v>
      </c>
      <c r="AB39" s="209"/>
      <c r="AC39" s="209">
        <v>18400</v>
      </c>
      <c r="AD39" s="209"/>
      <c r="AE39" s="209">
        <v>13588</v>
      </c>
    </row>
    <row r="40" spans="1:31" ht="10.5" customHeight="1">
      <c r="A40" s="16" t="s">
        <v>111</v>
      </c>
      <c r="B40" s="21"/>
      <c r="C40" s="209">
        <v>142734</v>
      </c>
      <c r="D40" s="209"/>
      <c r="E40" s="209">
        <v>2058253</v>
      </c>
      <c r="F40" s="209"/>
      <c r="G40" s="5">
        <v>122030</v>
      </c>
      <c r="H40" s="209"/>
      <c r="I40" s="5">
        <v>121767</v>
      </c>
      <c r="J40" s="209"/>
      <c r="K40" s="5">
        <v>141904</v>
      </c>
      <c r="L40" s="209"/>
      <c r="M40" s="5">
        <v>186651</v>
      </c>
      <c r="N40" s="209"/>
      <c r="O40" s="5">
        <v>195918</v>
      </c>
      <c r="P40" s="177"/>
      <c r="Q40" s="16" t="s">
        <v>111</v>
      </c>
      <c r="R40" s="21"/>
      <c r="S40" s="5">
        <v>184257</v>
      </c>
      <c r="T40" s="209"/>
      <c r="U40" s="209">
        <v>197323</v>
      </c>
      <c r="V40" s="209"/>
      <c r="W40" s="209">
        <v>185831</v>
      </c>
      <c r="X40" s="209"/>
      <c r="Y40" s="209">
        <v>173485</v>
      </c>
      <c r="Z40" s="209"/>
      <c r="AA40" s="209">
        <v>184904</v>
      </c>
      <c r="AB40" s="209"/>
      <c r="AC40" s="209">
        <v>156012</v>
      </c>
      <c r="AD40" s="209"/>
      <c r="AE40" s="209">
        <v>113753</v>
      </c>
    </row>
    <row r="41" spans="1:31" ht="10.5" customHeight="1">
      <c r="A41" s="16" t="s">
        <v>292</v>
      </c>
      <c r="B41" s="21"/>
      <c r="C41" s="209">
        <v>53575</v>
      </c>
      <c r="D41" s="209"/>
      <c r="E41" s="209">
        <v>887239</v>
      </c>
      <c r="F41" s="209"/>
      <c r="G41" s="5">
        <v>55858</v>
      </c>
      <c r="H41" s="209"/>
      <c r="I41" s="5">
        <v>55912</v>
      </c>
      <c r="J41" s="209"/>
      <c r="K41" s="5">
        <v>63731</v>
      </c>
      <c r="L41" s="209"/>
      <c r="M41" s="5">
        <v>77479</v>
      </c>
      <c r="N41" s="209"/>
      <c r="O41" s="5">
        <v>76275</v>
      </c>
      <c r="P41" s="177"/>
      <c r="Q41" s="16" t="s">
        <v>292</v>
      </c>
      <c r="R41" s="21"/>
      <c r="S41" s="5">
        <v>79754</v>
      </c>
      <c r="T41" s="209"/>
      <c r="U41" s="209">
        <v>78888</v>
      </c>
      <c r="V41" s="209"/>
      <c r="W41" s="209">
        <v>75520</v>
      </c>
      <c r="X41" s="209"/>
      <c r="Y41" s="209">
        <v>69364</v>
      </c>
      <c r="Z41" s="209"/>
      <c r="AA41" s="209">
        <v>80037</v>
      </c>
      <c r="AB41" s="209"/>
      <c r="AC41" s="209">
        <v>59762</v>
      </c>
      <c r="AD41" s="209"/>
      <c r="AE41" s="209">
        <v>51866</v>
      </c>
    </row>
    <row r="42" spans="1:31" ht="10.5" customHeight="1">
      <c r="A42" s="16" t="s">
        <v>65</v>
      </c>
      <c r="B42" s="21"/>
      <c r="C42" s="209">
        <v>48895</v>
      </c>
      <c r="D42" s="209"/>
      <c r="E42" s="209">
        <v>644156</v>
      </c>
      <c r="F42" s="209"/>
      <c r="G42" s="5">
        <v>30524</v>
      </c>
      <c r="H42" s="209"/>
      <c r="I42" s="5">
        <v>28156</v>
      </c>
      <c r="J42" s="209"/>
      <c r="K42" s="5">
        <v>43058</v>
      </c>
      <c r="L42" s="209"/>
      <c r="M42" s="5">
        <v>58958</v>
      </c>
      <c r="N42" s="209"/>
      <c r="O42" s="5">
        <v>67838</v>
      </c>
      <c r="P42" s="177"/>
      <c r="Q42" s="16" t="s">
        <v>65</v>
      </c>
      <c r="R42" s="21"/>
      <c r="S42" s="5">
        <v>72245</v>
      </c>
      <c r="T42" s="209"/>
      <c r="U42" s="209">
        <v>70233</v>
      </c>
      <c r="V42" s="209"/>
      <c r="W42" s="209">
        <v>74347</v>
      </c>
      <c r="X42" s="209"/>
      <c r="Y42" s="209">
        <v>73808</v>
      </c>
      <c r="Z42" s="209"/>
      <c r="AA42" s="209">
        <v>79635</v>
      </c>
      <c r="AB42" s="209"/>
      <c r="AC42" s="209">
        <v>62358</v>
      </c>
      <c r="AD42" s="209"/>
      <c r="AE42" s="209">
        <v>33645</v>
      </c>
    </row>
    <row r="43" spans="1:31" ht="10.5" customHeight="1">
      <c r="A43" s="16" t="s">
        <v>112</v>
      </c>
      <c r="B43" s="21"/>
      <c r="C43" s="209">
        <v>64085</v>
      </c>
      <c r="D43" s="209"/>
      <c r="E43" s="209">
        <v>1038398</v>
      </c>
      <c r="F43" s="209"/>
      <c r="G43" s="5">
        <v>38376</v>
      </c>
      <c r="H43" s="209"/>
      <c r="I43" s="5">
        <v>35289</v>
      </c>
      <c r="J43" s="209"/>
      <c r="K43" s="5">
        <v>38791</v>
      </c>
      <c r="L43" s="209"/>
      <c r="M43" s="5">
        <v>58044</v>
      </c>
      <c r="N43" s="209"/>
      <c r="O43" s="5">
        <v>74139</v>
      </c>
      <c r="P43" s="177"/>
      <c r="Q43" s="16" t="s">
        <v>112</v>
      </c>
      <c r="R43" s="21"/>
      <c r="S43" s="5">
        <v>86210</v>
      </c>
      <c r="T43" s="209"/>
      <c r="U43" s="209">
        <v>95147</v>
      </c>
      <c r="V43" s="209"/>
      <c r="W43" s="209">
        <v>97318</v>
      </c>
      <c r="X43" s="209"/>
      <c r="Y43" s="209">
        <v>95238</v>
      </c>
      <c r="Z43" s="209"/>
      <c r="AA43" s="209">
        <v>86207</v>
      </c>
      <c r="AB43" s="209"/>
      <c r="AC43" s="209">
        <v>58356</v>
      </c>
      <c r="AD43" s="209"/>
      <c r="AE43" s="209">
        <v>28755</v>
      </c>
    </row>
    <row r="44" spans="1:31" ht="10.5" customHeight="1">
      <c r="A44" s="16" t="s">
        <v>113</v>
      </c>
      <c r="B44" s="21"/>
      <c r="C44" s="209">
        <v>126601</v>
      </c>
      <c r="D44" s="209"/>
      <c r="E44" s="209">
        <v>1642086</v>
      </c>
      <c r="F44" s="209"/>
      <c r="G44" s="5">
        <v>96590</v>
      </c>
      <c r="H44" s="209"/>
      <c r="I44" s="5">
        <v>97363</v>
      </c>
      <c r="J44" s="209"/>
      <c r="K44" s="5">
        <v>124439</v>
      </c>
      <c r="L44" s="209"/>
      <c r="M44" s="5">
        <v>153284</v>
      </c>
      <c r="N44" s="209"/>
      <c r="O44" s="5">
        <v>163832</v>
      </c>
      <c r="P44" s="177"/>
      <c r="Q44" s="16" t="s">
        <v>113</v>
      </c>
      <c r="R44" s="21"/>
      <c r="S44" s="5">
        <v>166281</v>
      </c>
      <c r="T44" s="209"/>
      <c r="U44" s="209">
        <v>159967</v>
      </c>
      <c r="V44" s="209"/>
      <c r="W44" s="209">
        <v>160147</v>
      </c>
      <c r="X44" s="209"/>
      <c r="Y44" s="209">
        <v>149014</v>
      </c>
      <c r="Z44" s="209"/>
      <c r="AA44" s="209">
        <v>156158</v>
      </c>
      <c r="AB44" s="209"/>
      <c r="AC44" s="209">
        <v>132227</v>
      </c>
      <c r="AD44" s="209"/>
      <c r="AE44" s="209">
        <v>91960</v>
      </c>
    </row>
    <row r="45" spans="1:31" ht="10.5" customHeight="1">
      <c r="A45" s="16" t="s">
        <v>293</v>
      </c>
      <c r="B45" s="21"/>
      <c r="C45" s="209">
        <v>166639</v>
      </c>
      <c r="D45" s="209"/>
      <c r="E45" s="209">
        <v>2679368</v>
      </c>
      <c r="F45" s="209"/>
      <c r="G45" s="5">
        <v>155358</v>
      </c>
      <c r="H45" s="209"/>
      <c r="I45" s="5">
        <v>183024</v>
      </c>
      <c r="J45" s="209"/>
      <c r="K45" s="5">
        <v>184027</v>
      </c>
      <c r="L45" s="209"/>
      <c r="M45" s="5">
        <v>249222</v>
      </c>
      <c r="N45" s="209"/>
      <c r="O45" s="5">
        <v>254264</v>
      </c>
      <c r="P45" s="177"/>
      <c r="Q45" s="16" t="s">
        <v>293</v>
      </c>
      <c r="R45" s="21"/>
      <c r="S45" s="5">
        <v>247459</v>
      </c>
      <c r="T45" s="209"/>
      <c r="U45" s="209">
        <v>228801</v>
      </c>
      <c r="V45" s="209"/>
      <c r="W45" s="209">
        <v>234379</v>
      </c>
      <c r="X45" s="209"/>
      <c r="Y45" s="209">
        <v>211543</v>
      </c>
      <c r="Z45" s="209"/>
      <c r="AA45" s="209">
        <v>200233</v>
      </c>
      <c r="AB45" s="209"/>
      <c r="AC45" s="209">
        <v>182529</v>
      </c>
      <c r="AD45" s="209"/>
      <c r="AE45" s="209">
        <v>140491</v>
      </c>
    </row>
    <row r="46" spans="1:31" ht="10.5" customHeight="1">
      <c r="A46" s="16" t="s">
        <v>114</v>
      </c>
      <c r="B46" s="21"/>
      <c r="C46" s="209">
        <v>5258</v>
      </c>
      <c r="D46" s="209"/>
      <c r="E46" s="209">
        <v>303263</v>
      </c>
      <c r="F46" s="209"/>
      <c r="G46" s="5">
        <v>4650</v>
      </c>
      <c r="H46" s="209"/>
      <c r="I46" s="5">
        <v>3006</v>
      </c>
      <c r="J46" s="209"/>
      <c r="K46" s="5">
        <v>5081</v>
      </c>
      <c r="L46" s="209"/>
      <c r="M46" s="5">
        <v>12714</v>
      </c>
      <c r="N46" s="209"/>
      <c r="O46" s="5">
        <v>34537</v>
      </c>
      <c r="P46" s="177"/>
      <c r="Q46" s="16" t="s">
        <v>114</v>
      </c>
      <c r="R46" s="21"/>
      <c r="S46" s="5">
        <v>43353</v>
      </c>
      <c r="T46" s="209"/>
      <c r="U46" s="209">
        <v>45063</v>
      </c>
      <c r="V46" s="209"/>
      <c r="W46" s="209">
        <v>48205</v>
      </c>
      <c r="X46" s="209"/>
      <c r="Y46" s="209">
        <v>50107</v>
      </c>
      <c r="Z46" s="209"/>
      <c r="AA46" s="209">
        <v>37770</v>
      </c>
      <c r="AB46" s="209"/>
      <c r="AC46" s="209">
        <v>20166</v>
      </c>
      <c r="AD46" s="209"/>
      <c r="AE46" s="209">
        <v>6584</v>
      </c>
    </row>
    <row r="47" spans="1:31" ht="10.5" customHeight="1">
      <c r="A47" s="16" t="s">
        <v>115</v>
      </c>
      <c r="B47" s="21"/>
      <c r="C47" s="209">
        <v>243312</v>
      </c>
      <c r="D47" s="209"/>
      <c r="E47" s="209">
        <v>4021274</v>
      </c>
      <c r="F47" s="209"/>
      <c r="G47" s="5">
        <v>173106</v>
      </c>
      <c r="H47" s="209"/>
      <c r="I47" s="5">
        <v>153375</v>
      </c>
      <c r="J47" s="209"/>
      <c r="K47" s="5">
        <v>204906</v>
      </c>
      <c r="L47" s="209"/>
      <c r="M47" s="5">
        <v>328617</v>
      </c>
      <c r="N47" s="209"/>
      <c r="O47" s="5">
        <v>361899</v>
      </c>
      <c r="P47" s="177"/>
      <c r="Q47" s="16" t="s">
        <v>115</v>
      </c>
      <c r="R47" s="21"/>
      <c r="S47" s="5">
        <v>379630</v>
      </c>
      <c r="T47" s="209"/>
      <c r="U47" s="209">
        <v>419679</v>
      </c>
      <c r="V47" s="209"/>
      <c r="W47" s="209">
        <v>434588</v>
      </c>
      <c r="X47" s="209"/>
      <c r="Y47" s="209">
        <v>390052</v>
      </c>
      <c r="Z47" s="209"/>
      <c r="AA47" s="209">
        <v>429952</v>
      </c>
      <c r="AB47" s="209"/>
      <c r="AC47" s="209">
        <v>308404</v>
      </c>
      <c r="AD47" s="209"/>
      <c r="AE47" s="209">
        <v>171877</v>
      </c>
    </row>
    <row r="48" spans="1:31" ht="10.5" customHeight="1">
      <c r="A48" s="16" t="s">
        <v>71</v>
      </c>
      <c r="B48" s="21"/>
      <c r="C48" s="209">
        <v>85510</v>
      </c>
      <c r="D48" s="209"/>
      <c r="E48" s="209">
        <v>1300653</v>
      </c>
      <c r="F48" s="209"/>
      <c r="G48" s="5">
        <v>95816</v>
      </c>
      <c r="H48" s="209"/>
      <c r="I48" s="5">
        <v>78056</v>
      </c>
      <c r="J48" s="209"/>
      <c r="K48" s="5">
        <v>92105</v>
      </c>
      <c r="L48" s="209"/>
      <c r="M48" s="5">
        <v>94071</v>
      </c>
      <c r="N48" s="209"/>
      <c r="O48" s="5">
        <v>98050</v>
      </c>
      <c r="P48" s="177"/>
      <c r="Q48" s="16" t="s">
        <v>71</v>
      </c>
      <c r="R48" s="21"/>
      <c r="S48" s="5">
        <v>97604</v>
      </c>
      <c r="T48" s="209"/>
      <c r="U48" s="209">
        <v>97805</v>
      </c>
      <c r="V48" s="209"/>
      <c r="W48" s="209">
        <v>99359</v>
      </c>
      <c r="X48" s="209"/>
      <c r="Y48" s="209">
        <v>82762</v>
      </c>
      <c r="Z48" s="209"/>
      <c r="AA48" s="209">
        <v>75943</v>
      </c>
      <c r="AB48" s="209"/>
      <c r="AC48" s="209">
        <v>86447</v>
      </c>
      <c r="AD48" s="209"/>
      <c r="AE48" s="209">
        <v>63577</v>
      </c>
    </row>
    <row r="49" spans="1:31" ht="10.5" customHeight="1">
      <c r="A49" s="16" t="s">
        <v>72</v>
      </c>
      <c r="B49" s="21"/>
      <c r="C49" s="209">
        <v>60198</v>
      </c>
      <c r="D49" s="209"/>
      <c r="E49" s="209">
        <v>972993</v>
      </c>
      <c r="F49" s="209"/>
      <c r="G49" s="5">
        <v>65814</v>
      </c>
      <c r="H49" s="209"/>
      <c r="I49" s="5">
        <v>65278</v>
      </c>
      <c r="J49" s="209"/>
      <c r="K49" s="5">
        <v>73217</v>
      </c>
      <c r="L49" s="209"/>
      <c r="M49" s="5">
        <v>88341</v>
      </c>
      <c r="N49" s="209"/>
      <c r="O49" s="5">
        <v>95312</v>
      </c>
      <c r="P49" s="177"/>
      <c r="Q49" s="16" t="s">
        <v>72</v>
      </c>
      <c r="R49" s="21"/>
      <c r="S49" s="5">
        <v>88881</v>
      </c>
      <c r="T49" s="209"/>
      <c r="U49" s="209">
        <v>105054</v>
      </c>
      <c r="V49" s="209"/>
      <c r="W49" s="209">
        <v>110831</v>
      </c>
      <c r="X49" s="209"/>
      <c r="Y49" s="209">
        <v>96164</v>
      </c>
      <c r="Z49" s="209"/>
      <c r="AA49" s="209">
        <v>100481</v>
      </c>
      <c r="AB49" s="209"/>
      <c r="AC49" s="209">
        <v>73171</v>
      </c>
      <c r="AD49" s="209"/>
      <c r="AE49" s="209">
        <v>56802</v>
      </c>
    </row>
    <row r="50" spans="1:31" ht="10.5" customHeight="1">
      <c r="A50" s="16" t="s">
        <v>73</v>
      </c>
      <c r="B50" s="21"/>
      <c r="C50" s="209">
        <v>149028</v>
      </c>
      <c r="D50" s="209"/>
      <c r="E50" s="209">
        <v>2211556</v>
      </c>
      <c r="F50" s="209"/>
      <c r="G50" s="5">
        <v>122525</v>
      </c>
      <c r="H50" s="209"/>
      <c r="I50" s="5">
        <v>127830</v>
      </c>
      <c r="J50" s="209"/>
      <c r="K50" s="5">
        <v>144696</v>
      </c>
      <c r="L50" s="209"/>
      <c r="M50" s="5">
        <v>197601</v>
      </c>
      <c r="N50" s="209"/>
      <c r="O50" s="5">
        <v>204773</v>
      </c>
      <c r="P50" s="177"/>
      <c r="Q50" s="16" t="s">
        <v>73</v>
      </c>
      <c r="R50" s="21"/>
      <c r="S50" s="5">
        <v>200575</v>
      </c>
      <c r="T50" s="209"/>
      <c r="U50" s="209">
        <v>215076</v>
      </c>
      <c r="V50" s="209"/>
      <c r="W50" s="209">
        <v>214726</v>
      </c>
      <c r="X50" s="209"/>
      <c r="Y50" s="209">
        <v>201776</v>
      </c>
      <c r="Z50" s="209"/>
      <c r="AA50" s="209">
        <v>192984</v>
      </c>
      <c r="AB50" s="209"/>
      <c r="AC50" s="209">
        <v>164801</v>
      </c>
      <c r="AD50" s="209"/>
      <c r="AE50" s="209">
        <v>103513</v>
      </c>
    </row>
    <row r="51" spans="1:31" ht="10.5" customHeight="1">
      <c r="A51" s="16" t="s">
        <v>74</v>
      </c>
      <c r="B51" s="21"/>
      <c r="C51" s="209">
        <v>66426</v>
      </c>
      <c r="D51" s="209"/>
      <c r="E51" s="209">
        <v>1277590</v>
      </c>
      <c r="F51" s="209"/>
      <c r="G51" s="5">
        <v>54290</v>
      </c>
      <c r="H51" s="209"/>
      <c r="I51" s="5">
        <v>52013</v>
      </c>
      <c r="J51" s="209"/>
      <c r="K51" s="5">
        <v>70574</v>
      </c>
      <c r="L51" s="209"/>
      <c r="M51" s="5">
        <v>96271</v>
      </c>
      <c r="N51" s="209"/>
      <c r="O51" s="5">
        <v>105025</v>
      </c>
      <c r="P51" s="177"/>
      <c r="Q51" s="16" t="s">
        <v>74</v>
      </c>
      <c r="R51" s="21"/>
      <c r="S51" s="5">
        <v>118715</v>
      </c>
      <c r="T51" s="209"/>
      <c r="U51" s="209">
        <v>129212</v>
      </c>
      <c r="V51" s="209"/>
      <c r="W51" s="209">
        <v>130673</v>
      </c>
      <c r="X51" s="209"/>
      <c r="Y51" s="209">
        <v>123354</v>
      </c>
      <c r="Z51" s="209"/>
      <c r="AA51" s="209">
        <v>121504</v>
      </c>
      <c r="AB51" s="209"/>
      <c r="AC51" s="209">
        <v>82989</v>
      </c>
      <c r="AD51" s="209"/>
      <c r="AE51" s="209">
        <v>41869</v>
      </c>
    </row>
    <row r="52" spans="1:31" ht="10.5" customHeight="1">
      <c r="A52" s="16" t="s">
        <v>116</v>
      </c>
      <c r="B52" s="21"/>
      <c r="C52" s="209">
        <v>16425</v>
      </c>
      <c r="D52" s="209"/>
      <c r="E52" s="209">
        <v>181415</v>
      </c>
      <c r="F52" s="209"/>
      <c r="G52" s="5">
        <v>9481</v>
      </c>
      <c r="H52" s="209"/>
      <c r="I52" s="5">
        <v>9007</v>
      </c>
      <c r="J52" s="209"/>
      <c r="K52" s="5">
        <v>11919</v>
      </c>
      <c r="L52" s="209"/>
      <c r="M52" s="5">
        <v>16274</v>
      </c>
      <c r="N52" s="209"/>
      <c r="O52" s="5">
        <v>16677</v>
      </c>
      <c r="P52" s="177"/>
      <c r="Q52" s="16" t="s">
        <v>116</v>
      </c>
      <c r="R52" s="21"/>
      <c r="S52" s="5">
        <v>17520</v>
      </c>
      <c r="T52" s="209"/>
      <c r="U52" s="209">
        <v>13412</v>
      </c>
      <c r="V52" s="209"/>
      <c r="W52" s="209">
        <v>14340</v>
      </c>
      <c r="X52" s="209"/>
      <c r="Y52" s="209">
        <v>17076</v>
      </c>
      <c r="Z52" s="209"/>
      <c r="AA52" s="209">
        <v>18444</v>
      </c>
      <c r="AB52" s="209"/>
      <c r="AC52" s="209">
        <v>13757</v>
      </c>
      <c r="AD52" s="209"/>
      <c r="AE52" s="209">
        <v>9378</v>
      </c>
    </row>
    <row r="53" spans="1:31" ht="10.5" customHeight="1">
      <c r="A53" s="16" t="s">
        <v>294</v>
      </c>
      <c r="B53" s="21"/>
      <c r="C53" s="209">
        <v>93402</v>
      </c>
      <c r="D53" s="209"/>
      <c r="E53" s="209">
        <v>1338666</v>
      </c>
      <c r="F53" s="209"/>
      <c r="G53" s="5">
        <v>100001</v>
      </c>
      <c r="H53" s="209"/>
      <c r="I53" s="5">
        <v>101436</v>
      </c>
      <c r="J53" s="209"/>
      <c r="K53" s="5">
        <v>107641</v>
      </c>
      <c r="L53" s="209"/>
      <c r="M53" s="5">
        <v>124099</v>
      </c>
      <c r="N53" s="209"/>
      <c r="O53" s="5">
        <v>123556</v>
      </c>
      <c r="P53" s="177"/>
      <c r="Q53" s="16" t="s">
        <v>294</v>
      </c>
      <c r="R53" s="21"/>
      <c r="S53" s="5">
        <v>120518</v>
      </c>
      <c r="T53" s="209"/>
      <c r="U53" s="209">
        <v>126252</v>
      </c>
      <c r="V53" s="209"/>
      <c r="W53" s="209">
        <v>124252</v>
      </c>
      <c r="X53" s="209"/>
      <c r="Y53" s="209">
        <v>108872</v>
      </c>
      <c r="Z53" s="209"/>
      <c r="AA53" s="209">
        <v>112548</v>
      </c>
      <c r="AB53" s="209"/>
      <c r="AC53" s="209">
        <v>98548</v>
      </c>
      <c r="AD53" s="209"/>
      <c r="AE53" s="209">
        <v>88811</v>
      </c>
    </row>
    <row r="54" spans="1:31" ht="10.5" customHeight="1">
      <c r="A54" s="16" t="s">
        <v>295</v>
      </c>
      <c r="B54" s="21"/>
      <c r="C54" s="209">
        <v>12751</v>
      </c>
      <c r="D54" s="209"/>
      <c r="E54" s="209">
        <v>460352</v>
      </c>
      <c r="F54" s="209"/>
      <c r="G54" s="5">
        <v>9690</v>
      </c>
      <c r="H54" s="209"/>
      <c r="I54" s="5">
        <v>8990</v>
      </c>
      <c r="J54" s="209"/>
      <c r="K54" s="5">
        <v>9464</v>
      </c>
      <c r="L54" s="209"/>
      <c r="M54" s="5">
        <v>26265</v>
      </c>
      <c r="N54" s="209"/>
      <c r="O54" s="5">
        <v>45474</v>
      </c>
      <c r="P54" s="177"/>
      <c r="Q54" s="16" t="s">
        <v>295</v>
      </c>
      <c r="R54" s="21"/>
      <c r="S54" s="5">
        <v>57127</v>
      </c>
      <c r="T54" s="209"/>
      <c r="U54" s="209">
        <v>59937</v>
      </c>
      <c r="V54" s="209"/>
      <c r="W54" s="209">
        <v>54683</v>
      </c>
      <c r="X54" s="209"/>
      <c r="Y54" s="209">
        <v>45219</v>
      </c>
      <c r="Z54" s="209"/>
      <c r="AA54" s="209">
        <v>54616</v>
      </c>
      <c r="AB54" s="209"/>
      <c r="AC54" s="209">
        <v>35790</v>
      </c>
      <c r="AD54" s="209"/>
      <c r="AE54" s="209">
        <v>16025</v>
      </c>
    </row>
    <row r="55" spans="1:31" ht="10.5" customHeight="1">
      <c r="A55" s="16" t="s">
        <v>117</v>
      </c>
      <c r="B55" s="21"/>
      <c r="C55" s="209">
        <v>108309</v>
      </c>
      <c r="D55" s="209"/>
      <c r="E55" s="209">
        <v>1953356</v>
      </c>
      <c r="F55" s="209"/>
      <c r="G55" s="5">
        <v>118817</v>
      </c>
      <c r="H55" s="209"/>
      <c r="I55" s="5">
        <v>114025</v>
      </c>
      <c r="J55" s="209"/>
      <c r="K55" s="5">
        <v>135392</v>
      </c>
      <c r="L55" s="209"/>
      <c r="M55" s="5">
        <v>171464</v>
      </c>
      <c r="N55" s="209"/>
      <c r="O55" s="5">
        <v>183244</v>
      </c>
      <c r="P55" s="177"/>
      <c r="Q55" s="16" t="s">
        <v>117</v>
      </c>
      <c r="R55" s="21"/>
      <c r="S55" s="5">
        <v>171316</v>
      </c>
      <c r="T55" s="209"/>
      <c r="U55" s="209">
        <v>173134</v>
      </c>
      <c r="V55" s="209"/>
      <c r="W55" s="209">
        <v>169800</v>
      </c>
      <c r="X55" s="209"/>
      <c r="Y55" s="209">
        <v>149860</v>
      </c>
      <c r="Z55" s="209"/>
      <c r="AA55" s="209">
        <v>167743</v>
      </c>
      <c r="AB55" s="209"/>
      <c r="AC55" s="209">
        <v>133224</v>
      </c>
      <c r="AD55" s="209"/>
      <c r="AE55" s="209">
        <v>111683</v>
      </c>
    </row>
    <row r="56" spans="1:31" ht="10.5" customHeight="1">
      <c r="A56" s="16" t="s">
        <v>296</v>
      </c>
      <c r="B56" s="21"/>
      <c r="C56" s="209">
        <v>441727</v>
      </c>
      <c r="D56" s="209"/>
      <c r="E56" s="209">
        <v>6742348</v>
      </c>
      <c r="F56" s="209"/>
      <c r="G56" s="5">
        <v>523025</v>
      </c>
      <c r="H56" s="209"/>
      <c r="I56" s="5">
        <v>480669</v>
      </c>
      <c r="J56" s="209"/>
      <c r="K56" s="5">
        <v>567414</v>
      </c>
      <c r="L56" s="209"/>
      <c r="M56" s="5">
        <v>597113</v>
      </c>
      <c r="N56" s="209"/>
      <c r="O56" s="5">
        <v>601602</v>
      </c>
      <c r="P56" s="177"/>
      <c r="Q56" s="16" t="s">
        <v>296</v>
      </c>
      <c r="R56" s="21"/>
      <c r="S56" s="5">
        <v>576978</v>
      </c>
      <c r="T56" s="209"/>
      <c r="U56" s="209">
        <v>499732</v>
      </c>
      <c r="V56" s="209"/>
      <c r="W56" s="209">
        <v>557335</v>
      </c>
      <c r="X56" s="209"/>
      <c r="Y56" s="209">
        <v>513357</v>
      </c>
      <c r="Z56" s="209"/>
      <c r="AA56" s="209">
        <v>431413</v>
      </c>
      <c r="AB56" s="209"/>
      <c r="AC56" s="209">
        <v>472863</v>
      </c>
      <c r="AD56" s="209"/>
      <c r="AE56" s="209">
        <v>392634</v>
      </c>
    </row>
    <row r="57" spans="1:31" ht="10.5" customHeight="1">
      <c r="A57" s="16" t="s">
        <v>80</v>
      </c>
      <c r="B57" s="21"/>
      <c r="C57" s="209">
        <v>379439</v>
      </c>
      <c r="D57" s="209"/>
      <c r="E57" s="209">
        <v>5928413</v>
      </c>
      <c r="F57" s="209"/>
      <c r="G57" s="5">
        <v>534105</v>
      </c>
      <c r="H57" s="209"/>
      <c r="I57" s="5">
        <v>475144</v>
      </c>
      <c r="J57" s="209"/>
      <c r="K57" s="5">
        <v>537543</v>
      </c>
      <c r="L57" s="209"/>
      <c r="M57" s="5">
        <v>540191</v>
      </c>
      <c r="N57" s="209"/>
      <c r="O57" s="5">
        <v>525265</v>
      </c>
      <c r="P57" s="177"/>
      <c r="Q57" s="16" t="s">
        <v>80</v>
      </c>
      <c r="R57" s="21"/>
      <c r="S57" s="5">
        <v>487739</v>
      </c>
      <c r="T57" s="209"/>
      <c r="U57" s="209">
        <v>483030</v>
      </c>
      <c r="V57" s="209"/>
      <c r="W57" s="209">
        <v>549811</v>
      </c>
      <c r="X57" s="209"/>
      <c r="Y57" s="209">
        <v>460444</v>
      </c>
      <c r="Z57" s="209"/>
      <c r="AA57" s="209">
        <v>448008</v>
      </c>
      <c r="AB57" s="209"/>
      <c r="AC57" s="209">
        <v>516242</v>
      </c>
      <c r="AD57" s="209"/>
      <c r="AE57" s="209">
        <v>431284</v>
      </c>
    </row>
    <row r="58" spans="1:31" ht="10.5" customHeight="1">
      <c r="A58" s="16" t="s">
        <v>81</v>
      </c>
      <c r="B58" s="21"/>
      <c r="C58" s="209">
        <v>48086</v>
      </c>
      <c r="D58" s="209"/>
      <c r="E58" s="209">
        <v>1254013</v>
      </c>
      <c r="F58" s="209"/>
      <c r="G58" s="5">
        <v>53679</v>
      </c>
      <c r="H58" s="209"/>
      <c r="I58" s="5">
        <v>50730</v>
      </c>
      <c r="J58" s="209"/>
      <c r="K58" s="5">
        <v>68779</v>
      </c>
      <c r="L58" s="209"/>
      <c r="M58" s="5">
        <v>97441</v>
      </c>
      <c r="N58" s="209"/>
      <c r="O58" s="5">
        <v>115140</v>
      </c>
      <c r="P58" s="177"/>
      <c r="Q58" s="16" t="s">
        <v>81</v>
      </c>
      <c r="R58" s="21"/>
      <c r="S58" s="5">
        <v>106845</v>
      </c>
      <c r="T58" s="209"/>
      <c r="U58" s="209">
        <v>106543</v>
      </c>
      <c r="V58" s="209"/>
      <c r="W58" s="209">
        <v>116556</v>
      </c>
      <c r="X58" s="209"/>
      <c r="Y58" s="209">
        <v>100963</v>
      </c>
      <c r="Z58" s="209"/>
      <c r="AA58" s="209">
        <v>119925</v>
      </c>
      <c r="AB58" s="209"/>
      <c r="AC58" s="209">
        <v>100548</v>
      </c>
      <c r="AD58" s="209"/>
      <c r="AE58" s="209">
        <v>75041</v>
      </c>
    </row>
    <row r="59" spans="1:31" ht="10.5" customHeight="1">
      <c r="A59" s="16" t="s">
        <v>118</v>
      </c>
      <c r="B59" s="21"/>
      <c r="C59" s="209">
        <v>7120</v>
      </c>
      <c r="D59" s="209"/>
      <c r="E59" s="209">
        <v>121382</v>
      </c>
      <c r="F59" s="209"/>
      <c r="G59" s="5">
        <v>4012</v>
      </c>
      <c r="H59" s="209"/>
      <c r="I59" s="5">
        <v>3922</v>
      </c>
      <c r="J59" s="209"/>
      <c r="K59" s="5">
        <v>5527</v>
      </c>
      <c r="L59" s="209"/>
      <c r="M59" s="5">
        <v>8817</v>
      </c>
      <c r="N59" s="209"/>
      <c r="O59" s="5">
        <v>11117</v>
      </c>
      <c r="P59" s="177"/>
      <c r="Q59" s="16" t="s">
        <v>118</v>
      </c>
      <c r="R59" s="21"/>
      <c r="S59" s="5">
        <v>12072</v>
      </c>
      <c r="T59" s="209"/>
      <c r="U59" s="209">
        <v>13101</v>
      </c>
      <c r="V59" s="209"/>
      <c r="W59" s="209">
        <v>13445</v>
      </c>
      <c r="X59" s="209"/>
      <c r="Y59" s="209">
        <v>13314</v>
      </c>
      <c r="Z59" s="209"/>
      <c r="AA59" s="209">
        <v>14104</v>
      </c>
      <c r="AB59" s="209"/>
      <c r="AC59" s="209">
        <v>9523</v>
      </c>
      <c r="AD59" s="209"/>
      <c r="AE59" s="209">
        <v>6133</v>
      </c>
    </row>
    <row r="60" spans="1:31" ht="10.5" customHeight="1">
      <c r="A60" s="16" t="s">
        <v>83</v>
      </c>
      <c r="B60" s="21"/>
      <c r="C60" s="209">
        <v>144432</v>
      </c>
      <c r="D60" s="209"/>
      <c r="E60" s="209">
        <v>2265456</v>
      </c>
      <c r="F60" s="209"/>
      <c r="G60" s="5">
        <v>142754</v>
      </c>
      <c r="H60" s="209"/>
      <c r="I60" s="5">
        <v>153973</v>
      </c>
      <c r="J60" s="209"/>
      <c r="K60" s="5">
        <v>160010</v>
      </c>
      <c r="L60" s="209"/>
      <c r="M60" s="5">
        <v>193092</v>
      </c>
      <c r="N60" s="209"/>
      <c r="O60" s="5">
        <v>197411</v>
      </c>
      <c r="P60" s="177"/>
      <c r="Q60" s="16" t="s">
        <v>83</v>
      </c>
      <c r="R60" s="21"/>
      <c r="S60" s="5">
        <v>187017</v>
      </c>
      <c r="T60" s="209"/>
      <c r="U60" s="209">
        <v>188133</v>
      </c>
      <c r="V60" s="209"/>
      <c r="W60" s="209">
        <v>194290</v>
      </c>
      <c r="X60" s="209"/>
      <c r="Y60" s="209">
        <v>183502</v>
      </c>
      <c r="Z60" s="209"/>
      <c r="AA60" s="209">
        <v>185948</v>
      </c>
      <c r="AB60" s="209"/>
      <c r="AC60" s="209">
        <v>155513</v>
      </c>
      <c r="AD60" s="209"/>
      <c r="AE60" s="209">
        <v>126549</v>
      </c>
    </row>
    <row r="61" spans="1:31" ht="10.5" customHeight="1">
      <c r="A61" s="16" t="s">
        <v>84</v>
      </c>
      <c r="B61" s="21"/>
      <c r="C61" s="209">
        <v>108885</v>
      </c>
      <c r="D61" s="209"/>
      <c r="E61" s="209">
        <v>1887232</v>
      </c>
      <c r="F61" s="209"/>
      <c r="G61" s="5">
        <v>121250</v>
      </c>
      <c r="H61" s="209"/>
      <c r="I61" s="5">
        <v>123193</v>
      </c>
      <c r="J61" s="209"/>
      <c r="K61" s="5">
        <v>123420</v>
      </c>
      <c r="L61" s="209"/>
      <c r="M61" s="5">
        <v>155710</v>
      </c>
      <c r="N61" s="209"/>
      <c r="O61" s="5">
        <v>172553</v>
      </c>
      <c r="P61" s="177"/>
      <c r="Q61" s="16" t="s">
        <v>84</v>
      </c>
      <c r="R61" s="21"/>
      <c r="S61" s="5">
        <v>166002</v>
      </c>
      <c r="T61" s="209"/>
      <c r="U61" s="209">
        <v>181309</v>
      </c>
      <c r="V61" s="209"/>
      <c r="W61" s="209">
        <v>182904</v>
      </c>
      <c r="X61" s="209"/>
      <c r="Y61" s="209">
        <v>180068</v>
      </c>
      <c r="Z61" s="209"/>
      <c r="AA61" s="209">
        <v>193269</v>
      </c>
      <c r="AB61" s="209"/>
      <c r="AC61" s="209">
        <v>134000</v>
      </c>
      <c r="AD61" s="209"/>
      <c r="AE61" s="209">
        <v>112730</v>
      </c>
    </row>
    <row r="62" spans="1:31" ht="10.5" customHeight="1">
      <c r="A62" s="16" t="s">
        <v>85</v>
      </c>
      <c r="B62" s="21"/>
      <c r="C62" s="209">
        <v>27871</v>
      </c>
      <c r="D62" s="209"/>
      <c r="E62" s="209">
        <v>459232</v>
      </c>
      <c r="F62" s="209"/>
      <c r="G62" s="5">
        <v>23975</v>
      </c>
      <c r="H62" s="209"/>
      <c r="I62" s="5">
        <v>21625</v>
      </c>
      <c r="J62" s="209"/>
      <c r="K62" s="5">
        <v>26671</v>
      </c>
      <c r="L62" s="209"/>
      <c r="M62" s="5">
        <v>44973</v>
      </c>
      <c r="N62" s="209"/>
      <c r="O62" s="5">
        <v>40806</v>
      </c>
      <c r="P62" s="177"/>
      <c r="Q62" s="16" t="s">
        <v>85</v>
      </c>
      <c r="R62" s="21"/>
      <c r="S62" s="5">
        <v>41658</v>
      </c>
      <c r="T62" s="209"/>
      <c r="U62" s="209">
        <v>40068</v>
      </c>
      <c r="V62" s="209"/>
      <c r="W62" s="209">
        <v>46914</v>
      </c>
      <c r="X62" s="209"/>
      <c r="Y62" s="209">
        <v>44336</v>
      </c>
      <c r="Z62" s="209"/>
      <c r="AA62" s="209">
        <v>40677</v>
      </c>
      <c r="AB62" s="209"/>
      <c r="AC62" s="209">
        <v>29800</v>
      </c>
      <c r="AD62" s="209"/>
      <c r="AE62" s="209">
        <v>20007</v>
      </c>
    </row>
    <row r="63" spans="1:31" ht="10.5" customHeight="1">
      <c r="A63" s="16" t="s">
        <v>297</v>
      </c>
      <c r="B63" s="21"/>
      <c r="C63" s="209">
        <v>103221</v>
      </c>
      <c r="D63" s="209"/>
      <c r="E63" s="209">
        <v>2297890</v>
      </c>
      <c r="F63" s="209"/>
      <c r="G63" s="5">
        <v>65213</v>
      </c>
      <c r="H63" s="209"/>
      <c r="I63" s="5">
        <v>49081</v>
      </c>
      <c r="J63" s="209"/>
      <c r="K63" s="5">
        <v>65220</v>
      </c>
      <c r="L63" s="209"/>
      <c r="M63" s="5">
        <v>152332</v>
      </c>
      <c r="N63" s="209"/>
      <c r="O63" s="5">
        <v>239957</v>
      </c>
      <c r="P63" s="177"/>
      <c r="Q63" s="16" t="s">
        <v>297</v>
      </c>
      <c r="R63" s="21"/>
      <c r="S63" s="5">
        <v>224719</v>
      </c>
      <c r="T63" s="209"/>
      <c r="U63" s="209">
        <v>250727</v>
      </c>
      <c r="V63" s="209"/>
      <c r="W63" s="209">
        <v>262806</v>
      </c>
      <c r="X63" s="209"/>
      <c r="Y63" s="209">
        <v>235148</v>
      </c>
      <c r="Z63" s="209"/>
      <c r="AA63" s="209">
        <v>239795</v>
      </c>
      <c r="AB63" s="209"/>
      <c r="AC63" s="209">
        <v>175193</v>
      </c>
      <c r="AD63" s="209"/>
      <c r="AE63" s="209">
        <v>87655</v>
      </c>
    </row>
    <row r="64" spans="1:31" ht="10.5" customHeight="1">
      <c r="A64" s="16" t="s">
        <v>119</v>
      </c>
      <c r="B64" s="21"/>
      <c r="C64" s="209">
        <v>20650</v>
      </c>
      <c r="D64" s="209"/>
      <c r="E64" s="209">
        <v>363720</v>
      </c>
      <c r="F64" s="209"/>
      <c r="G64" s="5">
        <v>20769</v>
      </c>
      <c r="H64" s="209"/>
      <c r="I64" s="5">
        <v>16538</v>
      </c>
      <c r="J64" s="209"/>
      <c r="K64" s="5">
        <v>17459</v>
      </c>
      <c r="L64" s="209"/>
      <c r="M64" s="5">
        <v>32852</v>
      </c>
      <c r="N64" s="209"/>
      <c r="O64" s="5">
        <v>42751</v>
      </c>
      <c r="P64" s="177"/>
      <c r="Q64" s="16" t="s">
        <v>119</v>
      </c>
      <c r="R64" s="21"/>
      <c r="S64" s="5">
        <v>44497</v>
      </c>
      <c r="T64" s="209"/>
      <c r="U64" s="209">
        <v>49417</v>
      </c>
      <c r="V64" s="209"/>
      <c r="W64" s="209">
        <v>50528</v>
      </c>
      <c r="X64" s="209"/>
      <c r="Y64" s="209">
        <v>42807</v>
      </c>
      <c r="Z64" s="209"/>
      <c r="AA64" s="209">
        <v>41318</v>
      </c>
      <c r="AB64" s="209"/>
      <c r="AC64" s="209">
        <v>30202</v>
      </c>
      <c r="AD64" s="209"/>
      <c r="AE64" s="209">
        <v>21365</v>
      </c>
    </row>
    <row r="65" spans="1:31" ht="10.5" customHeight="1">
      <c r="A65" s="16" t="s">
        <v>88</v>
      </c>
      <c r="B65" s="21"/>
      <c r="C65" s="209">
        <v>111134</v>
      </c>
      <c r="D65" s="209"/>
      <c r="E65" s="209">
        <v>1856279</v>
      </c>
      <c r="F65" s="209"/>
      <c r="G65" s="5">
        <v>142720</v>
      </c>
      <c r="H65" s="209"/>
      <c r="I65" s="5">
        <v>154406</v>
      </c>
      <c r="J65" s="209"/>
      <c r="K65" s="5">
        <v>154441</v>
      </c>
      <c r="L65" s="209"/>
      <c r="M65" s="5">
        <v>158007</v>
      </c>
      <c r="N65" s="209"/>
      <c r="O65" s="5">
        <v>165481</v>
      </c>
      <c r="P65" s="177"/>
      <c r="Q65" s="16" t="s">
        <v>88</v>
      </c>
      <c r="R65" s="21"/>
      <c r="S65" s="5">
        <v>148322</v>
      </c>
      <c r="T65" s="209"/>
      <c r="U65" s="209">
        <v>166226</v>
      </c>
      <c r="V65" s="209"/>
      <c r="W65" s="209">
        <v>172158</v>
      </c>
      <c r="X65" s="209"/>
      <c r="Y65" s="209">
        <v>148929</v>
      </c>
      <c r="Z65" s="209"/>
      <c r="AA65" s="209">
        <v>171100</v>
      </c>
      <c r="AB65" s="209"/>
      <c r="AC65" s="209">
        <v>159979</v>
      </c>
      <c r="AD65" s="209" t="s">
        <v>275</v>
      </c>
      <c r="AE65" s="209">
        <v>122435</v>
      </c>
    </row>
    <row r="66" spans="1:31" ht="10.5" customHeight="1">
      <c r="A66" s="16" t="s">
        <v>298</v>
      </c>
      <c r="B66" s="21"/>
      <c r="C66" s="187">
        <v>19272</v>
      </c>
      <c r="D66" s="187"/>
      <c r="E66" s="187">
        <v>437929</v>
      </c>
      <c r="F66" s="187"/>
      <c r="G66" s="51">
        <v>17557</v>
      </c>
      <c r="H66" s="187"/>
      <c r="I66" s="51">
        <v>18584</v>
      </c>
      <c r="J66" s="187"/>
      <c r="K66" s="51">
        <v>18154</v>
      </c>
      <c r="L66" s="187"/>
      <c r="M66" s="51">
        <v>30486</v>
      </c>
      <c r="N66" s="187"/>
      <c r="O66" s="51">
        <v>43722</v>
      </c>
      <c r="P66" s="177"/>
      <c r="Q66" s="16" t="s">
        <v>298</v>
      </c>
      <c r="R66" s="21"/>
      <c r="S66" s="5">
        <v>45409</v>
      </c>
      <c r="T66" s="187"/>
      <c r="U66" s="187">
        <v>52301</v>
      </c>
      <c r="V66" s="187"/>
      <c r="W66" s="187">
        <v>49814</v>
      </c>
      <c r="X66" s="187"/>
      <c r="Y66" s="187">
        <v>49325</v>
      </c>
      <c r="Z66" s="187"/>
      <c r="AA66" s="187">
        <v>51344</v>
      </c>
      <c r="AB66" s="187"/>
      <c r="AC66" s="187">
        <v>36693</v>
      </c>
      <c r="AD66" s="187"/>
      <c r="AE66" s="187">
        <v>23547</v>
      </c>
    </row>
    <row r="67" spans="1:31" ht="10.5" customHeight="1">
      <c r="A67" s="236" t="s">
        <v>361</v>
      </c>
      <c r="B67" s="15"/>
      <c r="C67" s="187">
        <v>6766680</v>
      </c>
      <c r="D67" s="195"/>
      <c r="E67" s="195">
        <f>+SUM(E8:E66)</f>
        <v>109033185</v>
      </c>
      <c r="F67" s="195"/>
      <c r="G67" s="213">
        <v>6709948</v>
      </c>
      <c r="H67" s="195"/>
      <c r="I67" s="213">
        <v>6437565</v>
      </c>
      <c r="J67" s="195"/>
      <c r="K67" s="213">
        <v>7430046</v>
      </c>
      <c r="L67" s="195"/>
      <c r="M67" s="213">
        <v>9269821</v>
      </c>
      <c r="N67" s="195"/>
      <c r="O67" s="213">
        <v>9995500</v>
      </c>
      <c r="P67" s="177"/>
      <c r="Q67" s="236" t="s">
        <v>361</v>
      </c>
      <c r="R67" s="15"/>
      <c r="S67" s="10">
        <v>9813568</v>
      </c>
      <c r="T67" s="233" t="s">
        <v>275</v>
      </c>
      <c r="U67" s="195">
        <v>10160379</v>
      </c>
      <c r="V67" s="195" t="s">
        <v>275</v>
      </c>
      <c r="W67" s="195">
        <v>10464720</v>
      </c>
      <c r="X67" s="195" t="s">
        <v>275</v>
      </c>
      <c r="Y67" s="195">
        <v>9552962</v>
      </c>
      <c r="Z67" s="195" t="s">
        <v>275</v>
      </c>
      <c r="AA67" s="195">
        <v>10068769</v>
      </c>
      <c r="AB67" s="195" t="s">
        <v>275</v>
      </c>
      <c r="AC67" s="195">
        <v>8423848</v>
      </c>
      <c r="AD67" s="187" t="s">
        <v>275</v>
      </c>
      <c r="AE67" s="187">
        <v>6417694</v>
      </c>
    </row>
    <row r="68" spans="1:31" ht="11.25" customHeight="1">
      <c r="A68" s="21" t="s">
        <v>245</v>
      </c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16"/>
      <c r="Q68" s="2" t="s">
        <v>277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ht="11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153"/>
      <c r="Q69" s="19" t="s">
        <v>90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ht="11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153"/>
      <c r="Q70" s="19" t="s">
        <v>120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ht="11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153"/>
      <c r="Q71" s="19" t="s">
        <v>299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ht="11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153"/>
      <c r="Q72" s="19" t="s">
        <v>300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</sheetData>
  <mergeCells count="11">
    <mergeCell ref="Q1:AE1"/>
    <mergeCell ref="Q2:AE2"/>
    <mergeCell ref="Q3:AE3"/>
    <mergeCell ref="A1:O1"/>
    <mergeCell ref="A2:O2"/>
    <mergeCell ref="A3:O3"/>
    <mergeCell ref="A4:O4"/>
    <mergeCell ref="Q4:AE4"/>
    <mergeCell ref="C6:E6"/>
    <mergeCell ref="G6:O6"/>
    <mergeCell ref="S6:AE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5"/>
  <sheetViews>
    <sheetView workbookViewId="0" topLeftCell="A1">
      <selection activeCell="A1" sqref="A1:O1"/>
    </sheetView>
  </sheetViews>
  <sheetFormatPr defaultColWidth="9.33203125" defaultRowHeight="11.25"/>
  <cols>
    <col min="1" max="1" width="27.83203125" style="40" customWidth="1"/>
    <col min="2" max="2" width="3.16015625" style="40" customWidth="1"/>
    <col min="3" max="3" width="8.83203125" style="40" bestFit="1" customWidth="1"/>
    <col min="4" max="4" width="3" style="40" customWidth="1"/>
    <col min="5" max="5" width="9.16015625" style="40" bestFit="1" customWidth="1"/>
    <col min="6" max="6" width="3.16015625" style="40" customWidth="1"/>
    <col min="7" max="7" width="7" style="40" bestFit="1" customWidth="1"/>
    <col min="8" max="8" width="3.16015625" style="40" customWidth="1"/>
    <col min="9" max="9" width="7.83203125" style="40" bestFit="1" customWidth="1"/>
    <col min="10" max="10" width="3.16015625" style="40" customWidth="1"/>
    <col min="11" max="11" width="6.66015625" style="40" bestFit="1" customWidth="1"/>
    <col min="12" max="12" width="3.16015625" style="40" customWidth="1"/>
    <col min="13" max="13" width="7.66015625" style="40" bestFit="1" customWidth="1"/>
    <col min="14" max="14" width="3.16015625" style="40" customWidth="1"/>
    <col min="15" max="15" width="7.66015625" style="40" bestFit="1" customWidth="1"/>
    <col min="16" max="16" width="3.66015625" style="215" customWidth="1"/>
    <col min="17" max="17" width="27.83203125" style="40" customWidth="1"/>
    <col min="18" max="18" width="3" style="40" customWidth="1"/>
    <col min="19" max="19" width="7.66015625" style="40" bestFit="1" customWidth="1"/>
    <col min="20" max="20" width="3.16015625" style="40" customWidth="1"/>
    <col min="21" max="21" width="7.66015625" style="40" bestFit="1" customWidth="1"/>
    <col min="22" max="22" width="3.16015625" style="40" customWidth="1"/>
    <col min="23" max="23" width="7.66015625" style="40" bestFit="1" customWidth="1"/>
    <col min="24" max="24" width="3.16015625" style="40" customWidth="1"/>
    <col min="25" max="25" width="9.16015625" style="40" bestFit="1" customWidth="1"/>
    <col min="26" max="26" width="3.16015625" style="40" customWidth="1"/>
    <col min="27" max="27" width="7.66015625" style="40" bestFit="1" customWidth="1"/>
    <col min="28" max="28" width="3.16015625" style="40" customWidth="1"/>
    <col min="29" max="29" width="9.16015625" style="40" bestFit="1" customWidth="1"/>
    <col min="30" max="30" width="3.16015625" style="40" customWidth="1"/>
    <col min="31" max="31" width="8.83203125" style="40" customWidth="1"/>
    <col min="32" max="32" width="2.83203125" style="40" customWidth="1"/>
    <col min="33" max="16384" width="9.33203125" style="40" customWidth="1"/>
  </cols>
  <sheetData>
    <row r="1" spans="1:31" ht="10.5" customHeight="1">
      <c r="A1" s="247" t="s">
        <v>301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64"/>
      <c r="Q1" s="247" t="s">
        <v>302</v>
      </c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</row>
    <row r="2" spans="1:31" ht="10.5" customHeight="1">
      <c r="A2" s="247" t="s">
        <v>317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64"/>
      <c r="Q2" s="247" t="s">
        <v>317</v>
      </c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31" ht="10.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64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</row>
    <row r="4" spans="1:31" ht="10.5" customHeight="1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64"/>
      <c r="Q4" s="247" t="s">
        <v>1</v>
      </c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</row>
    <row r="5" spans="1:31" ht="10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5"/>
      <c r="O5" s="15"/>
      <c r="P5" s="15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15"/>
      <c r="AC5" s="15"/>
      <c r="AD5" s="15"/>
      <c r="AE5" s="15"/>
    </row>
    <row r="6" spans="1:31" ht="10.5" customHeight="1">
      <c r="A6" s="18" t="s">
        <v>5</v>
      </c>
      <c r="B6" s="18"/>
      <c r="C6" s="249">
        <v>2001</v>
      </c>
      <c r="D6" s="249"/>
      <c r="E6" s="249"/>
      <c r="F6" s="18"/>
      <c r="G6" s="249">
        <v>2002</v>
      </c>
      <c r="H6" s="249"/>
      <c r="I6" s="249"/>
      <c r="J6" s="249"/>
      <c r="K6" s="249"/>
      <c r="L6" s="249"/>
      <c r="M6" s="249"/>
      <c r="N6" s="249"/>
      <c r="O6" s="249"/>
      <c r="P6" s="258"/>
      <c r="Q6" s="18"/>
      <c r="R6" s="18"/>
      <c r="S6" s="249">
        <v>2002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</row>
    <row r="7" spans="1:31" ht="10.5" customHeight="1">
      <c r="A7" s="20" t="s">
        <v>28</v>
      </c>
      <c r="B7" s="20"/>
      <c r="C7" s="234" t="s">
        <v>264</v>
      </c>
      <c r="D7" s="234"/>
      <c r="E7" s="234" t="s">
        <v>274</v>
      </c>
      <c r="F7" s="234"/>
      <c r="G7" s="234" t="s">
        <v>265</v>
      </c>
      <c r="H7" s="234"/>
      <c r="I7" s="234" t="s">
        <v>266</v>
      </c>
      <c r="J7" s="234"/>
      <c r="K7" s="234" t="s">
        <v>267</v>
      </c>
      <c r="L7" s="234"/>
      <c r="M7" s="234" t="s">
        <v>268</v>
      </c>
      <c r="N7" s="234"/>
      <c r="O7" s="234" t="s">
        <v>269</v>
      </c>
      <c r="P7" s="259"/>
      <c r="Q7" s="20" t="s">
        <v>28</v>
      </c>
      <c r="R7" s="20"/>
      <c r="S7" s="234" t="s">
        <v>270</v>
      </c>
      <c r="T7" s="234"/>
      <c r="U7" s="234" t="s">
        <v>271</v>
      </c>
      <c r="V7" s="234"/>
      <c r="W7" s="234" t="s">
        <v>272</v>
      </c>
      <c r="X7" s="234"/>
      <c r="Y7" s="234" t="s">
        <v>273</v>
      </c>
      <c r="Z7" s="234"/>
      <c r="AA7" s="234" t="s">
        <v>263</v>
      </c>
      <c r="AB7" s="234"/>
      <c r="AC7" s="234" t="s">
        <v>148</v>
      </c>
      <c r="AD7" s="234"/>
      <c r="AE7" s="234" t="s">
        <v>264</v>
      </c>
    </row>
    <row r="8" spans="1:31" ht="10.5" customHeight="1">
      <c r="A8" s="16" t="s">
        <v>95</v>
      </c>
      <c r="B8" s="21"/>
      <c r="C8" s="5">
        <v>51</v>
      </c>
      <c r="D8" s="5"/>
      <c r="E8" s="5">
        <v>1273</v>
      </c>
      <c r="F8" s="5"/>
      <c r="G8" s="5">
        <v>50</v>
      </c>
      <c r="H8" s="5"/>
      <c r="I8" s="5">
        <v>50</v>
      </c>
      <c r="J8" s="5"/>
      <c r="K8" s="5">
        <v>100</v>
      </c>
      <c r="L8" s="5"/>
      <c r="M8" s="5">
        <v>124</v>
      </c>
      <c r="N8" s="5"/>
      <c r="O8" s="5">
        <v>509</v>
      </c>
      <c r="P8" s="177"/>
      <c r="Q8" s="16" t="s">
        <v>95</v>
      </c>
      <c r="R8" s="21"/>
      <c r="S8" s="211">
        <v>440</v>
      </c>
      <c r="T8" s="212"/>
      <c r="U8" s="211">
        <v>398</v>
      </c>
      <c r="V8" s="212"/>
      <c r="W8" s="211">
        <v>919</v>
      </c>
      <c r="X8" s="212"/>
      <c r="Y8" s="211">
        <v>654</v>
      </c>
      <c r="Z8" s="212"/>
      <c r="AA8" s="211">
        <v>566</v>
      </c>
      <c r="AB8" s="212"/>
      <c r="AC8" s="211">
        <v>602</v>
      </c>
      <c r="AD8" s="212"/>
      <c r="AE8" s="211">
        <v>327</v>
      </c>
    </row>
    <row r="9" spans="1:31" ht="10.5" customHeight="1">
      <c r="A9" s="151" t="s">
        <v>32</v>
      </c>
      <c r="B9" s="152"/>
      <c r="C9" s="5" t="s">
        <v>11</v>
      </c>
      <c r="D9" s="5"/>
      <c r="E9" s="5">
        <v>126</v>
      </c>
      <c r="F9" s="5"/>
      <c r="G9" s="5" t="s">
        <v>11</v>
      </c>
      <c r="H9" s="5"/>
      <c r="I9" s="5" t="s">
        <v>11</v>
      </c>
      <c r="J9" s="5"/>
      <c r="K9" s="5" t="s">
        <v>11</v>
      </c>
      <c r="L9" s="5"/>
      <c r="M9" s="5" t="s">
        <v>11</v>
      </c>
      <c r="N9" s="5"/>
      <c r="O9" s="5" t="s">
        <v>11</v>
      </c>
      <c r="P9" s="177"/>
      <c r="Q9" s="151" t="s">
        <v>32</v>
      </c>
      <c r="R9" s="152"/>
      <c r="S9" s="211" t="s">
        <v>11</v>
      </c>
      <c r="T9" s="212"/>
      <c r="U9" s="211" t="s">
        <v>11</v>
      </c>
      <c r="V9" s="212"/>
      <c r="W9" s="211" t="s">
        <v>11</v>
      </c>
      <c r="X9" s="212"/>
      <c r="Y9" s="211" t="s">
        <v>11</v>
      </c>
      <c r="Z9" s="212"/>
      <c r="AA9" s="211" t="s">
        <v>11</v>
      </c>
      <c r="AB9" s="212"/>
      <c r="AC9" s="211" t="s">
        <v>11</v>
      </c>
      <c r="AD9" s="212"/>
      <c r="AE9" s="211" t="s">
        <v>11</v>
      </c>
    </row>
    <row r="10" spans="1:31" ht="10.5" customHeight="1">
      <c r="A10" s="16" t="s">
        <v>96</v>
      </c>
      <c r="B10" s="21"/>
      <c r="C10" s="5">
        <v>1573</v>
      </c>
      <c r="D10" s="5"/>
      <c r="E10" s="5">
        <v>27796</v>
      </c>
      <c r="F10" s="5"/>
      <c r="G10" s="5">
        <v>2153</v>
      </c>
      <c r="H10" s="5"/>
      <c r="I10" s="5">
        <v>2506</v>
      </c>
      <c r="J10" s="5"/>
      <c r="K10" s="5">
        <v>2301</v>
      </c>
      <c r="L10" s="5"/>
      <c r="M10" s="5">
        <v>3195</v>
      </c>
      <c r="N10" s="5"/>
      <c r="O10" s="5">
        <v>3270</v>
      </c>
      <c r="P10" s="177"/>
      <c r="Q10" s="16" t="s">
        <v>96</v>
      </c>
      <c r="R10" s="21"/>
      <c r="S10" s="212">
        <v>3417</v>
      </c>
      <c r="T10" s="212"/>
      <c r="U10" s="212">
        <v>3407</v>
      </c>
      <c r="V10" s="212"/>
      <c r="W10" s="212">
        <v>3611</v>
      </c>
      <c r="X10" s="212"/>
      <c r="Y10" s="212">
        <v>2751</v>
      </c>
      <c r="Z10" s="212"/>
      <c r="AA10" s="212">
        <v>3062</v>
      </c>
      <c r="AB10" s="212"/>
      <c r="AC10" s="212">
        <v>2486</v>
      </c>
      <c r="AD10" s="212"/>
      <c r="AE10" s="212">
        <v>1977</v>
      </c>
    </row>
    <row r="11" spans="1:31" ht="10.5" customHeight="1">
      <c r="A11" s="16" t="s">
        <v>34</v>
      </c>
      <c r="B11" s="21"/>
      <c r="C11" s="5">
        <v>1572</v>
      </c>
      <c r="D11" s="5"/>
      <c r="E11" s="5">
        <v>21914</v>
      </c>
      <c r="F11" s="5"/>
      <c r="G11" s="5">
        <v>1129</v>
      </c>
      <c r="H11" s="5"/>
      <c r="I11" s="5">
        <v>895</v>
      </c>
      <c r="J11" s="5"/>
      <c r="K11" s="5">
        <v>1085</v>
      </c>
      <c r="L11" s="5"/>
      <c r="M11" s="5">
        <v>1526</v>
      </c>
      <c r="N11" s="5"/>
      <c r="O11" s="5">
        <v>2213</v>
      </c>
      <c r="P11" s="177"/>
      <c r="Q11" s="16" t="s">
        <v>34</v>
      </c>
      <c r="R11" s="21"/>
      <c r="S11" s="212">
        <v>4025</v>
      </c>
      <c r="T11" s="212"/>
      <c r="U11" s="212">
        <v>4653</v>
      </c>
      <c r="V11" s="212"/>
      <c r="W11" s="212">
        <v>4664</v>
      </c>
      <c r="X11" s="212"/>
      <c r="Y11" s="212">
        <v>4220</v>
      </c>
      <c r="Z11" s="212"/>
      <c r="AA11" s="212">
        <v>2874</v>
      </c>
      <c r="AB11" s="212"/>
      <c r="AC11" s="212">
        <v>1477</v>
      </c>
      <c r="AD11" s="212"/>
      <c r="AE11" s="212">
        <v>1358</v>
      </c>
    </row>
    <row r="12" spans="1:31" ht="10.5" customHeight="1">
      <c r="A12" s="16" t="s">
        <v>97</v>
      </c>
      <c r="B12" s="21"/>
      <c r="C12" s="5">
        <v>1508</v>
      </c>
      <c r="D12" s="5"/>
      <c r="E12" s="5">
        <v>21165</v>
      </c>
      <c r="F12" s="5"/>
      <c r="G12" s="5">
        <v>1021</v>
      </c>
      <c r="H12" s="5"/>
      <c r="I12" s="5">
        <v>5265</v>
      </c>
      <c r="J12" s="5"/>
      <c r="K12" s="5">
        <v>1209</v>
      </c>
      <c r="L12" s="5"/>
      <c r="M12" s="5">
        <v>1012</v>
      </c>
      <c r="N12" s="5"/>
      <c r="O12" s="5">
        <v>1438</v>
      </c>
      <c r="P12" s="177"/>
      <c r="Q12" s="16" t="s">
        <v>97</v>
      </c>
      <c r="R12" s="21"/>
      <c r="S12" s="212">
        <v>1346</v>
      </c>
      <c r="T12" s="212"/>
      <c r="U12" s="211">
        <v>736</v>
      </c>
      <c r="V12" s="212"/>
      <c r="W12" s="211">
        <v>852</v>
      </c>
      <c r="X12" s="212"/>
      <c r="Y12" s="212">
        <v>1612</v>
      </c>
      <c r="Z12" s="212"/>
      <c r="AA12" s="212">
        <v>1444</v>
      </c>
      <c r="AB12" s="212"/>
      <c r="AC12" s="212">
        <v>1104</v>
      </c>
      <c r="AD12" s="212"/>
      <c r="AE12" s="211">
        <v>900</v>
      </c>
    </row>
    <row r="13" spans="1:31" ht="10.5" customHeight="1">
      <c r="A13" s="151" t="s">
        <v>98</v>
      </c>
      <c r="B13" s="152"/>
      <c r="C13" s="5">
        <v>456</v>
      </c>
      <c r="D13" s="5"/>
      <c r="E13" s="5">
        <v>6123</v>
      </c>
      <c r="F13" s="5"/>
      <c r="G13" s="5">
        <v>527</v>
      </c>
      <c r="H13" s="5"/>
      <c r="I13" s="5">
        <v>405</v>
      </c>
      <c r="J13" s="5"/>
      <c r="K13" s="5">
        <v>602</v>
      </c>
      <c r="L13" s="5"/>
      <c r="M13" s="5">
        <v>576</v>
      </c>
      <c r="N13" s="5"/>
      <c r="O13" s="5">
        <v>425</v>
      </c>
      <c r="P13" s="177"/>
      <c r="Q13" s="151" t="s">
        <v>98</v>
      </c>
      <c r="R13" s="152"/>
      <c r="S13" s="211">
        <v>424</v>
      </c>
      <c r="T13" s="212"/>
      <c r="U13" s="211">
        <v>49</v>
      </c>
      <c r="V13" s="212"/>
      <c r="W13" s="211">
        <v>74</v>
      </c>
      <c r="X13" s="212"/>
      <c r="Y13" s="211">
        <v>50</v>
      </c>
      <c r="Z13" s="212"/>
      <c r="AA13" s="211">
        <v>612</v>
      </c>
      <c r="AB13" s="212"/>
      <c r="AC13" s="211">
        <v>490</v>
      </c>
      <c r="AD13" s="212"/>
      <c r="AE13" s="211">
        <v>50</v>
      </c>
    </row>
    <row r="14" spans="1:31" ht="10.5" customHeight="1">
      <c r="A14" s="16" t="s">
        <v>287</v>
      </c>
      <c r="B14" s="21"/>
      <c r="C14" s="5" t="s">
        <v>11</v>
      </c>
      <c r="D14" s="5"/>
      <c r="E14" s="5">
        <v>4171</v>
      </c>
      <c r="F14" s="5"/>
      <c r="G14" s="5" t="s">
        <v>11</v>
      </c>
      <c r="H14" s="5"/>
      <c r="I14" s="5" t="s">
        <v>11</v>
      </c>
      <c r="J14" s="5"/>
      <c r="K14" s="5" t="s">
        <v>11</v>
      </c>
      <c r="L14" s="5"/>
      <c r="M14" s="5" t="s">
        <v>11</v>
      </c>
      <c r="N14" s="5"/>
      <c r="O14" s="5" t="s">
        <v>11</v>
      </c>
      <c r="P14" s="177"/>
      <c r="Q14" s="16" t="s">
        <v>287</v>
      </c>
      <c r="R14" s="21"/>
      <c r="S14" s="211" t="s">
        <v>11</v>
      </c>
      <c r="T14" s="212"/>
      <c r="U14" s="211" t="s">
        <v>11</v>
      </c>
      <c r="V14" s="212"/>
      <c r="W14" s="211" t="s">
        <v>11</v>
      </c>
      <c r="X14" s="212"/>
      <c r="Y14" s="211" t="s">
        <v>11</v>
      </c>
      <c r="Z14" s="212"/>
      <c r="AA14" s="211" t="s">
        <v>11</v>
      </c>
      <c r="AB14" s="212"/>
      <c r="AC14" s="211" t="s">
        <v>11</v>
      </c>
      <c r="AD14" s="212"/>
      <c r="AE14" s="211" t="s">
        <v>11</v>
      </c>
    </row>
    <row r="15" spans="1:31" ht="10.5" customHeight="1">
      <c r="A15" s="16" t="s">
        <v>38</v>
      </c>
      <c r="B15" s="21"/>
      <c r="C15" s="5" t="s">
        <v>11</v>
      </c>
      <c r="D15" s="5"/>
      <c r="E15" s="5">
        <v>776</v>
      </c>
      <c r="F15" s="5"/>
      <c r="G15" s="5" t="s">
        <v>11</v>
      </c>
      <c r="H15" s="5"/>
      <c r="I15" s="5">
        <v>100</v>
      </c>
      <c r="J15" s="5"/>
      <c r="K15" s="5">
        <v>66</v>
      </c>
      <c r="L15" s="5"/>
      <c r="M15" s="5" t="s">
        <v>11</v>
      </c>
      <c r="N15" s="5"/>
      <c r="O15" s="5">
        <v>64</v>
      </c>
      <c r="P15" s="177"/>
      <c r="Q15" s="16" t="s">
        <v>38</v>
      </c>
      <c r="R15" s="21"/>
      <c r="S15" s="211">
        <v>9</v>
      </c>
      <c r="T15" s="212"/>
      <c r="U15" s="211" t="s">
        <v>11</v>
      </c>
      <c r="V15" s="212"/>
      <c r="W15" s="211" t="s">
        <v>11</v>
      </c>
      <c r="X15" s="212"/>
      <c r="Y15" s="211">
        <v>51</v>
      </c>
      <c r="Z15" s="212"/>
      <c r="AA15" s="211" t="s">
        <v>11</v>
      </c>
      <c r="AB15" s="212"/>
      <c r="AC15" s="211">
        <v>25</v>
      </c>
      <c r="AD15" s="212"/>
      <c r="AE15" s="211">
        <v>24</v>
      </c>
    </row>
    <row r="16" spans="1:31" ht="10.5" customHeight="1">
      <c r="A16" s="16" t="s">
        <v>39</v>
      </c>
      <c r="B16" s="21"/>
      <c r="C16" s="5">
        <v>3253</v>
      </c>
      <c r="D16" s="5"/>
      <c r="E16" s="5">
        <v>44589</v>
      </c>
      <c r="F16" s="5"/>
      <c r="G16" s="5">
        <v>2719</v>
      </c>
      <c r="H16" s="5"/>
      <c r="I16" s="5">
        <v>2646</v>
      </c>
      <c r="J16" s="5"/>
      <c r="K16" s="5">
        <v>3124</v>
      </c>
      <c r="L16" s="5"/>
      <c r="M16" s="5">
        <v>3373</v>
      </c>
      <c r="N16" s="5"/>
      <c r="O16" s="5">
        <v>4764</v>
      </c>
      <c r="P16" s="177"/>
      <c r="Q16" s="16" t="s">
        <v>39</v>
      </c>
      <c r="R16" s="21"/>
      <c r="S16" s="212">
        <v>5127</v>
      </c>
      <c r="T16" s="212"/>
      <c r="U16" s="212">
        <v>5535</v>
      </c>
      <c r="V16" s="212"/>
      <c r="W16" s="212">
        <v>5444</v>
      </c>
      <c r="X16" s="212"/>
      <c r="Y16" s="212">
        <v>4721</v>
      </c>
      <c r="Z16" s="212"/>
      <c r="AA16" s="212">
        <v>5068</v>
      </c>
      <c r="AB16" s="212"/>
      <c r="AC16" s="212">
        <v>4489</v>
      </c>
      <c r="AD16" s="212"/>
      <c r="AE16" s="212">
        <v>4054</v>
      </c>
    </row>
    <row r="17" spans="1:31" ht="10.5" customHeight="1">
      <c r="A17" s="16" t="s">
        <v>40</v>
      </c>
      <c r="B17" s="21"/>
      <c r="C17" s="5" t="s">
        <v>11</v>
      </c>
      <c r="D17" s="5"/>
      <c r="E17" s="5" t="s">
        <v>11</v>
      </c>
      <c r="F17" s="5"/>
      <c r="G17" s="5" t="s">
        <v>11</v>
      </c>
      <c r="H17" s="5"/>
      <c r="I17" s="5" t="s">
        <v>11</v>
      </c>
      <c r="J17" s="5"/>
      <c r="K17" s="5" t="s">
        <v>11</v>
      </c>
      <c r="L17" s="5"/>
      <c r="M17" s="5" t="s">
        <v>11</v>
      </c>
      <c r="N17" s="5"/>
      <c r="O17" s="5" t="s">
        <v>11</v>
      </c>
      <c r="P17" s="177"/>
      <c r="Q17" s="16" t="s">
        <v>40</v>
      </c>
      <c r="R17" s="21"/>
      <c r="S17" s="211" t="s">
        <v>11</v>
      </c>
      <c r="T17" s="212"/>
      <c r="U17" s="211" t="s">
        <v>11</v>
      </c>
      <c r="V17" s="212"/>
      <c r="W17" s="211" t="s">
        <v>11</v>
      </c>
      <c r="X17" s="212"/>
      <c r="Y17" s="211" t="s">
        <v>11</v>
      </c>
      <c r="Z17" s="212"/>
      <c r="AA17" s="211" t="s">
        <v>11</v>
      </c>
      <c r="AB17" s="212"/>
      <c r="AC17" s="211" t="s">
        <v>11</v>
      </c>
      <c r="AD17" s="212"/>
      <c r="AE17" s="211" t="s">
        <v>11</v>
      </c>
    </row>
    <row r="18" spans="1:31" ht="10.5" customHeight="1">
      <c r="A18" s="16" t="s">
        <v>289</v>
      </c>
      <c r="B18" s="21"/>
      <c r="C18" s="5">
        <v>6963</v>
      </c>
      <c r="D18" s="5"/>
      <c r="E18" s="5">
        <v>45122</v>
      </c>
      <c r="F18" s="5"/>
      <c r="G18" s="5">
        <v>5867</v>
      </c>
      <c r="H18" s="5"/>
      <c r="I18" s="5">
        <v>4922</v>
      </c>
      <c r="J18" s="5"/>
      <c r="K18" s="5">
        <v>5451</v>
      </c>
      <c r="L18" s="5"/>
      <c r="M18" s="5">
        <v>4986</v>
      </c>
      <c r="N18" s="5"/>
      <c r="O18" s="5">
        <v>5367</v>
      </c>
      <c r="P18" s="177"/>
      <c r="Q18" s="16" t="s">
        <v>289</v>
      </c>
      <c r="R18" s="21"/>
      <c r="S18" s="212">
        <v>5216</v>
      </c>
      <c r="T18" s="212"/>
      <c r="U18" s="212">
        <v>6818</v>
      </c>
      <c r="V18" s="212"/>
      <c r="W18" s="212">
        <v>6778</v>
      </c>
      <c r="X18" s="212"/>
      <c r="Y18" s="212">
        <v>6320</v>
      </c>
      <c r="Z18" s="212"/>
      <c r="AA18" s="212">
        <v>7121</v>
      </c>
      <c r="AB18" s="212"/>
      <c r="AC18" s="212">
        <v>5714</v>
      </c>
      <c r="AD18" s="212"/>
      <c r="AE18" s="212">
        <v>5976</v>
      </c>
    </row>
    <row r="19" spans="1:31" ht="10.5" customHeight="1">
      <c r="A19" s="16" t="s">
        <v>101</v>
      </c>
      <c r="B19" s="21"/>
      <c r="C19" s="5">
        <v>24</v>
      </c>
      <c r="D19" s="5"/>
      <c r="E19" s="5">
        <v>20222</v>
      </c>
      <c r="F19" s="5"/>
      <c r="G19" s="5">
        <v>517</v>
      </c>
      <c r="H19" s="5"/>
      <c r="I19" s="5">
        <v>303</v>
      </c>
      <c r="J19" s="5"/>
      <c r="K19" s="5">
        <v>23</v>
      </c>
      <c r="L19" s="5"/>
      <c r="M19" s="5">
        <v>596</v>
      </c>
      <c r="N19" s="5"/>
      <c r="O19" s="5">
        <v>1246</v>
      </c>
      <c r="P19" s="177"/>
      <c r="Q19" s="16" t="s">
        <v>101</v>
      </c>
      <c r="R19" s="21"/>
      <c r="S19" s="212">
        <v>2380</v>
      </c>
      <c r="T19" s="212"/>
      <c r="U19" s="211">
        <v>654</v>
      </c>
      <c r="V19" s="212"/>
      <c r="W19" s="212">
        <v>2641</v>
      </c>
      <c r="X19" s="212"/>
      <c r="Y19" s="212">
        <v>1229</v>
      </c>
      <c r="Z19" s="212"/>
      <c r="AA19" s="212">
        <v>1810</v>
      </c>
      <c r="AB19" s="212"/>
      <c r="AC19" s="212">
        <v>2417</v>
      </c>
      <c r="AD19" s="212"/>
      <c r="AE19" s="212">
        <v>1901</v>
      </c>
    </row>
    <row r="20" spans="1:31" ht="10.5" customHeight="1">
      <c r="A20" s="16" t="s">
        <v>43</v>
      </c>
      <c r="B20" s="21"/>
      <c r="C20" s="5" t="s">
        <v>11</v>
      </c>
      <c r="D20" s="5"/>
      <c r="E20" s="5" t="s">
        <v>11</v>
      </c>
      <c r="F20" s="5"/>
      <c r="G20" s="5" t="s">
        <v>11</v>
      </c>
      <c r="H20" s="5"/>
      <c r="I20" s="5" t="s">
        <v>11</v>
      </c>
      <c r="J20" s="5"/>
      <c r="K20" s="5" t="s">
        <v>11</v>
      </c>
      <c r="L20" s="5"/>
      <c r="M20" s="5" t="s">
        <v>11</v>
      </c>
      <c r="N20" s="5"/>
      <c r="O20" s="5" t="s">
        <v>11</v>
      </c>
      <c r="P20" s="177"/>
      <c r="Q20" s="16" t="s">
        <v>43</v>
      </c>
      <c r="R20" s="21"/>
      <c r="S20" s="211" t="s">
        <v>11</v>
      </c>
      <c r="T20" s="212"/>
      <c r="U20" s="211" t="s">
        <v>11</v>
      </c>
      <c r="V20" s="212"/>
      <c r="W20" s="211" t="s">
        <v>11</v>
      </c>
      <c r="X20" s="212"/>
      <c r="Y20" s="211" t="s">
        <v>11</v>
      </c>
      <c r="Z20" s="212"/>
      <c r="AA20" s="211" t="s">
        <v>11</v>
      </c>
      <c r="AB20" s="212"/>
      <c r="AC20" s="211" t="s">
        <v>11</v>
      </c>
      <c r="AD20" s="212"/>
      <c r="AE20" s="211" t="s">
        <v>11</v>
      </c>
    </row>
    <row r="21" spans="1:31" ht="10.5" customHeight="1">
      <c r="A21" s="16" t="s">
        <v>44</v>
      </c>
      <c r="B21" s="21"/>
      <c r="C21" s="5">
        <v>59</v>
      </c>
      <c r="D21" s="5"/>
      <c r="E21" s="5">
        <v>1398</v>
      </c>
      <c r="F21" s="5"/>
      <c r="G21" s="5" t="s">
        <v>11</v>
      </c>
      <c r="H21" s="5"/>
      <c r="I21" s="5" t="s">
        <v>11</v>
      </c>
      <c r="J21" s="5"/>
      <c r="K21" s="5" t="s">
        <v>11</v>
      </c>
      <c r="L21" s="5"/>
      <c r="M21" s="5" t="s">
        <v>11</v>
      </c>
      <c r="N21" s="5"/>
      <c r="O21" s="5" t="s">
        <v>11</v>
      </c>
      <c r="P21" s="177"/>
      <c r="Q21" s="16" t="s">
        <v>44</v>
      </c>
      <c r="R21" s="21"/>
      <c r="S21" s="211" t="s">
        <v>11</v>
      </c>
      <c r="T21" s="212"/>
      <c r="U21" s="211" t="s">
        <v>11</v>
      </c>
      <c r="V21" s="212"/>
      <c r="W21" s="211" t="s">
        <v>11</v>
      </c>
      <c r="X21" s="212"/>
      <c r="Y21" s="211" t="s">
        <v>11</v>
      </c>
      <c r="Z21" s="212"/>
      <c r="AA21" s="211" t="s">
        <v>11</v>
      </c>
      <c r="AB21" s="212"/>
      <c r="AC21" s="211" t="s">
        <v>11</v>
      </c>
      <c r="AD21" s="212"/>
      <c r="AE21" s="211" t="s">
        <v>11</v>
      </c>
    </row>
    <row r="22" spans="1:31" ht="10.5" customHeight="1">
      <c r="A22" s="16" t="s">
        <v>45</v>
      </c>
      <c r="B22" s="21"/>
      <c r="C22" s="5">
        <v>1155</v>
      </c>
      <c r="D22" s="5"/>
      <c r="E22" s="5">
        <v>24415</v>
      </c>
      <c r="F22" s="5"/>
      <c r="G22" s="5">
        <v>827</v>
      </c>
      <c r="H22" s="5"/>
      <c r="I22" s="5">
        <v>610</v>
      </c>
      <c r="J22" s="5"/>
      <c r="K22" s="5">
        <v>605</v>
      </c>
      <c r="L22" s="5"/>
      <c r="M22" s="5">
        <v>3041</v>
      </c>
      <c r="N22" s="5"/>
      <c r="O22" s="5">
        <v>4514</v>
      </c>
      <c r="P22" s="177"/>
      <c r="Q22" s="16" t="s">
        <v>45</v>
      </c>
      <c r="R22" s="21"/>
      <c r="S22" s="212">
        <v>4380</v>
      </c>
      <c r="T22" s="212"/>
      <c r="U22" s="212">
        <v>4343</v>
      </c>
      <c r="V22" s="212"/>
      <c r="W22" s="212">
        <v>5463</v>
      </c>
      <c r="X22" s="212"/>
      <c r="Y22" s="212">
        <v>4103</v>
      </c>
      <c r="Z22" s="212"/>
      <c r="AA22" s="212">
        <v>3527</v>
      </c>
      <c r="AB22" s="212"/>
      <c r="AC22" s="212">
        <v>2010</v>
      </c>
      <c r="AD22" s="212"/>
      <c r="AE22" s="212">
        <v>1176</v>
      </c>
    </row>
    <row r="23" spans="1:31" ht="10.5" customHeight="1">
      <c r="A23" s="16" t="s">
        <v>46</v>
      </c>
      <c r="B23" s="21"/>
      <c r="C23" s="5" t="s">
        <v>11</v>
      </c>
      <c r="D23" s="5"/>
      <c r="E23" s="5" t="s">
        <v>11</v>
      </c>
      <c r="F23" s="5"/>
      <c r="G23" s="5" t="s">
        <v>11</v>
      </c>
      <c r="H23" s="5"/>
      <c r="I23" s="5">
        <v>24</v>
      </c>
      <c r="J23" s="5"/>
      <c r="K23" s="5" t="s">
        <v>11</v>
      </c>
      <c r="L23" s="5"/>
      <c r="M23" s="5" t="s">
        <v>11</v>
      </c>
      <c r="N23" s="5"/>
      <c r="O23" s="5" t="s">
        <v>11</v>
      </c>
      <c r="P23" s="177"/>
      <c r="Q23" s="16" t="s">
        <v>46</v>
      </c>
      <c r="R23" s="21"/>
      <c r="S23" s="211" t="s">
        <v>11</v>
      </c>
      <c r="T23" s="212"/>
      <c r="U23" s="211" t="s">
        <v>11</v>
      </c>
      <c r="V23" s="212"/>
      <c r="W23" s="211" t="s">
        <v>11</v>
      </c>
      <c r="X23" s="212"/>
      <c r="Y23" s="211" t="s">
        <v>11</v>
      </c>
      <c r="Z23" s="212"/>
      <c r="AA23" s="211" t="s">
        <v>11</v>
      </c>
      <c r="AB23" s="212"/>
      <c r="AC23" s="211" t="s">
        <v>11</v>
      </c>
      <c r="AD23" s="212"/>
      <c r="AE23" s="211" t="s">
        <v>11</v>
      </c>
    </row>
    <row r="24" spans="1:31" ht="10.5" customHeight="1">
      <c r="A24" s="16" t="s">
        <v>47</v>
      </c>
      <c r="B24" s="21"/>
      <c r="C24" s="5" t="s">
        <v>11</v>
      </c>
      <c r="D24" s="5"/>
      <c r="E24" s="5">
        <v>147</v>
      </c>
      <c r="F24" s="5"/>
      <c r="G24" s="5" t="s">
        <v>11</v>
      </c>
      <c r="H24" s="5"/>
      <c r="I24" s="5" t="s">
        <v>11</v>
      </c>
      <c r="J24" s="5"/>
      <c r="K24" s="5" t="s">
        <v>11</v>
      </c>
      <c r="L24" s="5"/>
      <c r="M24" s="5">
        <v>7</v>
      </c>
      <c r="N24" s="5"/>
      <c r="O24" s="5" t="s">
        <v>11</v>
      </c>
      <c r="P24" s="177"/>
      <c r="Q24" s="16" t="s">
        <v>47</v>
      </c>
      <c r="R24" s="21"/>
      <c r="S24" s="211" t="s">
        <v>11</v>
      </c>
      <c r="T24" s="212"/>
      <c r="U24" s="211" t="s">
        <v>11</v>
      </c>
      <c r="V24" s="212"/>
      <c r="W24" s="211" t="s">
        <v>11</v>
      </c>
      <c r="X24" s="212"/>
      <c r="Y24" s="211" t="s">
        <v>11</v>
      </c>
      <c r="Z24" s="212"/>
      <c r="AA24" s="211" t="s">
        <v>11</v>
      </c>
      <c r="AB24" s="212"/>
      <c r="AC24" s="211" t="s">
        <v>11</v>
      </c>
      <c r="AD24" s="212"/>
      <c r="AE24" s="211" t="s">
        <v>11</v>
      </c>
    </row>
    <row r="25" spans="1:31" ht="10.5" customHeight="1">
      <c r="A25" s="16" t="s">
        <v>103</v>
      </c>
      <c r="B25" s="21"/>
      <c r="C25" s="5">
        <v>594</v>
      </c>
      <c r="D25" s="5"/>
      <c r="E25" s="5">
        <v>109614</v>
      </c>
      <c r="F25" s="5"/>
      <c r="G25" s="5">
        <v>650</v>
      </c>
      <c r="H25" s="5"/>
      <c r="I25" s="5">
        <v>380</v>
      </c>
      <c r="J25" s="5"/>
      <c r="K25" s="5">
        <v>480</v>
      </c>
      <c r="L25" s="5"/>
      <c r="M25" s="5">
        <v>6811</v>
      </c>
      <c r="N25" s="5"/>
      <c r="O25" s="5">
        <v>25311</v>
      </c>
      <c r="P25" s="177"/>
      <c r="Q25" s="16" t="s">
        <v>103</v>
      </c>
      <c r="R25" s="21"/>
      <c r="S25" s="212">
        <v>13938</v>
      </c>
      <c r="T25" s="212"/>
      <c r="U25" s="212">
        <v>16404</v>
      </c>
      <c r="V25" s="212"/>
      <c r="W25" s="212">
        <v>16750</v>
      </c>
      <c r="X25" s="212"/>
      <c r="Y25" s="212">
        <v>32115</v>
      </c>
      <c r="Z25" s="212"/>
      <c r="AA25" s="212">
        <v>17432</v>
      </c>
      <c r="AB25" s="212"/>
      <c r="AC25" s="212">
        <v>6270</v>
      </c>
      <c r="AD25" s="212"/>
      <c r="AE25" s="211">
        <v>932</v>
      </c>
    </row>
    <row r="26" spans="1:31" ht="10.5" customHeight="1">
      <c r="A26" s="16" t="s">
        <v>104</v>
      </c>
      <c r="B26" s="21"/>
      <c r="C26" s="5">
        <v>169</v>
      </c>
      <c r="D26" s="5"/>
      <c r="E26" s="5">
        <v>9891</v>
      </c>
      <c r="F26" s="5"/>
      <c r="G26" s="5">
        <v>189</v>
      </c>
      <c r="H26" s="5"/>
      <c r="I26" s="5">
        <v>378</v>
      </c>
      <c r="J26" s="5"/>
      <c r="K26" s="5">
        <v>378</v>
      </c>
      <c r="L26" s="5"/>
      <c r="M26" s="5">
        <v>1110</v>
      </c>
      <c r="N26" s="5"/>
      <c r="O26" s="5">
        <v>1412</v>
      </c>
      <c r="P26" s="177"/>
      <c r="Q26" s="16" t="s">
        <v>104</v>
      </c>
      <c r="R26" s="21"/>
      <c r="S26" s="212">
        <v>1229</v>
      </c>
      <c r="T26" s="212"/>
      <c r="U26" s="212">
        <v>1645</v>
      </c>
      <c r="V26" s="212"/>
      <c r="W26" s="212">
        <v>1679</v>
      </c>
      <c r="X26" s="212"/>
      <c r="Y26" s="212">
        <v>1375</v>
      </c>
      <c r="Z26" s="212"/>
      <c r="AA26" s="212">
        <v>1059</v>
      </c>
      <c r="AB26" s="212"/>
      <c r="AC26" s="211">
        <v>922</v>
      </c>
      <c r="AD26" s="212"/>
      <c r="AE26" s="212">
        <v>1207</v>
      </c>
    </row>
    <row r="27" spans="1:31" ht="10.5" customHeight="1">
      <c r="A27" s="16" t="s">
        <v>50</v>
      </c>
      <c r="B27" s="21"/>
      <c r="C27" s="5">
        <v>71</v>
      </c>
      <c r="D27" s="5"/>
      <c r="E27" s="5">
        <v>1168</v>
      </c>
      <c r="F27" s="5"/>
      <c r="G27" s="5">
        <v>94</v>
      </c>
      <c r="H27" s="5"/>
      <c r="I27" s="5">
        <v>140</v>
      </c>
      <c r="J27" s="5"/>
      <c r="K27" s="5">
        <v>165</v>
      </c>
      <c r="L27" s="5"/>
      <c r="M27" s="5">
        <v>93</v>
      </c>
      <c r="N27" s="5"/>
      <c r="O27" s="5" t="s">
        <v>11</v>
      </c>
      <c r="P27" s="177"/>
      <c r="Q27" s="16" t="s">
        <v>50</v>
      </c>
      <c r="R27" s="21"/>
      <c r="S27" s="211" t="s">
        <v>11</v>
      </c>
      <c r="T27" s="212"/>
      <c r="U27" s="211" t="s">
        <v>11</v>
      </c>
      <c r="V27" s="212"/>
      <c r="W27" s="211" t="s">
        <v>11</v>
      </c>
      <c r="X27" s="212"/>
      <c r="Y27" s="211" t="s">
        <v>11</v>
      </c>
      <c r="Z27" s="212"/>
      <c r="AA27" s="211" t="s">
        <v>11</v>
      </c>
      <c r="AB27" s="212"/>
      <c r="AC27" s="211" t="s">
        <v>11</v>
      </c>
      <c r="AD27" s="212"/>
      <c r="AE27" s="211" t="s">
        <v>11</v>
      </c>
    </row>
    <row r="28" spans="1:31" ht="10.5" customHeight="1">
      <c r="A28" s="16" t="s">
        <v>51</v>
      </c>
      <c r="B28" s="21"/>
      <c r="C28" s="5">
        <v>2892</v>
      </c>
      <c r="D28" s="5"/>
      <c r="E28" s="5">
        <v>66581</v>
      </c>
      <c r="F28" s="5"/>
      <c r="G28" s="5">
        <v>1576</v>
      </c>
      <c r="H28" s="5"/>
      <c r="I28" s="5">
        <v>1066</v>
      </c>
      <c r="J28" s="5"/>
      <c r="K28" s="5">
        <v>7810</v>
      </c>
      <c r="L28" s="5"/>
      <c r="M28" s="5">
        <v>2561</v>
      </c>
      <c r="N28" s="5"/>
      <c r="O28" s="5">
        <v>6900</v>
      </c>
      <c r="P28" s="177"/>
      <c r="Q28" s="16" t="s">
        <v>51</v>
      </c>
      <c r="R28" s="21"/>
      <c r="S28" s="212">
        <v>5238</v>
      </c>
      <c r="T28" s="212"/>
      <c r="U28" s="212">
        <v>2257</v>
      </c>
      <c r="V28" s="212"/>
      <c r="W28" s="212">
        <v>1941</v>
      </c>
      <c r="X28" s="212"/>
      <c r="Y28" s="212">
        <v>3172</v>
      </c>
      <c r="Z28" s="212"/>
      <c r="AA28" s="212">
        <v>3281</v>
      </c>
      <c r="AB28" s="212"/>
      <c r="AC28" s="212">
        <v>2057</v>
      </c>
      <c r="AD28" s="212"/>
      <c r="AE28" s="212">
        <v>1478</v>
      </c>
    </row>
    <row r="29" spans="1:31" ht="10.5" customHeight="1">
      <c r="A29" s="16" t="s">
        <v>52</v>
      </c>
      <c r="B29" s="21"/>
      <c r="C29" s="5" t="s">
        <v>11</v>
      </c>
      <c r="D29" s="5"/>
      <c r="E29" s="5" t="s">
        <v>11</v>
      </c>
      <c r="F29" s="5"/>
      <c r="G29" s="5" t="s">
        <v>11</v>
      </c>
      <c r="H29" s="5"/>
      <c r="I29" s="5" t="s">
        <v>11</v>
      </c>
      <c r="J29" s="5"/>
      <c r="K29" s="5" t="s">
        <v>11</v>
      </c>
      <c r="L29" s="5"/>
      <c r="M29" s="5" t="s">
        <v>11</v>
      </c>
      <c r="N29" s="5"/>
      <c r="O29" s="5" t="s">
        <v>11</v>
      </c>
      <c r="P29" s="177"/>
      <c r="Q29" s="16" t="s">
        <v>52</v>
      </c>
      <c r="R29" s="21"/>
      <c r="S29" s="211" t="s">
        <v>11</v>
      </c>
      <c r="T29" s="212"/>
      <c r="U29" s="211" t="s">
        <v>11</v>
      </c>
      <c r="V29" s="212"/>
      <c r="W29" s="211" t="s">
        <v>11</v>
      </c>
      <c r="X29" s="212"/>
      <c r="Y29" s="211" t="s">
        <v>11</v>
      </c>
      <c r="Z29" s="212"/>
      <c r="AA29" s="211" t="s">
        <v>11</v>
      </c>
      <c r="AB29" s="212"/>
      <c r="AC29" s="211" t="s">
        <v>11</v>
      </c>
      <c r="AD29" s="212"/>
      <c r="AE29" s="211" t="s">
        <v>11</v>
      </c>
    </row>
    <row r="30" spans="1:31" ht="10.5" customHeight="1">
      <c r="A30" s="16" t="s">
        <v>53</v>
      </c>
      <c r="B30" s="21"/>
      <c r="C30" s="5">
        <v>852</v>
      </c>
      <c r="D30" s="5"/>
      <c r="E30" s="5">
        <v>14804</v>
      </c>
      <c r="F30" s="5"/>
      <c r="G30" s="5">
        <v>850</v>
      </c>
      <c r="H30" s="5"/>
      <c r="I30" s="5">
        <v>920</v>
      </c>
      <c r="J30" s="5"/>
      <c r="K30" s="5">
        <v>886</v>
      </c>
      <c r="L30" s="5"/>
      <c r="M30" s="5">
        <v>1231</v>
      </c>
      <c r="N30" s="5"/>
      <c r="O30" s="5">
        <v>945</v>
      </c>
      <c r="P30" s="177"/>
      <c r="Q30" s="16" t="s">
        <v>53</v>
      </c>
      <c r="R30" s="21"/>
      <c r="S30" s="212">
        <v>1203</v>
      </c>
      <c r="T30" s="212"/>
      <c r="U30" s="212">
        <v>1509</v>
      </c>
      <c r="V30" s="212"/>
      <c r="W30" s="212">
        <v>1344</v>
      </c>
      <c r="X30" s="212"/>
      <c r="Y30" s="212">
        <v>1335</v>
      </c>
      <c r="Z30" s="212"/>
      <c r="AA30" s="212">
        <v>1087</v>
      </c>
      <c r="AB30" s="212"/>
      <c r="AC30" s="211">
        <v>897</v>
      </c>
      <c r="AD30" s="212"/>
      <c r="AE30" s="211">
        <v>415</v>
      </c>
    </row>
    <row r="31" spans="1:31" ht="10.5" customHeight="1">
      <c r="A31" s="16" t="s">
        <v>54</v>
      </c>
      <c r="B31" s="21"/>
      <c r="C31" s="5">
        <v>112</v>
      </c>
      <c r="D31" s="5"/>
      <c r="E31" s="5">
        <v>7924</v>
      </c>
      <c r="F31" s="5"/>
      <c r="G31" s="5" t="s">
        <v>11</v>
      </c>
      <c r="H31" s="5"/>
      <c r="I31" s="5">
        <v>227</v>
      </c>
      <c r="J31" s="5"/>
      <c r="K31" s="5">
        <v>248</v>
      </c>
      <c r="L31" s="5"/>
      <c r="M31" s="5">
        <v>779</v>
      </c>
      <c r="N31" s="5"/>
      <c r="O31" s="5">
        <v>811</v>
      </c>
      <c r="P31" s="177"/>
      <c r="Q31" s="16" t="s">
        <v>54</v>
      </c>
      <c r="R31" s="21"/>
      <c r="S31" s="211">
        <v>458</v>
      </c>
      <c r="T31" s="212"/>
      <c r="U31" s="211">
        <v>903</v>
      </c>
      <c r="V31" s="212"/>
      <c r="W31" s="212">
        <v>1034</v>
      </c>
      <c r="X31" s="212"/>
      <c r="Y31" s="211">
        <v>736</v>
      </c>
      <c r="Z31" s="212"/>
      <c r="AA31" s="212">
        <v>1521</v>
      </c>
      <c r="AB31" s="212"/>
      <c r="AC31" s="211">
        <v>850</v>
      </c>
      <c r="AD31" s="212"/>
      <c r="AE31" s="211">
        <v>507</v>
      </c>
    </row>
    <row r="32" spans="1:31" ht="10.5" customHeight="1">
      <c r="A32" s="16" t="s">
        <v>107</v>
      </c>
      <c r="B32" s="21"/>
      <c r="C32" s="5">
        <v>120</v>
      </c>
      <c r="D32" s="5"/>
      <c r="E32" s="5">
        <v>5080</v>
      </c>
      <c r="F32" s="5"/>
      <c r="G32" s="5">
        <v>55</v>
      </c>
      <c r="H32" s="5"/>
      <c r="I32" s="5">
        <v>27</v>
      </c>
      <c r="J32" s="5"/>
      <c r="K32" s="5" t="s">
        <v>11</v>
      </c>
      <c r="L32" s="5"/>
      <c r="M32" s="5">
        <v>83</v>
      </c>
      <c r="N32" s="5"/>
      <c r="O32" s="5">
        <v>302</v>
      </c>
      <c r="P32" s="177"/>
      <c r="Q32" s="16" t="s">
        <v>107</v>
      </c>
      <c r="R32" s="21"/>
      <c r="S32" s="211">
        <v>78</v>
      </c>
      <c r="T32" s="212"/>
      <c r="U32" s="211">
        <v>352</v>
      </c>
      <c r="V32" s="212"/>
      <c r="W32" s="211">
        <v>230</v>
      </c>
      <c r="X32" s="212"/>
      <c r="Y32" s="211">
        <v>260</v>
      </c>
      <c r="Z32" s="212"/>
      <c r="AA32" s="211">
        <v>695</v>
      </c>
      <c r="AB32" s="212"/>
      <c r="AC32" s="211">
        <v>23</v>
      </c>
      <c r="AD32" s="212"/>
      <c r="AE32" s="211">
        <v>36</v>
      </c>
    </row>
    <row r="33" spans="1:31" ht="10.5" customHeight="1">
      <c r="A33" s="16" t="s">
        <v>56</v>
      </c>
      <c r="B33" s="21"/>
      <c r="C33" s="5">
        <v>368</v>
      </c>
      <c r="D33" s="5"/>
      <c r="E33" s="5">
        <v>17774</v>
      </c>
      <c r="F33" s="5"/>
      <c r="G33" s="5" t="s">
        <v>11</v>
      </c>
      <c r="H33" s="5"/>
      <c r="I33" s="5">
        <v>175</v>
      </c>
      <c r="J33" s="5"/>
      <c r="K33" s="5">
        <v>662</v>
      </c>
      <c r="L33" s="5"/>
      <c r="M33" s="5">
        <v>1178</v>
      </c>
      <c r="N33" s="5"/>
      <c r="O33" s="5">
        <v>1786</v>
      </c>
      <c r="P33" s="177"/>
      <c r="Q33" s="16" t="s">
        <v>56</v>
      </c>
      <c r="R33" s="21"/>
      <c r="S33" s="212">
        <v>1682</v>
      </c>
      <c r="T33" s="212"/>
      <c r="U33" s="212">
        <v>2402</v>
      </c>
      <c r="V33" s="212"/>
      <c r="W33" s="212">
        <v>2642</v>
      </c>
      <c r="X33" s="212"/>
      <c r="Y33" s="212">
        <v>2327</v>
      </c>
      <c r="Z33" s="212"/>
      <c r="AA33" s="212">
        <v>2201</v>
      </c>
      <c r="AB33" s="212"/>
      <c r="AC33" s="212">
        <v>1412</v>
      </c>
      <c r="AD33" s="212"/>
      <c r="AE33" s="211">
        <v>472</v>
      </c>
    </row>
    <row r="34" spans="1:31" ht="10.5" customHeight="1">
      <c r="A34" s="16" t="s">
        <v>109</v>
      </c>
      <c r="B34" s="21"/>
      <c r="C34" s="5" t="s">
        <v>11</v>
      </c>
      <c r="D34" s="5"/>
      <c r="E34" s="5">
        <v>47</v>
      </c>
      <c r="F34" s="5"/>
      <c r="G34" s="5" t="s">
        <v>11</v>
      </c>
      <c r="H34" s="5"/>
      <c r="I34" s="5">
        <v>24</v>
      </c>
      <c r="J34" s="5"/>
      <c r="K34" s="5" t="s">
        <v>11</v>
      </c>
      <c r="L34" s="5"/>
      <c r="M34" s="5" t="s">
        <v>11</v>
      </c>
      <c r="N34" s="5"/>
      <c r="O34" s="5">
        <v>13</v>
      </c>
      <c r="P34" s="177"/>
      <c r="Q34" s="16" t="s">
        <v>109</v>
      </c>
      <c r="R34" s="21"/>
      <c r="S34" s="211" t="s">
        <v>11</v>
      </c>
      <c r="T34" s="212"/>
      <c r="U34" s="211">
        <v>24</v>
      </c>
      <c r="V34" s="212"/>
      <c r="W34" s="211" t="s">
        <v>11</v>
      </c>
      <c r="X34" s="212"/>
      <c r="Y34" s="211" t="s">
        <v>11</v>
      </c>
      <c r="Z34" s="212"/>
      <c r="AA34" s="211" t="s">
        <v>11</v>
      </c>
      <c r="AB34" s="212"/>
      <c r="AC34" s="211" t="s">
        <v>11</v>
      </c>
      <c r="AD34" s="212"/>
      <c r="AE34" s="211" t="s">
        <v>11</v>
      </c>
    </row>
    <row r="35" spans="1:31" ht="10.5" customHeight="1">
      <c r="A35" s="16" t="s">
        <v>290</v>
      </c>
      <c r="B35" s="21"/>
      <c r="C35" s="5">
        <v>1014</v>
      </c>
      <c r="D35" s="5"/>
      <c r="E35" s="5">
        <v>76452</v>
      </c>
      <c r="F35" s="5"/>
      <c r="G35" s="5">
        <v>566</v>
      </c>
      <c r="H35" s="5"/>
      <c r="I35" s="5">
        <v>379</v>
      </c>
      <c r="J35" s="5"/>
      <c r="K35" s="5">
        <v>722</v>
      </c>
      <c r="L35" s="5"/>
      <c r="M35" s="5">
        <v>620</v>
      </c>
      <c r="N35" s="5"/>
      <c r="O35" s="5">
        <v>472</v>
      </c>
      <c r="P35" s="177"/>
      <c r="Q35" s="16" t="s">
        <v>290</v>
      </c>
      <c r="R35" s="21"/>
      <c r="S35" s="211">
        <v>445</v>
      </c>
      <c r="T35" s="212"/>
      <c r="U35" s="211">
        <v>597</v>
      </c>
      <c r="V35" s="212"/>
      <c r="W35" s="211">
        <v>618</v>
      </c>
      <c r="X35" s="212"/>
      <c r="Y35" s="211">
        <v>613</v>
      </c>
      <c r="Z35" s="212"/>
      <c r="AA35" s="211">
        <v>705</v>
      </c>
      <c r="AB35" s="212"/>
      <c r="AC35" s="211">
        <v>699</v>
      </c>
      <c r="AD35" s="212"/>
      <c r="AE35" s="211">
        <v>739</v>
      </c>
    </row>
    <row r="36" spans="1:31" ht="10.5" customHeight="1">
      <c r="A36" s="16" t="s">
        <v>291</v>
      </c>
      <c r="B36" s="21"/>
      <c r="C36" s="5">
        <v>23</v>
      </c>
      <c r="D36" s="5"/>
      <c r="E36" s="5">
        <v>7464</v>
      </c>
      <c r="F36" s="5"/>
      <c r="G36" s="5">
        <v>99</v>
      </c>
      <c r="H36" s="5"/>
      <c r="I36" s="5">
        <v>54</v>
      </c>
      <c r="J36" s="5"/>
      <c r="K36" s="5">
        <v>55</v>
      </c>
      <c r="L36" s="5"/>
      <c r="M36" s="5">
        <v>183</v>
      </c>
      <c r="N36" s="5"/>
      <c r="O36" s="5">
        <v>168</v>
      </c>
      <c r="P36" s="177"/>
      <c r="Q36" s="16" t="s">
        <v>291</v>
      </c>
      <c r="R36" s="21"/>
      <c r="S36" s="211">
        <v>451</v>
      </c>
      <c r="T36" s="212"/>
      <c r="U36" s="211">
        <v>546</v>
      </c>
      <c r="V36" s="212"/>
      <c r="W36" s="211">
        <v>489</v>
      </c>
      <c r="X36" s="212"/>
      <c r="Y36" s="211">
        <v>126</v>
      </c>
      <c r="Z36" s="212"/>
      <c r="AA36" s="211">
        <v>131</v>
      </c>
      <c r="AB36" s="212"/>
      <c r="AC36" s="211">
        <v>63</v>
      </c>
      <c r="AD36" s="212"/>
      <c r="AE36" s="211">
        <v>27</v>
      </c>
    </row>
    <row r="37" spans="1:31" ht="10.5" customHeight="1">
      <c r="A37" s="16" t="s">
        <v>60</v>
      </c>
      <c r="B37" s="21"/>
      <c r="C37" s="5">
        <v>4756</v>
      </c>
      <c r="D37" s="5"/>
      <c r="E37" s="5">
        <v>157898</v>
      </c>
      <c r="F37" s="5"/>
      <c r="G37" s="5">
        <v>1911</v>
      </c>
      <c r="H37" s="5"/>
      <c r="I37" s="5">
        <v>1947</v>
      </c>
      <c r="J37" s="5"/>
      <c r="K37" s="5">
        <v>1993</v>
      </c>
      <c r="L37" s="5"/>
      <c r="M37" s="5">
        <v>8126</v>
      </c>
      <c r="N37" s="5"/>
      <c r="O37" s="5">
        <v>11597</v>
      </c>
      <c r="P37" s="177"/>
      <c r="Q37" s="16" t="s">
        <v>60</v>
      </c>
      <c r="R37" s="21"/>
      <c r="S37" s="212">
        <v>19708</v>
      </c>
      <c r="T37" s="212"/>
      <c r="U37" s="212">
        <v>25921</v>
      </c>
      <c r="V37" s="212"/>
      <c r="W37" s="212">
        <v>32971</v>
      </c>
      <c r="X37" s="212"/>
      <c r="Y37" s="212">
        <v>27018</v>
      </c>
      <c r="Z37" s="212"/>
      <c r="AA37" s="212">
        <v>21997</v>
      </c>
      <c r="AB37" s="212"/>
      <c r="AC37" s="212">
        <v>9609</v>
      </c>
      <c r="AD37" s="212"/>
      <c r="AE37" s="212">
        <v>3470</v>
      </c>
    </row>
    <row r="38" spans="1:31" ht="10.5" customHeight="1">
      <c r="A38" s="16" t="s">
        <v>61</v>
      </c>
      <c r="B38" s="21"/>
      <c r="C38" s="5">
        <v>401</v>
      </c>
      <c r="D38" s="5"/>
      <c r="E38" s="5">
        <v>15509</v>
      </c>
      <c r="F38" s="5"/>
      <c r="G38" s="5">
        <v>369</v>
      </c>
      <c r="H38" s="5"/>
      <c r="I38" s="5">
        <v>619</v>
      </c>
      <c r="J38" s="5"/>
      <c r="K38" s="5">
        <v>1223</v>
      </c>
      <c r="L38" s="5"/>
      <c r="M38" s="5">
        <v>1148</v>
      </c>
      <c r="N38" s="5"/>
      <c r="O38" s="5">
        <v>1399</v>
      </c>
      <c r="P38" s="177"/>
      <c r="Q38" s="16" t="s">
        <v>61</v>
      </c>
      <c r="R38" s="21"/>
      <c r="S38" s="212">
        <v>1313</v>
      </c>
      <c r="T38" s="212"/>
      <c r="U38" s="212">
        <v>1028</v>
      </c>
      <c r="V38" s="212"/>
      <c r="W38" s="212">
        <v>1175</v>
      </c>
      <c r="X38" s="212"/>
      <c r="Y38" s="211">
        <v>684</v>
      </c>
      <c r="Z38" s="212"/>
      <c r="AA38" s="212">
        <v>1089</v>
      </c>
      <c r="AB38" s="212"/>
      <c r="AC38" s="211">
        <v>631</v>
      </c>
      <c r="AD38" s="212"/>
      <c r="AE38" s="211">
        <v>322</v>
      </c>
    </row>
    <row r="39" spans="1:31" ht="10.5" customHeight="1">
      <c r="A39" s="16" t="s">
        <v>62</v>
      </c>
      <c r="B39" s="21"/>
      <c r="C39" s="5" t="s">
        <v>11</v>
      </c>
      <c r="D39" s="5"/>
      <c r="E39" s="5">
        <v>251</v>
      </c>
      <c r="F39" s="5"/>
      <c r="G39" s="5" t="s">
        <v>11</v>
      </c>
      <c r="H39" s="5"/>
      <c r="I39" s="5" t="s">
        <v>11</v>
      </c>
      <c r="J39" s="5"/>
      <c r="K39" s="5" t="s">
        <v>11</v>
      </c>
      <c r="L39" s="5"/>
      <c r="M39" s="5" t="s">
        <v>11</v>
      </c>
      <c r="N39" s="5"/>
      <c r="O39" s="5">
        <v>112</v>
      </c>
      <c r="P39" s="177"/>
      <c r="Q39" s="16" t="s">
        <v>62</v>
      </c>
      <c r="R39" s="21"/>
      <c r="S39" s="211">
        <v>45</v>
      </c>
      <c r="T39" s="212"/>
      <c r="U39" s="211" t="s">
        <v>11</v>
      </c>
      <c r="V39" s="212"/>
      <c r="W39" s="211">
        <v>23</v>
      </c>
      <c r="X39" s="212"/>
      <c r="Y39" s="211" t="s">
        <v>11</v>
      </c>
      <c r="Z39" s="212"/>
      <c r="AA39" s="211" t="s">
        <v>11</v>
      </c>
      <c r="AB39" s="212"/>
      <c r="AC39" s="211" t="s">
        <v>11</v>
      </c>
      <c r="AD39" s="212"/>
      <c r="AE39" s="211" t="s">
        <v>11</v>
      </c>
    </row>
    <row r="40" spans="1:31" ht="10.5" customHeight="1">
      <c r="A40" s="16" t="s">
        <v>63</v>
      </c>
      <c r="B40" s="21"/>
      <c r="C40" s="5">
        <v>926</v>
      </c>
      <c r="D40" s="5"/>
      <c r="E40" s="5">
        <v>10623</v>
      </c>
      <c r="F40" s="5"/>
      <c r="G40" s="5">
        <v>1012</v>
      </c>
      <c r="H40" s="5"/>
      <c r="I40" s="5">
        <v>1150</v>
      </c>
      <c r="J40" s="5"/>
      <c r="K40" s="5">
        <v>1588</v>
      </c>
      <c r="L40" s="5"/>
      <c r="M40" s="5">
        <v>1048</v>
      </c>
      <c r="N40" s="5"/>
      <c r="O40" s="5">
        <v>476</v>
      </c>
      <c r="P40" s="177"/>
      <c r="Q40" s="16" t="s">
        <v>63</v>
      </c>
      <c r="R40" s="21"/>
      <c r="S40" s="211">
        <v>743</v>
      </c>
      <c r="T40" s="212"/>
      <c r="U40" s="212">
        <v>1042</v>
      </c>
      <c r="V40" s="212"/>
      <c r="W40" s="212">
        <v>1045</v>
      </c>
      <c r="X40" s="212"/>
      <c r="Y40" s="212">
        <v>1038</v>
      </c>
      <c r="Z40" s="212"/>
      <c r="AA40" s="211">
        <v>847</v>
      </c>
      <c r="AB40" s="212"/>
      <c r="AC40" s="211">
        <v>451</v>
      </c>
      <c r="AD40" s="212"/>
      <c r="AE40" s="211">
        <v>379</v>
      </c>
    </row>
    <row r="41" spans="1:31" ht="10.5" customHeight="1">
      <c r="A41" s="16" t="s">
        <v>292</v>
      </c>
      <c r="B41" s="21"/>
      <c r="C41" s="5" t="s">
        <v>11</v>
      </c>
      <c r="D41" s="5"/>
      <c r="E41" s="5">
        <v>744</v>
      </c>
      <c r="F41" s="5"/>
      <c r="G41" s="5" t="s">
        <v>11</v>
      </c>
      <c r="H41" s="5"/>
      <c r="I41" s="5" t="s">
        <v>11</v>
      </c>
      <c r="J41" s="5"/>
      <c r="K41" s="5" t="s">
        <v>11</v>
      </c>
      <c r="L41" s="5"/>
      <c r="M41" s="5" t="s">
        <v>11</v>
      </c>
      <c r="N41" s="5"/>
      <c r="O41" s="5" t="s">
        <v>11</v>
      </c>
      <c r="P41" s="177"/>
      <c r="Q41" s="16" t="s">
        <v>292</v>
      </c>
      <c r="R41" s="21"/>
      <c r="S41" s="211" t="s">
        <v>11</v>
      </c>
      <c r="T41" s="212"/>
      <c r="U41" s="211">
        <v>25</v>
      </c>
      <c r="V41" s="212"/>
      <c r="W41" s="211">
        <v>101</v>
      </c>
      <c r="X41" s="212"/>
      <c r="Y41" s="211" t="s">
        <v>11</v>
      </c>
      <c r="Z41" s="212"/>
      <c r="AA41" s="211" t="s">
        <v>11</v>
      </c>
      <c r="AB41" s="212"/>
      <c r="AC41" s="211" t="s">
        <v>11</v>
      </c>
      <c r="AD41" s="212"/>
      <c r="AE41" s="211" t="s">
        <v>11</v>
      </c>
    </row>
    <row r="42" spans="1:31" ht="10.5" customHeight="1">
      <c r="A42" s="16" t="s">
        <v>65</v>
      </c>
      <c r="B42" s="21"/>
      <c r="C42" s="5" t="s">
        <v>11</v>
      </c>
      <c r="D42" s="5"/>
      <c r="E42" s="5" t="s">
        <v>11</v>
      </c>
      <c r="F42" s="5"/>
      <c r="G42" s="5" t="s">
        <v>11</v>
      </c>
      <c r="H42" s="5"/>
      <c r="I42" s="5" t="s">
        <v>11</v>
      </c>
      <c r="J42" s="5"/>
      <c r="K42" s="5" t="s">
        <v>11</v>
      </c>
      <c r="L42" s="5"/>
      <c r="M42" s="5">
        <v>134</v>
      </c>
      <c r="N42" s="5"/>
      <c r="O42" s="5">
        <v>334</v>
      </c>
      <c r="P42" s="177"/>
      <c r="Q42" s="16" t="s">
        <v>65</v>
      </c>
      <c r="R42" s="21"/>
      <c r="S42" s="211">
        <v>743</v>
      </c>
      <c r="T42" s="212"/>
      <c r="U42" s="211">
        <v>405</v>
      </c>
      <c r="V42" s="212"/>
      <c r="W42" s="211">
        <v>257</v>
      </c>
      <c r="X42" s="212"/>
      <c r="Y42" s="211">
        <v>286</v>
      </c>
      <c r="Z42" s="212"/>
      <c r="AA42" s="211">
        <v>348</v>
      </c>
      <c r="AB42" s="212"/>
      <c r="AC42" s="211">
        <v>168</v>
      </c>
      <c r="AD42" s="212"/>
      <c r="AE42" s="211">
        <v>297</v>
      </c>
    </row>
    <row r="43" spans="1:31" ht="10.5" customHeight="1">
      <c r="A43" s="16" t="s">
        <v>66</v>
      </c>
      <c r="B43" s="21"/>
      <c r="C43" s="5" t="s">
        <v>11</v>
      </c>
      <c r="D43" s="5"/>
      <c r="E43" s="5">
        <v>6082</v>
      </c>
      <c r="F43" s="5"/>
      <c r="G43" s="5">
        <v>73</v>
      </c>
      <c r="H43" s="5"/>
      <c r="I43" s="5">
        <v>95</v>
      </c>
      <c r="J43" s="5"/>
      <c r="K43" s="5">
        <v>439</v>
      </c>
      <c r="L43" s="5"/>
      <c r="M43" s="5">
        <v>938</v>
      </c>
      <c r="N43" s="5"/>
      <c r="O43" s="5">
        <v>1031</v>
      </c>
      <c r="P43" s="177"/>
      <c r="Q43" s="16" t="s">
        <v>66</v>
      </c>
      <c r="R43" s="21"/>
      <c r="S43" s="211">
        <v>636</v>
      </c>
      <c r="T43" s="212"/>
      <c r="U43" s="212">
        <v>1897</v>
      </c>
      <c r="V43" s="212"/>
      <c r="W43" s="212">
        <v>2540</v>
      </c>
      <c r="X43" s="212"/>
      <c r="Y43" s="212">
        <v>1761</v>
      </c>
      <c r="Z43" s="212"/>
      <c r="AA43" s="212">
        <v>1589</v>
      </c>
      <c r="AB43" s="212"/>
      <c r="AC43" s="211">
        <v>837</v>
      </c>
      <c r="AD43" s="212"/>
      <c r="AE43" s="211">
        <v>70</v>
      </c>
    </row>
    <row r="44" spans="1:31" ht="10.5" customHeight="1">
      <c r="A44" s="16" t="s">
        <v>67</v>
      </c>
      <c r="B44" s="21"/>
      <c r="C44" s="5">
        <v>785</v>
      </c>
      <c r="D44" s="5"/>
      <c r="E44" s="5">
        <v>8496</v>
      </c>
      <c r="F44" s="5"/>
      <c r="G44" s="5">
        <v>117</v>
      </c>
      <c r="H44" s="5"/>
      <c r="I44" s="5">
        <v>144</v>
      </c>
      <c r="J44" s="5"/>
      <c r="K44" s="5">
        <v>192</v>
      </c>
      <c r="L44" s="5"/>
      <c r="M44" s="5">
        <v>405</v>
      </c>
      <c r="N44" s="5"/>
      <c r="O44" s="5">
        <v>381</v>
      </c>
      <c r="P44" s="177"/>
      <c r="Q44" s="16" t="s">
        <v>67</v>
      </c>
      <c r="R44" s="21"/>
      <c r="S44" s="211">
        <v>638</v>
      </c>
      <c r="T44" s="212"/>
      <c r="U44" s="211">
        <v>766</v>
      </c>
      <c r="V44" s="212"/>
      <c r="W44" s="211">
        <v>306</v>
      </c>
      <c r="X44" s="212"/>
      <c r="Y44" s="211">
        <v>220</v>
      </c>
      <c r="Z44" s="212"/>
      <c r="AA44" s="211">
        <v>532</v>
      </c>
      <c r="AB44" s="212"/>
      <c r="AC44" s="211">
        <v>272</v>
      </c>
      <c r="AD44" s="212"/>
      <c r="AE44" s="211">
        <v>199</v>
      </c>
    </row>
    <row r="45" spans="1:31" ht="10.5" customHeight="1">
      <c r="A45" s="16" t="s">
        <v>68</v>
      </c>
      <c r="B45" s="21"/>
      <c r="C45" s="5">
        <v>4032</v>
      </c>
      <c r="D45" s="5"/>
      <c r="E45" s="5">
        <v>54270</v>
      </c>
      <c r="F45" s="5"/>
      <c r="G45" s="5">
        <v>4751</v>
      </c>
      <c r="H45" s="5"/>
      <c r="I45" s="5">
        <v>4825</v>
      </c>
      <c r="J45" s="5"/>
      <c r="K45" s="5">
        <v>4447</v>
      </c>
      <c r="L45" s="5"/>
      <c r="M45" s="5">
        <v>5166</v>
      </c>
      <c r="N45" s="5"/>
      <c r="O45" s="5">
        <v>5516</v>
      </c>
      <c r="P45" s="177"/>
      <c r="Q45" s="16" t="s">
        <v>68</v>
      </c>
      <c r="R45" s="21"/>
      <c r="S45" s="212">
        <v>4647</v>
      </c>
      <c r="T45" s="212"/>
      <c r="U45" s="212">
        <v>4937</v>
      </c>
      <c r="V45" s="212"/>
      <c r="W45" s="212">
        <v>3705</v>
      </c>
      <c r="X45" s="212"/>
      <c r="Y45" s="211">
        <v>494</v>
      </c>
      <c r="Z45" s="212"/>
      <c r="AA45" s="211">
        <v>397</v>
      </c>
      <c r="AB45" s="212"/>
      <c r="AC45" s="211">
        <v>149</v>
      </c>
      <c r="AD45" s="212"/>
      <c r="AE45" s="211">
        <v>202</v>
      </c>
    </row>
    <row r="46" spans="1:31" ht="10.5" customHeight="1">
      <c r="A46" s="16" t="s">
        <v>69</v>
      </c>
      <c r="B46" s="21"/>
      <c r="C46" s="5" t="s">
        <v>11</v>
      </c>
      <c r="D46" s="5"/>
      <c r="E46" s="5" t="s">
        <v>11</v>
      </c>
      <c r="F46" s="5"/>
      <c r="G46" s="5" t="s">
        <v>11</v>
      </c>
      <c r="H46" s="5"/>
      <c r="I46" s="5" t="s">
        <v>11</v>
      </c>
      <c r="J46" s="5"/>
      <c r="K46" s="5" t="s">
        <v>11</v>
      </c>
      <c r="L46" s="5"/>
      <c r="M46" s="5" t="s">
        <v>11</v>
      </c>
      <c r="N46" s="5"/>
      <c r="O46" s="5">
        <v>24</v>
      </c>
      <c r="P46" s="177"/>
      <c r="Q46" s="16" t="s">
        <v>69</v>
      </c>
      <c r="R46" s="21"/>
      <c r="S46" s="211" t="s">
        <v>11</v>
      </c>
      <c r="T46" s="212"/>
      <c r="U46" s="211">
        <v>24</v>
      </c>
      <c r="V46" s="212"/>
      <c r="W46" s="211">
        <v>24</v>
      </c>
      <c r="X46" s="212"/>
      <c r="Y46" s="211">
        <v>24</v>
      </c>
      <c r="Z46" s="212"/>
      <c r="AA46" s="211" t="s">
        <v>11</v>
      </c>
      <c r="AB46" s="212"/>
      <c r="AC46" s="211" t="s">
        <v>11</v>
      </c>
      <c r="AD46" s="212"/>
      <c r="AE46" s="211" t="s">
        <v>11</v>
      </c>
    </row>
    <row r="47" spans="1:31" ht="10.5" customHeight="1">
      <c r="A47" s="16" t="s">
        <v>115</v>
      </c>
      <c r="B47" s="21"/>
      <c r="C47" s="5">
        <v>274</v>
      </c>
      <c r="D47" s="5"/>
      <c r="E47" s="5">
        <v>7395</v>
      </c>
      <c r="F47" s="5"/>
      <c r="G47" s="5">
        <v>404</v>
      </c>
      <c r="H47" s="5"/>
      <c r="I47" s="5">
        <v>223</v>
      </c>
      <c r="J47" s="5"/>
      <c r="K47" s="5">
        <v>250</v>
      </c>
      <c r="L47" s="5"/>
      <c r="M47" s="5">
        <v>604</v>
      </c>
      <c r="N47" s="5"/>
      <c r="O47" s="5">
        <v>868</v>
      </c>
      <c r="P47" s="177"/>
      <c r="Q47" s="16" t="s">
        <v>115</v>
      </c>
      <c r="R47" s="21"/>
      <c r="S47" s="211">
        <v>842</v>
      </c>
      <c r="T47" s="212"/>
      <c r="U47" s="211">
        <v>729</v>
      </c>
      <c r="V47" s="212"/>
      <c r="W47" s="211">
        <v>713</v>
      </c>
      <c r="X47" s="212"/>
      <c r="Y47" s="211">
        <v>918</v>
      </c>
      <c r="Z47" s="212"/>
      <c r="AA47" s="211">
        <v>660</v>
      </c>
      <c r="AB47" s="212"/>
      <c r="AC47" s="211">
        <v>541</v>
      </c>
      <c r="AD47" s="212"/>
      <c r="AE47" s="211">
        <v>261</v>
      </c>
    </row>
    <row r="48" spans="1:31" ht="10.5" customHeight="1">
      <c r="A48" s="16" t="s">
        <v>71</v>
      </c>
      <c r="B48" s="21"/>
      <c r="C48" s="5">
        <v>15604</v>
      </c>
      <c r="D48" s="5"/>
      <c r="E48" s="5">
        <v>242097</v>
      </c>
      <c r="F48" s="5"/>
      <c r="G48" s="5">
        <v>14364</v>
      </c>
      <c r="H48" s="5"/>
      <c r="I48" s="5">
        <v>14187</v>
      </c>
      <c r="J48" s="5"/>
      <c r="K48" s="5">
        <v>18999</v>
      </c>
      <c r="L48" s="5"/>
      <c r="M48" s="5">
        <v>24741</v>
      </c>
      <c r="N48" s="5"/>
      <c r="O48" s="5">
        <v>26746</v>
      </c>
      <c r="P48" s="177"/>
      <c r="Q48" s="16" t="s">
        <v>71</v>
      </c>
      <c r="R48" s="21"/>
      <c r="S48" s="212">
        <v>31895</v>
      </c>
      <c r="T48" s="212"/>
      <c r="U48" s="212">
        <v>29478</v>
      </c>
      <c r="V48" s="212"/>
      <c r="W48" s="212">
        <v>31098</v>
      </c>
      <c r="X48" s="212"/>
      <c r="Y48" s="212">
        <v>28747</v>
      </c>
      <c r="Z48" s="212"/>
      <c r="AA48" s="212">
        <v>29532</v>
      </c>
      <c r="AB48" s="212"/>
      <c r="AC48" s="212">
        <v>30341</v>
      </c>
      <c r="AD48" s="212"/>
      <c r="AE48" s="212">
        <v>21117</v>
      </c>
    </row>
    <row r="49" spans="1:31" ht="10.5" customHeight="1">
      <c r="A49" s="16" t="s">
        <v>72</v>
      </c>
      <c r="B49" s="21"/>
      <c r="C49" s="5">
        <v>297</v>
      </c>
      <c r="D49" s="5"/>
      <c r="E49" s="5">
        <v>8387</v>
      </c>
      <c r="F49" s="5"/>
      <c r="G49" s="5">
        <v>319</v>
      </c>
      <c r="H49" s="5"/>
      <c r="I49" s="5">
        <v>463</v>
      </c>
      <c r="J49" s="5"/>
      <c r="K49" s="5">
        <v>402</v>
      </c>
      <c r="L49" s="5"/>
      <c r="M49" s="5">
        <v>559</v>
      </c>
      <c r="N49" s="5"/>
      <c r="O49" s="5">
        <v>1041</v>
      </c>
      <c r="P49" s="177"/>
      <c r="Q49" s="16" t="s">
        <v>72</v>
      </c>
      <c r="R49" s="21"/>
      <c r="S49" s="212">
        <v>1234</v>
      </c>
      <c r="T49" s="212"/>
      <c r="U49" s="212">
        <v>2295</v>
      </c>
      <c r="V49" s="212"/>
      <c r="W49" s="212">
        <v>3532</v>
      </c>
      <c r="X49" s="212"/>
      <c r="Y49" s="212">
        <v>3480</v>
      </c>
      <c r="Z49" s="212"/>
      <c r="AA49" s="212">
        <v>3609</v>
      </c>
      <c r="AB49" s="212"/>
      <c r="AC49" s="212">
        <v>2491</v>
      </c>
      <c r="AD49" s="212"/>
      <c r="AE49" s="212">
        <v>1347</v>
      </c>
    </row>
    <row r="50" spans="1:31" ht="10.5" customHeight="1">
      <c r="A50" s="16" t="s">
        <v>73</v>
      </c>
      <c r="B50" s="21"/>
      <c r="C50" s="5">
        <v>5878</v>
      </c>
      <c r="D50" s="5"/>
      <c r="E50" s="5">
        <v>100882</v>
      </c>
      <c r="F50" s="5"/>
      <c r="G50" s="5">
        <v>4052</v>
      </c>
      <c r="H50" s="5"/>
      <c r="I50" s="5">
        <v>4936</v>
      </c>
      <c r="J50" s="5"/>
      <c r="K50" s="5">
        <v>4913</v>
      </c>
      <c r="L50" s="5"/>
      <c r="M50" s="5">
        <v>7178</v>
      </c>
      <c r="N50" s="5"/>
      <c r="O50" s="5">
        <v>6548</v>
      </c>
      <c r="P50" s="177"/>
      <c r="Q50" s="16" t="s">
        <v>73</v>
      </c>
      <c r="R50" s="21"/>
      <c r="S50" s="212">
        <v>9950</v>
      </c>
      <c r="T50" s="212"/>
      <c r="U50" s="212">
        <v>14727</v>
      </c>
      <c r="V50" s="212"/>
      <c r="W50" s="212">
        <v>14205</v>
      </c>
      <c r="X50" s="212"/>
      <c r="Y50" s="212">
        <v>11323</v>
      </c>
      <c r="Z50" s="212"/>
      <c r="AA50" s="212">
        <v>9628</v>
      </c>
      <c r="AB50" s="212"/>
      <c r="AC50" s="212">
        <v>5814</v>
      </c>
      <c r="AD50" s="212"/>
      <c r="AE50" s="212">
        <v>2716</v>
      </c>
    </row>
    <row r="51" spans="1:31" ht="10.5" customHeight="1">
      <c r="A51" s="16" t="s">
        <v>74</v>
      </c>
      <c r="B51" s="21"/>
      <c r="C51" s="5">
        <v>351</v>
      </c>
      <c r="D51" s="5"/>
      <c r="E51" s="5">
        <v>5085</v>
      </c>
      <c r="F51" s="5"/>
      <c r="G51" s="5">
        <v>298</v>
      </c>
      <c r="H51" s="5"/>
      <c r="I51" s="5">
        <v>337</v>
      </c>
      <c r="J51" s="5"/>
      <c r="K51" s="5">
        <v>642</v>
      </c>
      <c r="L51" s="5"/>
      <c r="M51" s="5">
        <v>833</v>
      </c>
      <c r="N51" s="5"/>
      <c r="O51" s="5">
        <v>626</v>
      </c>
      <c r="P51" s="177"/>
      <c r="Q51" s="16" t="s">
        <v>74</v>
      </c>
      <c r="R51" s="21"/>
      <c r="S51" s="212">
        <v>1430</v>
      </c>
      <c r="T51" s="212"/>
      <c r="U51" s="211">
        <v>572</v>
      </c>
      <c r="V51" s="212"/>
      <c r="W51" s="211">
        <v>486</v>
      </c>
      <c r="X51" s="212"/>
      <c r="Y51" s="211">
        <v>445</v>
      </c>
      <c r="Z51" s="212"/>
      <c r="AA51" s="211">
        <v>474</v>
      </c>
      <c r="AB51" s="212"/>
      <c r="AC51" s="211">
        <v>443</v>
      </c>
      <c r="AD51" s="212"/>
      <c r="AE51" s="211">
        <v>172</v>
      </c>
    </row>
    <row r="52" spans="1:31" ht="10.5" customHeight="1">
      <c r="A52" s="16" t="s">
        <v>75</v>
      </c>
      <c r="B52" s="21"/>
      <c r="C52" s="5" t="s">
        <v>11</v>
      </c>
      <c r="D52" s="5"/>
      <c r="E52" s="5">
        <v>431</v>
      </c>
      <c r="F52" s="5"/>
      <c r="G52" s="5" t="s">
        <v>11</v>
      </c>
      <c r="H52" s="5"/>
      <c r="I52" s="5" t="s">
        <v>11</v>
      </c>
      <c r="J52" s="5"/>
      <c r="K52" s="5" t="s">
        <v>11</v>
      </c>
      <c r="L52" s="5"/>
      <c r="M52" s="5" t="s">
        <v>11</v>
      </c>
      <c r="N52" s="5"/>
      <c r="O52" s="5" t="s">
        <v>11</v>
      </c>
      <c r="P52" s="177"/>
      <c r="Q52" s="16" t="s">
        <v>75</v>
      </c>
      <c r="R52" s="21"/>
      <c r="S52" s="211" t="s">
        <v>11</v>
      </c>
      <c r="T52" s="212"/>
      <c r="U52" s="211" t="s">
        <v>11</v>
      </c>
      <c r="V52" s="212"/>
      <c r="W52" s="211" t="s">
        <v>11</v>
      </c>
      <c r="X52" s="212"/>
      <c r="Y52" s="211" t="s">
        <v>11</v>
      </c>
      <c r="Z52" s="212"/>
      <c r="AA52" s="211" t="s">
        <v>11</v>
      </c>
      <c r="AB52" s="212"/>
      <c r="AC52" s="211" t="s">
        <v>11</v>
      </c>
      <c r="AD52" s="212"/>
      <c r="AE52" s="211" t="s">
        <v>11</v>
      </c>
    </row>
    <row r="53" spans="1:31" ht="10.5" customHeight="1">
      <c r="A53" s="16" t="s">
        <v>294</v>
      </c>
      <c r="B53" s="21"/>
      <c r="C53" s="5">
        <v>2910</v>
      </c>
      <c r="D53" s="5"/>
      <c r="E53" s="5">
        <v>46900</v>
      </c>
      <c r="F53" s="5"/>
      <c r="G53" s="5">
        <v>3415</v>
      </c>
      <c r="H53" s="5"/>
      <c r="I53" s="5">
        <v>3684</v>
      </c>
      <c r="J53" s="5"/>
      <c r="K53" s="5">
        <v>3298</v>
      </c>
      <c r="L53" s="5"/>
      <c r="M53" s="5">
        <v>3691</v>
      </c>
      <c r="N53" s="5"/>
      <c r="O53" s="5">
        <v>3881</v>
      </c>
      <c r="P53" s="177"/>
      <c r="Q53" s="16" t="s">
        <v>294</v>
      </c>
      <c r="R53" s="21"/>
      <c r="S53" s="212">
        <v>3227</v>
      </c>
      <c r="T53" s="212"/>
      <c r="U53" s="212">
        <v>3402</v>
      </c>
      <c r="V53" s="212"/>
      <c r="W53" s="212">
        <v>3013</v>
      </c>
      <c r="X53" s="212"/>
      <c r="Y53" s="211">
        <v>818</v>
      </c>
      <c r="Z53" s="212"/>
      <c r="AA53" s="212">
        <v>1081</v>
      </c>
      <c r="AB53" s="212"/>
      <c r="AC53" s="211">
        <v>781</v>
      </c>
      <c r="AD53" s="212"/>
      <c r="AE53" s="212">
        <v>1500</v>
      </c>
    </row>
    <row r="54" spans="1:31" ht="10.5" customHeight="1">
      <c r="A54" s="16" t="s">
        <v>295</v>
      </c>
      <c r="B54" s="21"/>
      <c r="C54" s="5" t="s">
        <v>11</v>
      </c>
      <c r="D54" s="5"/>
      <c r="E54" s="5">
        <v>68</v>
      </c>
      <c r="F54" s="5"/>
      <c r="G54" s="5" t="s">
        <v>11</v>
      </c>
      <c r="H54" s="5"/>
      <c r="I54" s="5" t="s">
        <v>11</v>
      </c>
      <c r="J54" s="5"/>
      <c r="K54" s="5" t="s">
        <v>11</v>
      </c>
      <c r="L54" s="5"/>
      <c r="M54" s="5" t="s">
        <v>11</v>
      </c>
      <c r="N54" s="5"/>
      <c r="O54" s="5" t="s">
        <v>11</v>
      </c>
      <c r="P54" s="177"/>
      <c r="Q54" s="16" t="s">
        <v>295</v>
      </c>
      <c r="R54" s="21"/>
      <c r="S54" s="211" t="s">
        <v>11</v>
      </c>
      <c r="T54" s="212"/>
      <c r="U54" s="211" t="s">
        <v>11</v>
      </c>
      <c r="V54" s="212"/>
      <c r="W54" s="211" t="s">
        <v>11</v>
      </c>
      <c r="X54" s="212"/>
      <c r="Y54" s="211" t="s">
        <v>11</v>
      </c>
      <c r="Z54" s="212"/>
      <c r="AA54" s="211" t="s">
        <v>11</v>
      </c>
      <c r="AB54" s="212"/>
      <c r="AC54" s="211" t="s">
        <v>11</v>
      </c>
      <c r="AD54" s="212"/>
      <c r="AE54" s="211" t="s">
        <v>11</v>
      </c>
    </row>
    <row r="55" spans="1:31" ht="10.5" customHeight="1">
      <c r="A55" s="16" t="s">
        <v>117</v>
      </c>
      <c r="B55" s="21"/>
      <c r="C55" s="5">
        <v>360</v>
      </c>
      <c r="D55" s="5"/>
      <c r="E55" s="5">
        <v>9211</v>
      </c>
      <c r="F55" s="5"/>
      <c r="G55" s="5">
        <v>429</v>
      </c>
      <c r="H55" s="5"/>
      <c r="I55" s="5">
        <v>388</v>
      </c>
      <c r="J55" s="5"/>
      <c r="K55" s="5">
        <v>331</v>
      </c>
      <c r="L55" s="5"/>
      <c r="M55" s="5">
        <v>488</v>
      </c>
      <c r="N55" s="5"/>
      <c r="O55" s="5">
        <v>64</v>
      </c>
      <c r="P55" s="177"/>
      <c r="Q55" s="16" t="s">
        <v>117</v>
      </c>
      <c r="R55" s="21"/>
      <c r="S55" s="211">
        <v>27</v>
      </c>
      <c r="T55" s="212"/>
      <c r="U55" s="212">
        <v>7162</v>
      </c>
      <c r="V55" s="212"/>
      <c r="W55" s="211">
        <v>24</v>
      </c>
      <c r="X55" s="212"/>
      <c r="Y55" s="211">
        <v>78</v>
      </c>
      <c r="Z55" s="212"/>
      <c r="AA55" s="211" t="s">
        <v>11</v>
      </c>
      <c r="AB55" s="212"/>
      <c r="AC55" s="211">
        <v>24</v>
      </c>
      <c r="AD55" s="212"/>
      <c r="AE55" s="211" t="s">
        <v>11</v>
      </c>
    </row>
    <row r="56" spans="1:31" ht="10.5" customHeight="1">
      <c r="A56" s="16" t="s">
        <v>296</v>
      </c>
      <c r="B56" s="21"/>
      <c r="C56" s="5">
        <v>2285</v>
      </c>
      <c r="D56" s="5"/>
      <c r="E56" s="5">
        <v>67742</v>
      </c>
      <c r="F56" s="5"/>
      <c r="G56" s="5">
        <v>2757</v>
      </c>
      <c r="H56" s="5"/>
      <c r="I56" s="5">
        <v>3956</v>
      </c>
      <c r="J56" s="5"/>
      <c r="K56" s="5">
        <v>3163</v>
      </c>
      <c r="L56" s="5"/>
      <c r="M56" s="5">
        <v>4103</v>
      </c>
      <c r="N56" s="5"/>
      <c r="O56" s="5">
        <v>5766</v>
      </c>
      <c r="P56" s="177"/>
      <c r="Q56" s="16" t="s">
        <v>296</v>
      </c>
      <c r="R56" s="21"/>
      <c r="S56" s="212">
        <v>4000</v>
      </c>
      <c r="T56" s="212"/>
      <c r="U56" s="212">
        <v>5448</v>
      </c>
      <c r="V56" s="212"/>
      <c r="W56" s="212">
        <v>6260</v>
      </c>
      <c r="X56" s="212"/>
      <c r="Y56" s="212">
        <v>5439</v>
      </c>
      <c r="Z56" s="212"/>
      <c r="AA56" s="212">
        <v>3848</v>
      </c>
      <c r="AB56" s="212"/>
      <c r="AC56" s="212">
        <v>6339</v>
      </c>
      <c r="AD56" s="212"/>
      <c r="AE56" s="212">
        <v>4892</v>
      </c>
    </row>
    <row r="57" spans="1:31" ht="10.5" customHeight="1">
      <c r="A57" s="16" t="s">
        <v>80</v>
      </c>
      <c r="B57" s="21"/>
      <c r="C57" s="5">
        <v>435</v>
      </c>
      <c r="D57" s="5"/>
      <c r="E57" s="5">
        <v>13967</v>
      </c>
      <c r="F57" s="5"/>
      <c r="G57" s="5">
        <v>1198</v>
      </c>
      <c r="H57" s="5"/>
      <c r="I57" s="5">
        <v>1045</v>
      </c>
      <c r="J57" s="5"/>
      <c r="K57" s="5">
        <v>1232</v>
      </c>
      <c r="L57" s="5"/>
      <c r="M57" s="5">
        <v>1244</v>
      </c>
      <c r="N57" s="5"/>
      <c r="O57" s="5">
        <v>689</v>
      </c>
      <c r="P57" s="177"/>
      <c r="Q57" s="16" t="s">
        <v>80</v>
      </c>
      <c r="R57" s="21"/>
      <c r="S57" s="211">
        <v>671</v>
      </c>
      <c r="T57" s="212"/>
      <c r="U57" s="211">
        <v>639</v>
      </c>
      <c r="V57" s="212"/>
      <c r="W57" s="211">
        <v>623</v>
      </c>
      <c r="X57" s="212"/>
      <c r="Y57" s="211">
        <v>716</v>
      </c>
      <c r="Z57" s="212"/>
      <c r="AA57" s="212">
        <v>2276</v>
      </c>
      <c r="AB57" s="212"/>
      <c r="AC57" s="212">
        <v>1559</v>
      </c>
      <c r="AD57" s="212"/>
      <c r="AE57" s="211">
        <v>851</v>
      </c>
    </row>
    <row r="58" spans="1:31" ht="10.5" customHeight="1">
      <c r="A58" s="16" t="s">
        <v>81</v>
      </c>
      <c r="B58" s="21"/>
      <c r="C58" s="5">
        <v>2518</v>
      </c>
      <c r="D58" s="5"/>
      <c r="E58" s="5">
        <v>42694</v>
      </c>
      <c r="F58" s="5"/>
      <c r="G58" s="5">
        <v>3796</v>
      </c>
      <c r="H58" s="5"/>
      <c r="I58" s="5">
        <v>3522</v>
      </c>
      <c r="J58" s="5"/>
      <c r="K58" s="5">
        <v>4045</v>
      </c>
      <c r="L58" s="5"/>
      <c r="M58" s="5">
        <v>4925</v>
      </c>
      <c r="N58" s="5"/>
      <c r="O58" s="5">
        <v>5238</v>
      </c>
      <c r="P58" s="177"/>
      <c r="Q58" s="16" t="s">
        <v>81</v>
      </c>
      <c r="R58" s="21"/>
      <c r="S58" s="212">
        <v>4769</v>
      </c>
      <c r="T58" s="212"/>
      <c r="U58" s="212">
        <v>5261</v>
      </c>
      <c r="V58" s="212"/>
      <c r="W58" s="212">
        <v>5625</v>
      </c>
      <c r="X58" s="212"/>
      <c r="Y58" s="212">
        <v>4952</v>
      </c>
      <c r="Z58" s="212"/>
      <c r="AA58" s="212">
        <v>5276</v>
      </c>
      <c r="AB58" s="212"/>
      <c r="AC58" s="212">
        <v>3430</v>
      </c>
      <c r="AD58" s="212"/>
      <c r="AE58" s="212">
        <v>3289</v>
      </c>
    </row>
    <row r="59" spans="1:31" ht="10.5" customHeight="1">
      <c r="A59" s="16" t="s">
        <v>82</v>
      </c>
      <c r="B59" s="21"/>
      <c r="C59" s="5" t="s">
        <v>11</v>
      </c>
      <c r="D59" s="5"/>
      <c r="E59" s="5">
        <v>572</v>
      </c>
      <c r="F59" s="5"/>
      <c r="G59" s="5" t="s">
        <v>11</v>
      </c>
      <c r="H59" s="5"/>
      <c r="I59" s="5" t="s">
        <v>11</v>
      </c>
      <c r="J59" s="5"/>
      <c r="K59" s="5">
        <v>40</v>
      </c>
      <c r="L59" s="5"/>
      <c r="M59" s="5" t="s">
        <v>11</v>
      </c>
      <c r="N59" s="5"/>
      <c r="O59" s="5">
        <v>24</v>
      </c>
      <c r="P59" s="177"/>
      <c r="Q59" s="16" t="s">
        <v>82</v>
      </c>
      <c r="R59" s="21"/>
      <c r="S59" s="211">
        <v>46</v>
      </c>
      <c r="T59" s="212"/>
      <c r="U59" s="211">
        <v>21</v>
      </c>
      <c r="V59" s="212"/>
      <c r="W59" s="211">
        <v>207</v>
      </c>
      <c r="X59" s="212"/>
      <c r="Y59" s="211">
        <v>746</v>
      </c>
      <c r="Z59" s="212"/>
      <c r="AA59" s="211">
        <v>184</v>
      </c>
      <c r="AB59" s="212"/>
      <c r="AC59" s="211">
        <v>67</v>
      </c>
      <c r="AD59" s="212"/>
      <c r="AE59" s="211">
        <v>90</v>
      </c>
    </row>
    <row r="60" spans="1:31" ht="10.5" customHeight="1">
      <c r="A60" s="16" t="s">
        <v>83</v>
      </c>
      <c r="B60" s="21"/>
      <c r="C60" s="5">
        <v>3555</v>
      </c>
      <c r="D60" s="5"/>
      <c r="E60" s="5">
        <v>60067</v>
      </c>
      <c r="F60" s="5"/>
      <c r="G60" s="5">
        <v>4007</v>
      </c>
      <c r="H60" s="5"/>
      <c r="I60" s="5">
        <v>3705</v>
      </c>
      <c r="J60" s="5"/>
      <c r="K60" s="5">
        <v>3744</v>
      </c>
      <c r="L60" s="5"/>
      <c r="M60" s="5">
        <v>5308</v>
      </c>
      <c r="N60" s="5"/>
      <c r="O60" s="5">
        <v>3560</v>
      </c>
      <c r="P60" s="177"/>
      <c r="Q60" s="16" t="s">
        <v>83</v>
      </c>
      <c r="R60" s="21"/>
      <c r="S60" s="212">
        <v>4930</v>
      </c>
      <c r="T60" s="212"/>
      <c r="U60" s="212">
        <v>4667</v>
      </c>
      <c r="V60" s="212"/>
      <c r="W60" s="212">
        <v>4061</v>
      </c>
      <c r="X60" s="212"/>
      <c r="Y60" s="212">
        <v>4922</v>
      </c>
      <c r="Z60" s="212"/>
      <c r="AA60" s="212">
        <v>5334</v>
      </c>
      <c r="AB60" s="212"/>
      <c r="AC60" s="212">
        <v>4327</v>
      </c>
      <c r="AD60" s="212"/>
      <c r="AE60" s="212">
        <v>2514</v>
      </c>
    </row>
    <row r="61" spans="1:31" ht="10.5" customHeight="1">
      <c r="A61" s="16" t="s">
        <v>84</v>
      </c>
      <c r="B61" s="21"/>
      <c r="C61" s="5">
        <v>1837</v>
      </c>
      <c r="D61" s="5"/>
      <c r="E61" s="5">
        <v>73936</v>
      </c>
      <c r="F61" s="5"/>
      <c r="G61" s="5">
        <v>2088</v>
      </c>
      <c r="H61" s="5"/>
      <c r="I61" s="5">
        <v>2276</v>
      </c>
      <c r="J61" s="5"/>
      <c r="K61" s="5">
        <v>2467</v>
      </c>
      <c r="L61" s="5"/>
      <c r="M61" s="5">
        <v>3410</v>
      </c>
      <c r="N61" s="5"/>
      <c r="O61" s="5">
        <v>3951</v>
      </c>
      <c r="P61" s="177"/>
      <c r="Q61" s="16" t="s">
        <v>84</v>
      </c>
      <c r="R61" s="21"/>
      <c r="S61" s="212">
        <v>4417</v>
      </c>
      <c r="T61" s="212"/>
      <c r="U61" s="212">
        <v>5029</v>
      </c>
      <c r="V61" s="212"/>
      <c r="W61" s="212">
        <v>6420</v>
      </c>
      <c r="X61" s="212"/>
      <c r="Y61" s="212">
        <v>8065</v>
      </c>
      <c r="Z61" s="212"/>
      <c r="AA61" s="212">
        <v>6090</v>
      </c>
      <c r="AB61" s="212"/>
      <c r="AC61" s="212">
        <v>5319</v>
      </c>
      <c r="AD61" s="212"/>
      <c r="AE61" s="212">
        <v>3025</v>
      </c>
    </row>
    <row r="62" spans="1:31" ht="10.5" customHeight="1">
      <c r="A62" s="16" t="s">
        <v>85</v>
      </c>
      <c r="B62" s="21"/>
      <c r="C62" s="5">
        <v>116</v>
      </c>
      <c r="D62" s="5"/>
      <c r="E62" s="5">
        <v>1959</v>
      </c>
      <c r="F62" s="5"/>
      <c r="G62" s="5">
        <v>69</v>
      </c>
      <c r="H62" s="5"/>
      <c r="I62" s="5">
        <v>122</v>
      </c>
      <c r="J62" s="5"/>
      <c r="K62" s="5">
        <v>146</v>
      </c>
      <c r="L62" s="5"/>
      <c r="M62" s="5">
        <v>345</v>
      </c>
      <c r="N62" s="5"/>
      <c r="O62" s="5">
        <v>212</v>
      </c>
      <c r="P62" s="177"/>
      <c r="Q62" s="16" t="s">
        <v>85</v>
      </c>
      <c r="R62" s="21"/>
      <c r="S62" s="211">
        <v>270</v>
      </c>
      <c r="T62" s="212"/>
      <c r="U62" s="211">
        <v>178</v>
      </c>
      <c r="V62" s="212"/>
      <c r="W62" s="211">
        <v>207</v>
      </c>
      <c r="X62" s="212"/>
      <c r="Y62" s="211">
        <v>239</v>
      </c>
      <c r="Z62" s="212"/>
      <c r="AA62" s="211">
        <v>134</v>
      </c>
      <c r="AB62" s="212"/>
      <c r="AC62" s="211">
        <v>28</v>
      </c>
      <c r="AD62" s="212"/>
      <c r="AE62" s="211">
        <v>4</v>
      </c>
    </row>
    <row r="63" spans="1:31" ht="10.5" customHeight="1">
      <c r="A63" s="16" t="s">
        <v>86</v>
      </c>
      <c r="B63" s="21"/>
      <c r="C63" s="5" t="s">
        <v>11</v>
      </c>
      <c r="D63" s="5"/>
      <c r="E63" s="5">
        <v>296</v>
      </c>
      <c r="F63" s="5"/>
      <c r="G63" s="5" t="s">
        <v>11</v>
      </c>
      <c r="H63" s="5"/>
      <c r="I63" s="5" t="s">
        <v>11</v>
      </c>
      <c r="J63" s="5"/>
      <c r="K63" s="5">
        <v>63</v>
      </c>
      <c r="L63" s="5"/>
      <c r="M63" s="5">
        <v>561</v>
      </c>
      <c r="N63" s="5"/>
      <c r="O63" s="5">
        <v>1102</v>
      </c>
      <c r="P63" s="177"/>
      <c r="Q63" s="16" t="s">
        <v>86</v>
      </c>
      <c r="R63" s="21"/>
      <c r="S63" s="211">
        <v>728</v>
      </c>
      <c r="T63" s="212"/>
      <c r="U63" s="211">
        <v>537</v>
      </c>
      <c r="V63" s="212"/>
      <c r="W63" s="211">
        <v>487</v>
      </c>
      <c r="X63" s="212"/>
      <c r="Y63" s="211">
        <v>973</v>
      </c>
      <c r="Z63" s="212"/>
      <c r="AA63" s="211">
        <v>798</v>
      </c>
      <c r="AB63" s="212"/>
      <c r="AC63" s="211">
        <v>484</v>
      </c>
      <c r="AD63" s="212"/>
      <c r="AE63" s="211">
        <v>24</v>
      </c>
    </row>
    <row r="64" spans="1:31" ht="10.5" customHeight="1">
      <c r="A64" s="16" t="s">
        <v>119</v>
      </c>
      <c r="B64" s="21"/>
      <c r="C64" s="5">
        <v>145</v>
      </c>
      <c r="D64" s="5"/>
      <c r="E64" s="5">
        <v>1146</v>
      </c>
      <c r="F64" s="5"/>
      <c r="G64" s="5">
        <v>44</v>
      </c>
      <c r="H64" s="5"/>
      <c r="I64" s="5">
        <v>87</v>
      </c>
      <c r="J64" s="5"/>
      <c r="K64" s="5">
        <v>110</v>
      </c>
      <c r="L64" s="5"/>
      <c r="M64" s="5">
        <v>131</v>
      </c>
      <c r="N64" s="5"/>
      <c r="O64" s="5">
        <v>132</v>
      </c>
      <c r="P64" s="177"/>
      <c r="Q64" s="16" t="s">
        <v>119</v>
      </c>
      <c r="R64" s="21"/>
      <c r="S64" s="211">
        <v>454</v>
      </c>
      <c r="T64" s="212"/>
      <c r="U64" s="211">
        <v>370</v>
      </c>
      <c r="V64" s="212"/>
      <c r="W64" s="211">
        <v>144</v>
      </c>
      <c r="X64" s="212"/>
      <c r="Y64" s="211">
        <v>232</v>
      </c>
      <c r="Z64" s="212"/>
      <c r="AA64" s="211">
        <v>152</v>
      </c>
      <c r="AB64" s="212"/>
      <c r="AC64" s="211">
        <v>22</v>
      </c>
      <c r="AD64" s="212"/>
      <c r="AE64" s="211" t="s">
        <v>11</v>
      </c>
    </row>
    <row r="65" spans="1:31" ht="10.5" customHeight="1">
      <c r="A65" s="16" t="s">
        <v>88</v>
      </c>
      <c r="B65" s="21"/>
      <c r="C65" s="5" t="s">
        <v>11</v>
      </c>
      <c r="D65" s="5"/>
      <c r="E65" s="5">
        <v>9168</v>
      </c>
      <c r="F65" s="5"/>
      <c r="G65" s="5" t="s">
        <v>11</v>
      </c>
      <c r="H65" s="5"/>
      <c r="I65" s="5">
        <v>1243</v>
      </c>
      <c r="J65" s="5"/>
      <c r="K65" s="5">
        <v>983</v>
      </c>
      <c r="L65" s="5"/>
      <c r="M65" s="5">
        <v>1670</v>
      </c>
      <c r="N65" s="5"/>
      <c r="O65" s="5">
        <v>1670</v>
      </c>
      <c r="P65" s="177"/>
      <c r="Q65" s="16" t="s">
        <v>88</v>
      </c>
      <c r="R65" s="21"/>
      <c r="S65" s="212">
        <v>1846</v>
      </c>
      <c r="T65" s="212"/>
      <c r="U65" s="212">
        <v>3235</v>
      </c>
      <c r="V65" s="212"/>
      <c r="W65" s="212">
        <v>3235</v>
      </c>
      <c r="X65" s="212"/>
      <c r="Y65" s="212">
        <v>1145</v>
      </c>
      <c r="Z65" s="212"/>
      <c r="AA65" s="211">
        <v>763</v>
      </c>
      <c r="AB65" s="212"/>
      <c r="AC65" s="212">
        <v>1197</v>
      </c>
      <c r="AD65" s="212"/>
      <c r="AE65" s="211">
        <v>523</v>
      </c>
    </row>
    <row r="66" spans="1:31" ht="10.5" customHeight="1">
      <c r="A66" s="16" t="s">
        <v>89</v>
      </c>
      <c r="B66" s="21"/>
      <c r="C66" s="51" t="s">
        <v>11</v>
      </c>
      <c r="D66" s="51"/>
      <c r="E66" s="51">
        <v>4530</v>
      </c>
      <c r="F66" s="51"/>
      <c r="G66" s="51" t="s">
        <v>11</v>
      </c>
      <c r="H66" s="51"/>
      <c r="I66" s="51" t="s">
        <v>11</v>
      </c>
      <c r="J66" s="51"/>
      <c r="K66" s="51" t="s">
        <v>11</v>
      </c>
      <c r="L66" s="51"/>
      <c r="M66" s="51" t="s">
        <v>11</v>
      </c>
      <c r="N66" s="51"/>
      <c r="O66" s="5" t="s">
        <v>11</v>
      </c>
      <c r="P66" s="177"/>
      <c r="Q66" s="16" t="s">
        <v>89</v>
      </c>
      <c r="R66" s="21"/>
      <c r="S66" s="216">
        <v>88</v>
      </c>
      <c r="T66" s="214"/>
      <c r="U66" s="216">
        <v>30</v>
      </c>
      <c r="V66" s="214"/>
      <c r="W66" s="216">
        <v>30</v>
      </c>
      <c r="X66" s="214"/>
      <c r="Y66" s="216" t="s">
        <v>11</v>
      </c>
      <c r="Z66" s="214"/>
      <c r="AA66" s="216">
        <v>135</v>
      </c>
      <c r="AB66" s="214"/>
      <c r="AC66" s="216">
        <v>110</v>
      </c>
      <c r="AD66" s="214"/>
      <c r="AE66" s="216">
        <v>315</v>
      </c>
    </row>
    <row r="67" spans="1:32" ht="10.5" customHeight="1">
      <c r="A67" s="236" t="s">
        <v>360</v>
      </c>
      <c r="B67" s="15"/>
      <c r="C67" s="51">
        <v>70293</v>
      </c>
      <c r="D67" s="213"/>
      <c r="E67" s="213">
        <v>1486442</v>
      </c>
      <c r="F67" s="213"/>
      <c r="G67" s="213">
        <v>64363</v>
      </c>
      <c r="H67" s="213"/>
      <c r="I67" s="213">
        <v>70452</v>
      </c>
      <c r="J67" s="213"/>
      <c r="K67" s="213">
        <v>80684</v>
      </c>
      <c r="L67" s="213"/>
      <c r="M67" s="213">
        <v>109841</v>
      </c>
      <c r="N67" s="213"/>
      <c r="O67" s="10">
        <v>144916</v>
      </c>
      <c r="P67" s="177"/>
      <c r="Q67" s="236" t="s">
        <v>360</v>
      </c>
      <c r="R67" s="15"/>
      <c r="S67" s="214">
        <v>150780</v>
      </c>
      <c r="T67" s="214"/>
      <c r="U67" s="214">
        <v>173057</v>
      </c>
      <c r="V67" s="214"/>
      <c r="W67" s="214">
        <v>179691</v>
      </c>
      <c r="X67" s="214"/>
      <c r="Y67" s="214">
        <v>172533</v>
      </c>
      <c r="Z67" s="214"/>
      <c r="AA67" s="214">
        <v>150972</v>
      </c>
      <c r="AB67" s="214"/>
      <c r="AC67" s="214">
        <v>109442</v>
      </c>
      <c r="AD67" s="214"/>
      <c r="AE67" s="214">
        <v>71134</v>
      </c>
      <c r="AF67" s="215"/>
    </row>
    <row r="68" spans="1:31" ht="11.25" customHeight="1">
      <c r="A68" s="21" t="s">
        <v>245</v>
      </c>
      <c r="B68" s="21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21"/>
      <c r="O68" s="153"/>
      <c r="P68" s="153"/>
      <c r="Q68" s="11" t="s">
        <v>147</v>
      </c>
      <c r="R68" s="21"/>
      <c r="S68" s="153"/>
      <c r="T68" s="153"/>
      <c r="U68" s="153"/>
      <c r="V68" s="153"/>
      <c r="W68" s="153"/>
      <c r="X68" s="153"/>
      <c r="Y68" s="153"/>
      <c r="Z68" s="153"/>
      <c r="AA68" s="153"/>
      <c r="AB68" s="21"/>
      <c r="AC68" s="21"/>
      <c r="AD68" s="21"/>
      <c r="AE68" s="21"/>
    </row>
    <row r="69" spans="1:31" ht="11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8"/>
      <c r="O69" s="21"/>
      <c r="P69" s="153"/>
      <c r="Q69" s="21" t="s">
        <v>90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ht="11.25" customHeight="1">
      <c r="A70" s="21"/>
      <c r="B70" s="21"/>
      <c r="C70" s="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153"/>
      <c r="Q70" s="21" t="s">
        <v>91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ht="11.25" customHeight="1">
      <c r="A71" s="21"/>
      <c r="B71" s="21"/>
      <c r="C71" s="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153"/>
      <c r="Q71" s="21" t="s">
        <v>92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ht="11.25" customHeight="1">
      <c r="A72" s="21"/>
      <c r="B72" s="21"/>
      <c r="C72" s="2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153"/>
      <c r="Q72" s="21" t="s">
        <v>93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79"/>
      <c r="Q73" s="21" t="s">
        <v>94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1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27" ht="11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77"/>
      <c r="S75" s="5"/>
      <c r="T75" s="5"/>
      <c r="U75" s="5"/>
      <c r="V75" s="5"/>
      <c r="W75" s="5"/>
      <c r="X75" s="5"/>
      <c r="Y75" s="5"/>
      <c r="Z75" s="5"/>
      <c r="AA75" s="5"/>
    </row>
  </sheetData>
  <mergeCells count="11">
    <mergeCell ref="A1:O1"/>
    <mergeCell ref="A2:O2"/>
    <mergeCell ref="A3:O3"/>
    <mergeCell ref="Q1:AE1"/>
    <mergeCell ref="Q2:AE2"/>
    <mergeCell ref="Q3:AE3"/>
    <mergeCell ref="Q4:AE4"/>
    <mergeCell ref="A4:O4"/>
    <mergeCell ref="C6:E6"/>
    <mergeCell ref="G6:O6"/>
    <mergeCell ref="S6:AE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O1"/>
    </sheetView>
  </sheetViews>
  <sheetFormatPr defaultColWidth="9.33203125" defaultRowHeight="11.25"/>
  <cols>
    <col min="1" max="1" width="27.66015625" style="13" customWidth="1"/>
    <col min="2" max="2" width="1.83203125" style="13" customWidth="1"/>
    <col min="3" max="3" width="8.83203125" style="13" bestFit="1" customWidth="1"/>
    <col min="4" max="4" width="3.5" style="13" customWidth="1"/>
    <col min="5" max="5" width="9.16015625" style="13" bestFit="1" customWidth="1"/>
    <col min="6" max="6" width="3.5" style="13" customWidth="1"/>
    <col min="7" max="7" width="7.66015625" style="13" bestFit="1" customWidth="1"/>
    <col min="8" max="8" width="3.5" style="13" customWidth="1"/>
    <col min="9" max="9" width="7.83203125" style="13" bestFit="1" customWidth="1"/>
    <col min="10" max="10" width="3.5" style="13" customWidth="1"/>
    <col min="11" max="11" width="7.66015625" style="13" bestFit="1" customWidth="1"/>
    <col min="12" max="12" width="3.5" style="13" customWidth="1"/>
    <col min="13" max="13" width="7.66015625" style="13" bestFit="1" customWidth="1"/>
    <col min="14" max="14" width="3.5" style="13" customWidth="1"/>
    <col min="15" max="15" width="7.66015625" style="13" bestFit="1" customWidth="1"/>
    <col min="16" max="16" width="3.5" style="82" customWidth="1"/>
    <col min="17" max="17" width="27.83203125" style="34" customWidth="1"/>
    <col min="18" max="18" width="1.83203125" style="126" customWidth="1"/>
    <col min="19" max="19" width="7.66015625" style="126" bestFit="1" customWidth="1"/>
    <col min="20" max="20" width="2.83203125" style="126" customWidth="1"/>
    <col min="21" max="21" width="7.66015625" style="126" bestFit="1" customWidth="1"/>
    <col min="22" max="22" width="2.83203125" style="126" customWidth="1"/>
    <col min="23" max="23" width="7.66015625" style="126" bestFit="1" customWidth="1"/>
    <col min="24" max="24" width="2.83203125" style="126" customWidth="1"/>
    <col min="25" max="25" width="9.16015625" style="126" bestFit="1" customWidth="1"/>
    <col min="26" max="26" width="2.83203125" style="126" customWidth="1"/>
    <col min="27" max="27" width="7.66015625" style="126" bestFit="1" customWidth="1"/>
    <col min="28" max="28" width="2.83203125" style="126" customWidth="1"/>
    <col min="29" max="29" width="9.16015625" style="126" bestFit="1" customWidth="1"/>
    <col min="30" max="30" width="2.83203125" style="126" customWidth="1"/>
    <col min="31" max="31" width="8.83203125" style="126" bestFit="1" customWidth="1"/>
    <col min="32" max="32" width="2.83203125" style="13" customWidth="1"/>
    <col min="33" max="16384" width="9.33203125" style="13" customWidth="1"/>
  </cols>
  <sheetData>
    <row r="1" spans="1:32" ht="10.5" customHeight="1">
      <c r="A1" s="250" t="s">
        <v>303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22"/>
      <c r="Q1" s="250" t="s">
        <v>304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14"/>
    </row>
    <row r="2" spans="1:32" ht="10.5" customHeight="1">
      <c r="A2" s="250" t="s">
        <v>318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22"/>
      <c r="Q2" s="250" t="s">
        <v>318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14"/>
    </row>
    <row r="3" spans="1:32" ht="10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22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14"/>
    </row>
    <row r="4" spans="1:32" ht="10.5" customHeight="1">
      <c r="A4" s="250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22"/>
      <c r="Q4" s="250" t="s">
        <v>1</v>
      </c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14"/>
    </row>
    <row r="5" spans="1:31" ht="10.5" customHeight="1">
      <c r="A5" s="37"/>
      <c r="B5" s="37"/>
      <c r="C5" s="37"/>
      <c r="D5" s="37"/>
      <c r="E5" s="37"/>
      <c r="F5" s="37"/>
      <c r="G5" s="221"/>
      <c r="H5" s="221"/>
      <c r="I5" s="221"/>
      <c r="J5" s="221"/>
      <c r="K5" s="221"/>
      <c r="L5" s="221"/>
      <c r="M5" s="221"/>
      <c r="N5" s="221"/>
      <c r="O5" s="37"/>
      <c r="P5" s="265"/>
      <c r="Q5" s="16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1:32" ht="10.5" customHeight="1">
      <c r="A6" s="18" t="s">
        <v>5</v>
      </c>
      <c r="B6" s="18"/>
      <c r="C6" s="249" t="s">
        <v>22</v>
      </c>
      <c r="D6" s="249"/>
      <c r="E6" s="249"/>
      <c r="F6" s="134"/>
      <c r="G6" s="248">
        <v>2002</v>
      </c>
      <c r="H6" s="248"/>
      <c r="I6" s="248"/>
      <c r="J6" s="248"/>
      <c r="K6" s="248"/>
      <c r="L6" s="248"/>
      <c r="M6" s="248"/>
      <c r="N6" s="248"/>
      <c r="O6" s="248"/>
      <c r="P6" s="258"/>
      <c r="Q6" s="19"/>
      <c r="R6" s="17"/>
      <c r="S6" s="249">
        <v>2002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82"/>
    </row>
    <row r="7" spans="1:32" ht="10.5" customHeight="1">
      <c r="A7" s="20" t="s">
        <v>28</v>
      </c>
      <c r="B7" s="20"/>
      <c r="C7" s="234" t="s">
        <v>264</v>
      </c>
      <c r="D7" s="234"/>
      <c r="E7" s="234" t="s">
        <v>274</v>
      </c>
      <c r="F7" s="234"/>
      <c r="G7" s="234" t="s">
        <v>265</v>
      </c>
      <c r="H7" s="234"/>
      <c r="I7" s="234" t="s">
        <v>266</v>
      </c>
      <c r="J7" s="234"/>
      <c r="K7" s="234" t="s">
        <v>267</v>
      </c>
      <c r="L7" s="234"/>
      <c r="M7" s="234" t="s">
        <v>268</v>
      </c>
      <c r="N7" s="234"/>
      <c r="O7" s="234" t="s">
        <v>269</v>
      </c>
      <c r="P7" s="259"/>
      <c r="Q7" s="20" t="s">
        <v>28</v>
      </c>
      <c r="R7" s="132"/>
      <c r="S7" s="234" t="s">
        <v>270</v>
      </c>
      <c r="T7" s="237"/>
      <c r="U7" s="234" t="s">
        <v>271</v>
      </c>
      <c r="V7" s="237"/>
      <c r="W7" s="234" t="s">
        <v>272</v>
      </c>
      <c r="X7" s="237"/>
      <c r="Y7" s="234" t="s">
        <v>273</v>
      </c>
      <c r="Z7" s="237"/>
      <c r="AA7" s="234" t="s">
        <v>263</v>
      </c>
      <c r="AB7" s="237"/>
      <c r="AC7" s="234" t="s">
        <v>148</v>
      </c>
      <c r="AD7" s="237"/>
      <c r="AE7" s="234" t="s">
        <v>264</v>
      </c>
      <c r="AF7" s="82"/>
    </row>
    <row r="8" spans="1:32" ht="10.5" customHeight="1">
      <c r="A8" s="16" t="s">
        <v>95</v>
      </c>
      <c r="B8" s="21"/>
      <c r="C8" s="29">
        <v>8746</v>
      </c>
      <c r="D8" s="29"/>
      <c r="E8" s="29">
        <v>141202</v>
      </c>
      <c r="F8" s="29"/>
      <c r="G8" s="29">
        <v>10551</v>
      </c>
      <c r="H8" s="29"/>
      <c r="I8" s="29">
        <v>10228</v>
      </c>
      <c r="J8" s="29"/>
      <c r="K8" s="29">
        <v>11679</v>
      </c>
      <c r="L8" s="29"/>
      <c r="M8" s="29">
        <v>13572</v>
      </c>
      <c r="N8" s="29"/>
      <c r="O8" s="29">
        <v>13260</v>
      </c>
      <c r="P8" s="31"/>
      <c r="Q8" s="16" t="s">
        <v>95</v>
      </c>
      <c r="R8" s="17"/>
      <c r="S8" s="29">
        <v>12555</v>
      </c>
      <c r="T8" s="29"/>
      <c r="U8" s="29">
        <v>14420</v>
      </c>
      <c r="V8" s="32"/>
      <c r="W8" s="29">
        <v>13073</v>
      </c>
      <c r="X8" s="32"/>
      <c r="Y8" s="29">
        <v>12238</v>
      </c>
      <c r="Z8" s="32"/>
      <c r="AA8" s="29">
        <v>13166</v>
      </c>
      <c r="AB8" s="32"/>
      <c r="AC8" s="29">
        <v>10759</v>
      </c>
      <c r="AD8" s="32"/>
      <c r="AE8" s="29">
        <v>9883</v>
      </c>
      <c r="AF8" s="29"/>
    </row>
    <row r="9" spans="1:32" ht="10.5" customHeight="1">
      <c r="A9" s="151" t="s">
        <v>286</v>
      </c>
      <c r="B9" s="152"/>
      <c r="C9" s="29" t="s">
        <v>11</v>
      </c>
      <c r="D9" s="29"/>
      <c r="E9" s="29" t="s">
        <v>11</v>
      </c>
      <c r="F9" s="29"/>
      <c r="G9" s="29" t="s">
        <v>11</v>
      </c>
      <c r="H9" s="29"/>
      <c r="I9" s="29" t="s">
        <v>11</v>
      </c>
      <c r="J9" s="29"/>
      <c r="K9" s="29" t="s">
        <v>11</v>
      </c>
      <c r="L9" s="29"/>
      <c r="M9" s="29" t="s">
        <v>11</v>
      </c>
      <c r="N9" s="29"/>
      <c r="O9" s="29" t="s">
        <v>11</v>
      </c>
      <c r="P9" s="31"/>
      <c r="Q9" s="151" t="s">
        <v>286</v>
      </c>
      <c r="R9" s="217"/>
      <c r="S9" s="29" t="s">
        <v>11</v>
      </c>
      <c r="T9" s="29"/>
      <c r="U9" s="29" t="s">
        <v>11</v>
      </c>
      <c r="V9" s="32"/>
      <c r="W9" s="29" t="s">
        <v>11</v>
      </c>
      <c r="X9" s="32"/>
      <c r="Y9" s="29" t="s">
        <v>11</v>
      </c>
      <c r="Z9" s="32"/>
      <c r="AA9" s="29" t="s">
        <v>11</v>
      </c>
      <c r="AB9" s="32"/>
      <c r="AC9" s="29" t="s">
        <v>11</v>
      </c>
      <c r="AD9" s="32"/>
      <c r="AE9" s="29" t="s">
        <v>11</v>
      </c>
      <c r="AF9" s="29"/>
    </row>
    <row r="10" spans="1:32" ht="10.5" customHeight="1">
      <c r="A10" s="16" t="s">
        <v>96</v>
      </c>
      <c r="B10" s="21"/>
      <c r="C10" s="29">
        <v>7076</v>
      </c>
      <c r="D10" s="29"/>
      <c r="E10" s="29">
        <v>107236</v>
      </c>
      <c r="F10" s="29"/>
      <c r="G10" s="29">
        <v>8645</v>
      </c>
      <c r="H10" s="29"/>
      <c r="I10" s="29">
        <v>8567</v>
      </c>
      <c r="J10" s="29"/>
      <c r="K10" s="29">
        <v>9722</v>
      </c>
      <c r="L10" s="29"/>
      <c r="M10" s="29">
        <v>9998</v>
      </c>
      <c r="N10" s="29"/>
      <c r="O10" s="29">
        <v>9868</v>
      </c>
      <c r="P10" s="31"/>
      <c r="Q10" s="16" t="s">
        <v>96</v>
      </c>
      <c r="R10" s="17"/>
      <c r="S10" s="29">
        <v>8522</v>
      </c>
      <c r="T10" s="29"/>
      <c r="U10" s="29">
        <v>8974</v>
      </c>
      <c r="V10" s="32" t="s">
        <v>275</v>
      </c>
      <c r="W10" s="29">
        <v>8638</v>
      </c>
      <c r="X10" s="32" t="s">
        <v>275</v>
      </c>
      <c r="Y10" s="29">
        <v>8298</v>
      </c>
      <c r="Z10" s="32" t="s">
        <v>275</v>
      </c>
      <c r="AA10" s="29">
        <v>9852</v>
      </c>
      <c r="AB10" s="32" t="s">
        <v>275</v>
      </c>
      <c r="AC10" s="29">
        <v>8553</v>
      </c>
      <c r="AD10" s="32" t="s">
        <v>275</v>
      </c>
      <c r="AE10" s="29">
        <v>7629</v>
      </c>
      <c r="AF10" s="29"/>
    </row>
    <row r="11" spans="1:32" ht="10.5" customHeight="1">
      <c r="A11" s="16" t="s">
        <v>34</v>
      </c>
      <c r="B11" s="21"/>
      <c r="C11" s="29">
        <v>2730</v>
      </c>
      <c r="D11" s="29"/>
      <c r="E11" s="29">
        <v>56168</v>
      </c>
      <c r="F11" s="29"/>
      <c r="G11" s="29">
        <v>4658</v>
      </c>
      <c r="H11" s="29"/>
      <c r="I11" s="29">
        <v>4161</v>
      </c>
      <c r="J11" s="29"/>
      <c r="K11" s="29">
        <v>4422</v>
      </c>
      <c r="L11" s="29"/>
      <c r="M11" s="29">
        <v>5079</v>
      </c>
      <c r="N11" s="29"/>
      <c r="O11" s="29">
        <v>5295</v>
      </c>
      <c r="P11" s="31"/>
      <c r="Q11" s="16" t="s">
        <v>34</v>
      </c>
      <c r="R11" s="17"/>
      <c r="S11" s="29">
        <v>5094</v>
      </c>
      <c r="T11" s="29"/>
      <c r="U11" s="29">
        <v>6374</v>
      </c>
      <c r="V11" s="32"/>
      <c r="W11" s="29">
        <v>5908</v>
      </c>
      <c r="X11" s="32"/>
      <c r="Y11" s="29">
        <v>5595</v>
      </c>
      <c r="Z11" s="32"/>
      <c r="AA11" s="29">
        <v>5605</v>
      </c>
      <c r="AB11" s="32"/>
      <c r="AC11" s="29">
        <v>4741</v>
      </c>
      <c r="AD11" s="32"/>
      <c r="AE11" s="29">
        <v>4275</v>
      </c>
      <c r="AF11" s="29"/>
    </row>
    <row r="12" spans="1:32" ht="10.5" customHeight="1">
      <c r="A12" s="16" t="s">
        <v>97</v>
      </c>
      <c r="B12" s="21"/>
      <c r="C12" s="29">
        <v>7011</v>
      </c>
      <c r="D12" s="29"/>
      <c r="E12" s="29">
        <v>110682</v>
      </c>
      <c r="F12" s="29"/>
      <c r="G12" s="29">
        <v>7951</v>
      </c>
      <c r="H12" s="29"/>
      <c r="I12" s="29">
        <v>6274</v>
      </c>
      <c r="J12" s="29"/>
      <c r="K12" s="29">
        <v>9251</v>
      </c>
      <c r="L12" s="29"/>
      <c r="M12" s="29">
        <v>9405</v>
      </c>
      <c r="N12" s="29"/>
      <c r="O12" s="29">
        <v>7883</v>
      </c>
      <c r="P12" s="31"/>
      <c r="Q12" s="16" t="s">
        <v>97</v>
      </c>
      <c r="R12" s="17"/>
      <c r="S12" s="29">
        <v>9416</v>
      </c>
      <c r="T12" s="29"/>
      <c r="U12" s="29">
        <v>9388</v>
      </c>
      <c r="V12" s="32"/>
      <c r="W12" s="29">
        <v>10569</v>
      </c>
      <c r="X12" s="32"/>
      <c r="Y12" s="29">
        <v>10598</v>
      </c>
      <c r="Z12" s="32"/>
      <c r="AA12" s="29">
        <v>10128</v>
      </c>
      <c r="AB12" s="32"/>
      <c r="AC12" s="29">
        <v>7754</v>
      </c>
      <c r="AD12" s="32"/>
      <c r="AE12" s="29">
        <v>7559</v>
      </c>
      <c r="AF12" s="29"/>
    </row>
    <row r="13" spans="1:32" ht="10.5" customHeight="1">
      <c r="A13" s="16" t="s">
        <v>98</v>
      </c>
      <c r="B13" s="21"/>
      <c r="C13" s="29">
        <v>29629</v>
      </c>
      <c r="D13" s="29"/>
      <c r="E13" s="29">
        <v>404718</v>
      </c>
      <c r="F13" s="29"/>
      <c r="G13" s="29">
        <v>32797</v>
      </c>
      <c r="H13" s="29"/>
      <c r="I13" s="29">
        <v>30143</v>
      </c>
      <c r="J13" s="29"/>
      <c r="K13" s="29">
        <v>33048</v>
      </c>
      <c r="L13" s="29"/>
      <c r="M13" s="29">
        <v>36133</v>
      </c>
      <c r="N13" s="29"/>
      <c r="O13" s="29">
        <v>39257</v>
      </c>
      <c r="P13" s="31"/>
      <c r="Q13" s="16" t="s">
        <v>98</v>
      </c>
      <c r="R13" s="17"/>
      <c r="S13" s="29">
        <v>22914</v>
      </c>
      <c r="T13" s="29"/>
      <c r="U13" s="29">
        <v>30616</v>
      </c>
      <c r="V13" s="32" t="s">
        <v>275</v>
      </c>
      <c r="W13" s="29">
        <v>41661</v>
      </c>
      <c r="X13" s="32" t="s">
        <v>275</v>
      </c>
      <c r="Y13" s="29">
        <v>34994</v>
      </c>
      <c r="Z13" s="32" t="s">
        <v>275</v>
      </c>
      <c r="AA13" s="29">
        <v>44780</v>
      </c>
      <c r="AB13" s="32" t="s">
        <v>275</v>
      </c>
      <c r="AC13" s="29">
        <v>29962</v>
      </c>
      <c r="AD13" s="32" t="s">
        <v>275</v>
      </c>
      <c r="AE13" s="29">
        <v>35188</v>
      </c>
      <c r="AF13" s="29"/>
    </row>
    <row r="14" spans="1:32" ht="10.5" customHeight="1">
      <c r="A14" s="16" t="s">
        <v>287</v>
      </c>
      <c r="B14" s="21"/>
      <c r="C14" s="29">
        <v>1255</v>
      </c>
      <c r="D14" s="29"/>
      <c r="E14" s="29">
        <v>30394</v>
      </c>
      <c r="F14" s="29"/>
      <c r="G14" s="29">
        <v>1737</v>
      </c>
      <c r="H14" s="29"/>
      <c r="I14" s="29">
        <v>1464</v>
      </c>
      <c r="J14" s="29"/>
      <c r="K14" s="29">
        <v>1470</v>
      </c>
      <c r="L14" s="29"/>
      <c r="M14" s="29">
        <v>2929</v>
      </c>
      <c r="N14" s="29"/>
      <c r="O14" s="29">
        <v>2416</v>
      </c>
      <c r="P14" s="31"/>
      <c r="Q14" s="16" t="s">
        <v>287</v>
      </c>
      <c r="R14" s="17"/>
      <c r="S14" s="29">
        <v>2297</v>
      </c>
      <c r="T14" s="29"/>
      <c r="U14" s="29">
        <v>2147</v>
      </c>
      <c r="V14" s="32"/>
      <c r="W14" s="29">
        <v>2830</v>
      </c>
      <c r="X14" s="32"/>
      <c r="Y14" s="29">
        <v>1993</v>
      </c>
      <c r="Z14" s="32"/>
      <c r="AA14" s="29">
        <v>1580</v>
      </c>
      <c r="AB14" s="32"/>
      <c r="AC14" s="29">
        <v>2267</v>
      </c>
      <c r="AD14" s="32"/>
      <c r="AE14" s="29">
        <v>1098</v>
      </c>
      <c r="AF14" s="29"/>
    </row>
    <row r="15" spans="1:32" ht="10.5" customHeight="1">
      <c r="A15" s="16" t="s">
        <v>288</v>
      </c>
      <c r="B15" s="21"/>
      <c r="C15" s="29">
        <v>888</v>
      </c>
      <c r="D15" s="29"/>
      <c r="E15" s="29">
        <v>14715</v>
      </c>
      <c r="F15" s="29"/>
      <c r="G15" s="29">
        <v>652</v>
      </c>
      <c r="H15" s="29"/>
      <c r="I15" s="29">
        <v>760</v>
      </c>
      <c r="J15" s="29"/>
      <c r="K15" s="29">
        <v>1186</v>
      </c>
      <c r="L15" s="29"/>
      <c r="M15" s="29">
        <v>1259</v>
      </c>
      <c r="N15" s="29"/>
      <c r="O15" s="29">
        <v>1457</v>
      </c>
      <c r="P15" s="31"/>
      <c r="Q15" s="16" t="s">
        <v>288</v>
      </c>
      <c r="R15" s="17"/>
      <c r="S15" s="29">
        <v>1400</v>
      </c>
      <c r="T15" s="29"/>
      <c r="U15" s="29">
        <v>1390</v>
      </c>
      <c r="V15" s="32"/>
      <c r="W15" s="29">
        <v>1502</v>
      </c>
      <c r="X15" s="32"/>
      <c r="Y15" s="29">
        <v>1471</v>
      </c>
      <c r="Z15" s="32"/>
      <c r="AA15" s="29">
        <v>1480</v>
      </c>
      <c r="AB15" s="32"/>
      <c r="AC15" s="29">
        <v>1278</v>
      </c>
      <c r="AD15" s="32"/>
      <c r="AE15" s="29">
        <v>587</v>
      </c>
      <c r="AF15" s="29"/>
    </row>
    <row r="16" spans="1:32" ht="10.5" customHeight="1">
      <c r="A16" s="16" t="s">
        <v>99</v>
      </c>
      <c r="B16" s="21"/>
      <c r="C16" s="29">
        <v>876</v>
      </c>
      <c r="D16" s="29"/>
      <c r="E16" s="29">
        <v>11196</v>
      </c>
      <c r="F16" s="29"/>
      <c r="G16" s="29">
        <v>811</v>
      </c>
      <c r="H16" s="29"/>
      <c r="I16" s="29">
        <v>768</v>
      </c>
      <c r="J16" s="29"/>
      <c r="K16" s="29">
        <v>719</v>
      </c>
      <c r="L16" s="29"/>
      <c r="M16" s="29">
        <v>1068</v>
      </c>
      <c r="N16" s="29"/>
      <c r="O16" s="29">
        <v>919</v>
      </c>
      <c r="P16" s="31"/>
      <c r="Q16" s="16" t="s">
        <v>99</v>
      </c>
      <c r="R16" s="17"/>
      <c r="S16" s="29">
        <v>1186</v>
      </c>
      <c r="T16" s="29"/>
      <c r="U16" s="29">
        <v>903</v>
      </c>
      <c r="V16" s="32"/>
      <c r="W16" s="29">
        <v>985</v>
      </c>
      <c r="X16" s="32"/>
      <c r="Y16" s="29">
        <v>1077</v>
      </c>
      <c r="Z16" s="32"/>
      <c r="AA16" s="29">
        <v>986</v>
      </c>
      <c r="AB16" s="32"/>
      <c r="AC16" s="29">
        <v>880</v>
      </c>
      <c r="AD16" s="32"/>
      <c r="AE16" s="29">
        <v>669</v>
      </c>
      <c r="AF16" s="29"/>
    </row>
    <row r="17" spans="1:32" ht="10.5" customHeight="1">
      <c r="A17" s="16" t="s">
        <v>100</v>
      </c>
      <c r="B17" s="21"/>
      <c r="C17" s="29">
        <v>14</v>
      </c>
      <c r="D17" s="29"/>
      <c r="E17" s="29">
        <v>573</v>
      </c>
      <c r="F17" s="29"/>
      <c r="G17" s="29">
        <v>16</v>
      </c>
      <c r="H17" s="29"/>
      <c r="I17" s="29">
        <v>46</v>
      </c>
      <c r="J17" s="29"/>
      <c r="K17" s="29">
        <v>42</v>
      </c>
      <c r="L17" s="29"/>
      <c r="M17" s="29">
        <v>90</v>
      </c>
      <c r="N17" s="29"/>
      <c r="O17" s="29">
        <v>92</v>
      </c>
      <c r="P17" s="31"/>
      <c r="Q17" s="16" t="s">
        <v>100</v>
      </c>
      <c r="R17" s="17"/>
      <c r="S17" s="29">
        <v>115</v>
      </c>
      <c r="T17" s="29"/>
      <c r="U17" s="29">
        <v>60</v>
      </c>
      <c r="V17" s="32"/>
      <c r="W17" s="29">
        <v>36</v>
      </c>
      <c r="X17" s="32"/>
      <c r="Y17" s="29">
        <v>14</v>
      </c>
      <c r="Z17" s="32"/>
      <c r="AA17" s="29" t="s">
        <v>11</v>
      </c>
      <c r="AB17" s="32"/>
      <c r="AC17" s="29">
        <v>15</v>
      </c>
      <c r="AD17" s="32"/>
      <c r="AE17" s="29" t="s">
        <v>11</v>
      </c>
      <c r="AF17" s="29"/>
    </row>
    <row r="18" spans="1:32" ht="10.5" customHeight="1">
      <c r="A18" s="16" t="s">
        <v>289</v>
      </c>
      <c r="B18" s="21"/>
      <c r="C18" s="29">
        <v>49278</v>
      </c>
      <c r="D18" s="29"/>
      <c r="E18" s="29">
        <v>635384</v>
      </c>
      <c r="F18" s="29"/>
      <c r="G18" s="29">
        <v>54534</v>
      </c>
      <c r="H18" s="29"/>
      <c r="I18" s="29">
        <v>53433</v>
      </c>
      <c r="J18" s="29"/>
      <c r="K18" s="29">
        <v>54527</v>
      </c>
      <c r="L18" s="29"/>
      <c r="M18" s="29">
        <v>60669</v>
      </c>
      <c r="N18" s="29"/>
      <c r="O18" s="29">
        <v>61381</v>
      </c>
      <c r="P18" s="31"/>
      <c r="Q18" s="16" t="s">
        <v>289</v>
      </c>
      <c r="R18" s="17"/>
      <c r="S18" s="29">
        <v>50230</v>
      </c>
      <c r="T18" s="29"/>
      <c r="U18" s="29">
        <v>59616</v>
      </c>
      <c r="V18" s="32"/>
      <c r="W18" s="29">
        <v>59527</v>
      </c>
      <c r="X18" s="32"/>
      <c r="Y18" s="29">
        <v>56329</v>
      </c>
      <c r="Z18" s="32"/>
      <c r="AA18" s="29">
        <v>64113</v>
      </c>
      <c r="AB18" s="32"/>
      <c r="AC18" s="29">
        <v>54299</v>
      </c>
      <c r="AD18" s="32"/>
      <c r="AE18" s="29">
        <v>52736</v>
      </c>
      <c r="AF18" s="29"/>
    </row>
    <row r="19" spans="1:32" ht="10.5" customHeight="1">
      <c r="A19" s="16" t="s">
        <v>101</v>
      </c>
      <c r="B19" s="21"/>
      <c r="C19" s="29">
        <v>18760</v>
      </c>
      <c r="D19" s="29"/>
      <c r="E19" s="29">
        <v>310123</v>
      </c>
      <c r="F19" s="29"/>
      <c r="G19" s="29">
        <v>19276</v>
      </c>
      <c r="H19" s="29"/>
      <c r="I19" s="29">
        <v>24871</v>
      </c>
      <c r="J19" s="29"/>
      <c r="K19" s="29">
        <v>23091</v>
      </c>
      <c r="L19" s="29"/>
      <c r="M19" s="29">
        <v>26307</v>
      </c>
      <c r="N19" s="29"/>
      <c r="O19" s="29">
        <v>28634</v>
      </c>
      <c r="P19" s="31"/>
      <c r="Q19" s="16" t="s">
        <v>101</v>
      </c>
      <c r="R19" s="17"/>
      <c r="S19" s="29">
        <v>26803</v>
      </c>
      <c r="T19" s="29"/>
      <c r="U19" s="29">
        <v>29021</v>
      </c>
      <c r="V19" s="32"/>
      <c r="W19" s="29">
        <v>27582</v>
      </c>
      <c r="X19" s="32"/>
      <c r="Y19" s="29">
        <v>22642</v>
      </c>
      <c r="Z19" s="32"/>
      <c r="AA19" s="29">
        <v>25241</v>
      </c>
      <c r="AB19" s="32"/>
      <c r="AC19" s="29">
        <v>19830</v>
      </c>
      <c r="AD19" s="32"/>
      <c r="AE19" s="29">
        <v>19052</v>
      </c>
      <c r="AF19" s="29"/>
    </row>
    <row r="20" spans="1:32" ht="10.5" customHeight="1">
      <c r="A20" s="16" t="s">
        <v>43</v>
      </c>
      <c r="B20" s="21"/>
      <c r="C20" s="29">
        <v>209</v>
      </c>
      <c r="D20" s="29"/>
      <c r="E20" s="29">
        <v>4347</v>
      </c>
      <c r="F20" s="29"/>
      <c r="G20" s="29">
        <v>394</v>
      </c>
      <c r="H20" s="29"/>
      <c r="I20" s="29">
        <v>290</v>
      </c>
      <c r="J20" s="29"/>
      <c r="K20" s="29">
        <v>381</v>
      </c>
      <c r="L20" s="29"/>
      <c r="M20" s="29">
        <v>417</v>
      </c>
      <c r="N20" s="29"/>
      <c r="O20" s="29">
        <v>375</v>
      </c>
      <c r="P20" s="31"/>
      <c r="Q20" s="16" t="s">
        <v>43</v>
      </c>
      <c r="R20" s="17"/>
      <c r="S20" s="29">
        <v>364</v>
      </c>
      <c r="T20" s="29"/>
      <c r="U20" s="29">
        <v>426</v>
      </c>
      <c r="V20" s="32"/>
      <c r="W20" s="29">
        <v>383</v>
      </c>
      <c r="X20" s="32"/>
      <c r="Y20" s="29">
        <v>388</v>
      </c>
      <c r="Z20" s="32"/>
      <c r="AA20" s="29">
        <v>379</v>
      </c>
      <c r="AB20" s="32"/>
      <c r="AC20" s="29">
        <v>382</v>
      </c>
      <c r="AD20" s="32"/>
      <c r="AE20" s="29">
        <v>366</v>
      </c>
      <c r="AF20" s="29"/>
    </row>
    <row r="21" spans="1:32" ht="10.5" customHeight="1">
      <c r="A21" s="16" t="s">
        <v>44</v>
      </c>
      <c r="B21" s="21"/>
      <c r="C21" s="29">
        <v>143</v>
      </c>
      <c r="D21" s="29"/>
      <c r="E21" s="29">
        <v>639</v>
      </c>
      <c r="F21" s="29"/>
      <c r="G21" s="29">
        <v>15</v>
      </c>
      <c r="H21" s="29"/>
      <c r="I21" s="29">
        <v>33</v>
      </c>
      <c r="J21" s="29"/>
      <c r="K21" s="29">
        <v>5</v>
      </c>
      <c r="L21" s="29"/>
      <c r="M21" s="29">
        <v>143</v>
      </c>
      <c r="N21" s="29"/>
      <c r="O21" s="29">
        <v>42</v>
      </c>
      <c r="P21" s="31"/>
      <c r="Q21" s="16" t="s">
        <v>44</v>
      </c>
      <c r="R21" s="17"/>
      <c r="S21" s="29">
        <v>111</v>
      </c>
      <c r="T21" s="29"/>
      <c r="U21" s="29">
        <v>19</v>
      </c>
      <c r="V21" s="32"/>
      <c r="W21" s="29">
        <v>58</v>
      </c>
      <c r="X21" s="32"/>
      <c r="Y21" s="29">
        <v>21</v>
      </c>
      <c r="Z21" s="32"/>
      <c r="AA21" s="29">
        <v>317</v>
      </c>
      <c r="AB21" s="32"/>
      <c r="AC21" s="29">
        <v>133</v>
      </c>
      <c r="AD21" s="32"/>
      <c r="AE21" s="29">
        <v>9</v>
      </c>
      <c r="AF21" s="29"/>
    </row>
    <row r="22" spans="1:32" ht="10.5" customHeight="1">
      <c r="A22" s="16" t="s">
        <v>45</v>
      </c>
      <c r="B22" s="21"/>
      <c r="C22" s="29">
        <v>1078</v>
      </c>
      <c r="D22" s="29"/>
      <c r="E22" s="29">
        <v>22736</v>
      </c>
      <c r="F22" s="29"/>
      <c r="G22" s="29">
        <v>1252</v>
      </c>
      <c r="H22" s="29"/>
      <c r="I22" s="29">
        <v>1264</v>
      </c>
      <c r="J22" s="29"/>
      <c r="K22" s="29">
        <v>1537</v>
      </c>
      <c r="L22" s="29"/>
      <c r="M22" s="29">
        <v>1967</v>
      </c>
      <c r="N22" s="29"/>
      <c r="O22" s="29">
        <v>1891</v>
      </c>
      <c r="P22" s="31"/>
      <c r="Q22" s="16" t="s">
        <v>45</v>
      </c>
      <c r="R22" s="17"/>
      <c r="S22" s="29">
        <v>1929</v>
      </c>
      <c r="T22" s="29"/>
      <c r="U22" s="29">
        <v>2335</v>
      </c>
      <c r="V22" s="32"/>
      <c r="W22" s="29">
        <v>2060</v>
      </c>
      <c r="X22" s="32"/>
      <c r="Y22" s="29">
        <v>2381</v>
      </c>
      <c r="Z22" s="32"/>
      <c r="AA22" s="29">
        <v>2292</v>
      </c>
      <c r="AB22" s="32"/>
      <c r="AC22" s="29">
        <v>1777</v>
      </c>
      <c r="AD22" s="32"/>
      <c r="AE22" s="29">
        <v>1246</v>
      </c>
      <c r="AF22" s="29"/>
    </row>
    <row r="23" spans="1:32" ht="10.5" customHeight="1">
      <c r="A23" s="16" t="s">
        <v>102</v>
      </c>
      <c r="B23" s="21"/>
      <c r="C23" s="29">
        <v>3826</v>
      </c>
      <c r="D23" s="29"/>
      <c r="E23" s="29">
        <v>65786</v>
      </c>
      <c r="F23" s="29"/>
      <c r="G23" s="29">
        <v>4102</v>
      </c>
      <c r="H23" s="29"/>
      <c r="I23" s="29">
        <v>3333</v>
      </c>
      <c r="J23" s="29"/>
      <c r="K23" s="29">
        <v>4049</v>
      </c>
      <c r="L23" s="29"/>
      <c r="M23" s="29">
        <v>5813</v>
      </c>
      <c r="N23" s="29"/>
      <c r="O23" s="29">
        <v>6153</v>
      </c>
      <c r="P23" s="31"/>
      <c r="Q23" s="16" t="s">
        <v>102</v>
      </c>
      <c r="R23" s="17"/>
      <c r="S23" s="29">
        <v>5504</v>
      </c>
      <c r="T23" s="29"/>
      <c r="U23" s="29">
        <v>6511</v>
      </c>
      <c r="V23" s="32"/>
      <c r="W23" s="29">
        <v>6175</v>
      </c>
      <c r="X23" s="32"/>
      <c r="Y23" s="29">
        <v>5659</v>
      </c>
      <c r="Z23" s="32"/>
      <c r="AA23" s="29">
        <v>6481</v>
      </c>
      <c r="AB23" s="32"/>
      <c r="AC23" s="29">
        <v>4789</v>
      </c>
      <c r="AD23" s="32"/>
      <c r="AE23" s="29">
        <v>3504</v>
      </c>
      <c r="AF23" s="29"/>
    </row>
    <row r="24" spans="1:32" ht="10.5" customHeight="1">
      <c r="A24" s="16" t="s">
        <v>47</v>
      </c>
      <c r="B24" s="21"/>
      <c r="C24" s="29">
        <v>5013</v>
      </c>
      <c r="D24" s="29"/>
      <c r="E24" s="29">
        <v>97852</v>
      </c>
      <c r="F24" s="29"/>
      <c r="G24" s="29">
        <v>6792</v>
      </c>
      <c r="H24" s="29"/>
      <c r="I24" s="29">
        <v>5748</v>
      </c>
      <c r="J24" s="29"/>
      <c r="K24" s="29">
        <v>6176</v>
      </c>
      <c r="L24" s="29"/>
      <c r="M24" s="29">
        <v>8199</v>
      </c>
      <c r="N24" s="29"/>
      <c r="O24" s="29">
        <v>7435</v>
      </c>
      <c r="P24" s="31"/>
      <c r="Q24" s="16" t="s">
        <v>47</v>
      </c>
      <c r="R24" s="17"/>
      <c r="S24" s="29">
        <v>8370</v>
      </c>
      <c r="T24" s="29"/>
      <c r="U24" s="29">
        <v>9115</v>
      </c>
      <c r="V24" s="32"/>
      <c r="W24" s="29">
        <v>9119</v>
      </c>
      <c r="X24" s="32"/>
      <c r="Y24" s="29">
        <v>8960</v>
      </c>
      <c r="Z24" s="32"/>
      <c r="AA24" s="29">
        <v>9458</v>
      </c>
      <c r="AB24" s="32"/>
      <c r="AC24" s="29">
        <v>7377</v>
      </c>
      <c r="AD24" s="32"/>
      <c r="AE24" s="29">
        <v>5107</v>
      </c>
      <c r="AF24" s="29"/>
    </row>
    <row r="25" spans="1:32" ht="10.5" customHeight="1">
      <c r="A25" s="16" t="s">
        <v>103</v>
      </c>
      <c r="B25" s="21"/>
      <c r="C25" s="29">
        <v>193</v>
      </c>
      <c r="D25" s="29"/>
      <c r="E25" s="29">
        <v>6268</v>
      </c>
      <c r="F25" s="29"/>
      <c r="G25" s="29">
        <v>250</v>
      </c>
      <c r="H25" s="29"/>
      <c r="I25" s="29">
        <v>262</v>
      </c>
      <c r="J25" s="29"/>
      <c r="K25" s="29">
        <v>468</v>
      </c>
      <c r="L25" s="29"/>
      <c r="M25" s="29">
        <v>888</v>
      </c>
      <c r="N25" s="29"/>
      <c r="O25" s="29">
        <v>850</v>
      </c>
      <c r="P25" s="31"/>
      <c r="Q25" s="16" t="s">
        <v>103</v>
      </c>
      <c r="R25" s="17"/>
      <c r="S25" s="29">
        <v>826</v>
      </c>
      <c r="T25" s="29"/>
      <c r="U25" s="29">
        <v>1006</v>
      </c>
      <c r="V25" s="32"/>
      <c r="W25" s="29">
        <v>908</v>
      </c>
      <c r="X25" s="32"/>
      <c r="Y25" s="29">
        <v>904</v>
      </c>
      <c r="Z25" s="32"/>
      <c r="AA25" s="29">
        <v>700</v>
      </c>
      <c r="AB25" s="32"/>
      <c r="AC25" s="29">
        <v>559</v>
      </c>
      <c r="AD25" s="32"/>
      <c r="AE25" s="29">
        <v>395</v>
      </c>
      <c r="AF25" s="29"/>
    </row>
    <row r="26" spans="1:32" ht="10.5" customHeight="1">
      <c r="A26" s="16" t="s">
        <v>104</v>
      </c>
      <c r="B26" s="21"/>
      <c r="C26" s="29">
        <v>891</v>
      </c>
      <c r="D26" s="29"/>
      <c r="E26" s="29">
        <v>13816</v>
      </c>
      <c r="F26" s="29"/>
      <c r="G26" s="29">
        <v>871</v>
      </c>
      <c r="H26" s="29"/>
      <c r="I26" s="29">
        <v>873</v>
      </c>
      <c r="J26" s="29"/>
      <c r="K26" s="29">
        <v>1351</v>
      </c>
      <c r="L26" s="29"/>
      <c r="M26" s="29">
        <v>1482</v>
      </c>
      <c r="N26" s="29"/>
      <c r="O26" s="29">
        <v>1356</v>
      </c>
      <c r="P26" s="31"/>
      <c r="Q26" s="16" t="s">
        <v>104</v>
      </c>
      <c r="R26" s="17"/>
      <c r="S26" s="29">
        <v>1440</v>
      </c>
      <c r="T26" s="29"/>
      <c r="U26" s="29">
        <v>1701</v>
      </c>
      <c r="V26" s="32"/>
      <c r="W26" s="29">
        <v>1231</v>
      </c>
      <c r="X26" s="32"/>
      <c r="Y26" s="29">
        <v>1371</v>
      </c>
      <c r="Z26" s="32"/>
      <c r="AA26" s="29">
        <v>1512</v>
      </c>
      <c r="AB26" s="32"/>
      <c r="AC26" s="29">
        <v>1223</v>
      </c>
      <c r="AD26" s="32"/>
      <c r="AE26" s="29">
        <v>1082</v>
      </c>
      <c r="AF26" s="29"/>
    </row>
    <row r="27" spans="1:32" ht="10.5" customHeight="1">
      <c r="A27" s="16" t="s">
        <v>50</v>
      </c>
      <c r="B27" s="21"/>
      <c r="C27" s="29">
        <v>5605</v>
      </c>
      <c r="D27" s="29"/>
      <c r="E27" s="29">
        <v>100871</v>
      </c>
      <c r="F27" s="29"/>
      <c r="G27" s="29">
        <v>6429</v>
      </c>
      <c r="H27" s="29"/>
      <c r="I27" s="29">
        <v>5822</v>
      </c>
      <c r="J27" s="29"/>
      <c r="K27" s="29">
        <v>6778</v>
      </c>
      <c r="L27" s="29"/>
      <c r="M27" s="29">
        <v>8607</v>
      </c>
      <c r="N27" s="29"/>
      <c r="O27" s="29">
        <v>7959</v>
      </c>
      <c r="P27" s="31"/>
      <c r="Q27" s="16" t="s">
        <v>50</v>
      </c>
      <c r="R27" s="17"/>
      <c r="S27" s="29">
        <v>8520</v>
      </c>
      <c r="T27" s="29"/>
      <c r="U27" s="29">
        <v>10046</v>
      </c>
      <c r="V27" s="32"/>
      <c r="W27" s="29">
        <v>10726</v>
      </c>
      <c r="X27" s="32"/>
      <c r="Y27" s="29">
        <v>9090</v>
      </c>
      <c r="Z27" s="32"/>
      <c r="AA27" s="29">
        <v>8841</v>
      </c>
      <c r="AB27" s="32"/>
      <c r="AC27" s="29">
        <v>7403</v>
      </c>
      <c r="AD27" s="32"/>
      <c r="AE27" s="29">
        <v>5356</v>
      </c>
      <c r="AF27" s="29"/>
    </row>
    <row r="28" spans="1:32" ht="10.5" customHeight="1">
      <c r="A28" s="16" t="s">
        <v>105</v>
      </c>
      <c r="B28" s="21"/>
      <c r="C28" s="29">
        <v>3486</v>
      </c>
      <c r="D28" s="29"/>
      <c r="E28" s="29">
        <v>50149</v>
      </c>
      <c r="F28" s="29"/>
      <c r="G28" s="29">
        <v>3225</v>
      </c>
      <c r="H28" s="29"/>
      <c r="I28" s="29">
        <v>4081</v>
      </c>
      <c r="J28" s="29"/>
      <c r="K28" s="29">
        <v>4345</v>
      </c>
      <c r="L28" s="29"/>
      <c r="M28" s="29">
        <v>5115</v>
      </c>
      <c r="N28" s="29"/>
      <c r="O28" s="29">
        <v>5603</v>
      </c>
      <c r="P28" s="31"/>
      <c r="Q28" s="16" t="s">
        <v>105</v>
      </c>
      <c r="R28" s="17"/>
      <c r="S28" s="29">
        <v>4472</v>
      </c>
      <c r="T28" s="29"/>
      <c r="U28" s="29">
        <v>5006</v>
      </c>
      <c r="V28" s="32"/>
      <c r="W28" s="29">
        <v>4795</v>
      </c>
      <c r="X28" s="32"/>
      <c r="Y28" s="29">
        <v>3697</v>
      </c>
      <c r="Z28" s="32"/>
      <c r="AA28" s="29">
        <v>4686</v>
      </c>
      <c r="AB28" s="32"/>
      <c r="AC28" s="29">
        <v>3911</v>
      </c>
      <c r="AD28" s="32"/>
      <c r="AE28" s="29">
        <v>3513</v>
      </c>
      <c r="AF28" s="29"/>
    </row>
    <row r="29" spans="1:32" ht="10.5" customHeight="1">
      <c r="A29" s="16" t="s">
        <v>52</v>
      </c>
      <c r="B29" s="21"/>
      <c r="C29" s="29">
        <v>296</v>
      </c>
      <c r="D29" s="29"/>
      <c r="E29" s="29">
        <v>5609</v>
      </c>
      <c r="F29" s="29"/>
      <c r="G29" s="29">
        <v>328</v>
      </c>
      <c r="H29" s="29"/>
      <c r="I29" s="29">
        <v>334</v>
      </c>
      <c r="J29" s="29"/>
      <c r="K29" s="29">
        <v>414</v>
      </c>
      <c r="L29" s="29"/>
      <c r="M29" s="29">
        <v>551</v>
      </c>
      <c r="N29" s="29"/>
      <c r="O29" s="29">
        <v>436</v>
      </c>
      <c r="P29" s="31"/>
      <c r="Q29" s="16" t="s">
        <v>52</v>
      </c>
      <c r="R29" s="17"/>
      <c r="S29" s="29">
        <v>378</v>
      </c>
      <c r="T29" s="29"/>
      <c r="U29" s="29">
        <v>562</v>
      </c>
      <c r="V29" s="32"/>
      <c r="W29" s="29">
        <v>556</v>
      </c>
      <c r="X29" s="32"/>
      <c r="Y29" s="29">
        <v>519</v>
      </c>
      <c r="Z29" s="32"/>
      <c r="AA29" s="29">
        <v>602</v>
      </c>
      <c r="AB29" s="32"/>
      <c r="AC29" s="29">
        <v>364</v>
      </c>
      <c r="AD29" s="32"/>
      <c r="AE29" s="29">
        <v>280</v>
      </c>
      <c r="AF29" s="29"/>
    </row>
    <row r="30" spans="1:32" ht="10.5" customHeight="1">
      <c r="A30" s="16" t="s">
        <v>53</v>
      </c>
      <c r="B30" s="21"/>
      <c r="C30" s="29">
        <v>6228</v>
      </c>
      <c r="D30" s="29"/>
      <c r="E30" s="29">
        <v>93609</v>
      </c>
      <c r="F30" s="29"/>
      <c r="G30" s="29">
        <v>6530</v>
      </c>
      <c r="H30" s="29"/>
      <c r="I30" s="29">
        <v>6718</v>
      </c>
      <c r="J30" s="29"/>
      <c r="K30" s="29">
        <v>6778</v>
      </c>
      <c r="L30" s="29"/>
      <c r="M30" s="29">
        <v>8303</v>
      </c>
      <c r="N30" s="29"/>
      <c r="O30" s="29">
        <v>7208</v>
      </c>
      <c r="P30" s="31"/>
      <c r="Q30" s="16" t="s">
        <v>53</v>
      </c>
      <c r="R30" s="17"/>
      <c r="S30" s="29">
        <v>7755</v>
      </c>
      <c r="T30" s="29"/>
      <c r="U30" s="29">
        <v>8220</v>
      </c>
      <c r="V30" s="32"/>
      <c r="W30" s="29">
        <v>7706</v>
      </c>
      <c r="X30" s="32"/>
      <c r="Y30" s="29">
        <v>7716</v>
      </c>
      <c r="Z30" s="32"/>
      <c r="AA30" s="29">
        <v>7672</v>
      </c>
      <c r="AB30" s="32"/>
      <c r="AC30" s="29">
        <v>6186</v>
      </c>
      <c r="AD30" s="32"/>
      <c r="AE30" s="29">
        <v>4183</v>
      </c>
      <c r="AF30" s="29"/>
    </row>
    <row r="31" spans="1:32" ht="10.5" customHeight="1">
      <c r="A31" s="16" t="s">
        <v>106</v>
      </c>
      <c r="B31" s="21"/>
      <c r="C31" s="29">
        <v>1233</v>
      </c>
      <c r="D31" s="29"/>
      <c r="E31" s="29">
        <v>23793</v>
      </c>
      <c r="F31" s="29"/>
      <c r="G31" s="29">
        <v>1223</v>
      </c>
      <c r="H31" s="29"/>
      <c r="I31" s="29">
        <v>1139</v>
      </c>
      <c r="J31" s="29"/>
      <c r="K31" s="29">
        <v>1833</v>
      </c>
      <c r="L31" s="29"/>
      <c r="M31" s="29">
        <v>2031</v>
      </c>
      <c r="N31" s="29"/>
      <c r="O31" s="29">
        <v>2030</v>
      </c>
      <c r="P31" s="31"/>
      <c r="Q31" s="16" t="s">
        <v>106</v>
      </c>
      <c r="R31" s="17"/>
      <c r="S31" s="29">
        <v>2080</v>
      </c>
      <c r="T31" s="29"/>
      <c r="U31" s="29">
        <v>2135</v>
      </c>
      <c r="V31" s="32"/>
      <c r="W31" s="29">
        <v>1996</v>
      </c>
      <c r="X31" s="32"/>
      <c r="Y31" s="29">
        <v>1855</v>
      </c>
      <c r="Z31" s="32"/>
      <c r="AA31" s="29">
        <v>2211</v>
      </c>
      <c r="AB31" s="32"/>
      <c r="AC31" s="29">
        <v>1504</v>
      </c>
      <c r="AD31" s="32"/>
      <c r="AE31" s="29">
        <v>788</v>
      </c>
      <c r="AF31" s="29"/>
    </row>
    <row r="32" spans="1:32" ht="10.5" customHeight="1">
      <c r="A32" s="16" t="s">
        <v>107</v>
      </c>
      <c r="B32" s="21"/>
      <c r="C32" s="29">
        <v>10070</v>
      </c>
      <c r="D32" s="29"/>
      <c r="E32" s="29">
        <v>160416</v>
      </c>
      <c r="F32" s="29"/>
      <c r="G32" s="29">
        <v>8616</v>
      </c>
      <c r="H32" s="29"/>
      <c r="I32" s="29">
        <v>6755</v>
      </c>
      <c r="J32" s="29"/>
      <c r="K32" s="29">
        <v>8903</v>
      </c>
      <c r="L32" s="29"/>
      <c r="M32" s="29">
        <v>13761</v>
      </c>
      <c r="N32" s="29"/>
      <c r="O32" s="29">
        <v>14488</v>
      </c>
      <c r="P32" s="31"/>
      <c r="Q32" s="16" t="s">
        <v>107</v>
      </c>
      <c r="R32" s="17"/>
      <c r="S32" s="29">
        <v>13870</v>
      </c>
      <c r="T32" s="29"/>
      <c r="U32" s="29">
        <v>14822</v>
      </c>
      <c r="V32" s="32"/>
      <c r="W32" s="29">
        <v>15296</v>
      </c>
      <c r="X32" s="32"/>
      <c r="Y32" s="29">
        <v>14483</v>
      </c>
      <c r="Z32" s="32"/>
      <c r="AA32" s="29">
        <v>16150</v>
      </c>
      <c r="AB32" s="32"/>
      <c r="AC32" s="29">
        <v>11030</v>
      </c>
      <c r="AD32" s="32"/>
      <c r="AE32" s="29">
        <v>7392</v>
      </c>
      <c r="AF32" s="32"/>
    </row>
    <row r="33" spans="1:32" ht="10.5" customHeight="1">
      <c r="A33" s="16" t="s">
        <v>108</v>
      </c>
      <c r="B33" s="21"/>
      <c r="C33" s="29">
        <v>1118</v>
      </c>
      <c r="D33" s="29"/>
      <c r="E33" s="29">
        <v>28779</v>
      </c>
      <c r="F33" s="29"/>
      <c r="G33" s="29">
        <v>2371</v>
      </c>
      <c r="H33" s="29"/>
      <c r="I33" s="29">
        <v>2316</v>
      </c>
      <c r="J33" s="29"/>
      <c r="K33" s="29">
        <v>2666</v>
      </c>
      <c r="L33" s="29"/>
      <c r="M33" s="29">
        <v>3667</v>
      </c>
      <c r="N33" s="29"/>
      <c r="O33" s="29">
        <v>5131</v>
      </c>
      <c r="P33" s="31"/>
      <c r="Q33" s="16" t="s">
        <v>108</v>
      </c>
      <c r="R33" s="17"/>
      <c r="S33" s="29">
        <v>4830</v>
      </c>
      <c r="T33" s="29"/>
      <c r="U33" s="29">
        <v>5244</v>
      </c>
      <c r="V33" s="32"/>
      <c r="W33" s="29">
        <v>4902</v>
      </c>
      <c r="X33" s="32"/>
      <c r="Y33" s="29">
        <v>4827</v>
      </c>
      <c r="Z33" s="32"/>
      <c r="AA33" s="29">
        <v>5519</v>
      </c>
      <c r="AB33" s="32"/>
      <c r="AC33" s="29">
        <v>3937</v>
      </c>
      <c r="AD33" s="32"/>
      <c r="AE33" s="29">
        <v>2866</v>
      </c>
      <c r="AF33" s="29"/>
    </row>
    <row r="34" spans="1:32" ht="10.5" customHeight="1">
      <c r="A34" s="16" t="s">
        <v>109</v>
      </c>
      <c r="B34" s="21"/>
      <c r="C34" s="29">
        <v>3465</v>
      </c>
      <c r="D34" s="29"/>
      <c r="E34" s="29">
        <v>54058</v>
      </c>
      <c r="F34" s="29"/>
      <c r="G34" s="29">
        <v>4039</v>
      </c>
      <c r="H34" s="29"/>
      <c r="I34" s="29">
        <v>4150</v>
      </c>
      <c r="J34" s="29"/>
      <c r="K34" s="29">
        <v>4264</v>
      </c>
      <c r="L34" s="29"/>
      <c r="M34" s="29">
        <v>4489</v>
      </c>
      <c r="N34" s="29"/>
      <c r="O34" s="29">
        <v>5456</v>
      </c>
      <c r="P34" s="31"/>
      <c r="Q34" s="16" t="s">
        <v>109</v>
      </c>
      <c r="R34" s="17"/>
      <c r="S34" s="29">
        <v>4814</v>
      </c>
      <c r="T34" s="29"/>
      <c r="U34" s="29">
        <v>6018</v>
      </c>
      <c r="V34" s="32"/>
      <c r="W34" s="29">
        <v>5106</v>
      </c>
      <c r="X34" s="32"/>
      <c r="Y34" s="29">
        <v>4488</v>
      </c>
      <c r="Z34" s="32"/>
      <c r="AA34" s="29">
        <v>5217</v>
      </c>
      <c r="AB34" s="32"/>
      <c r="AC34" s="29">
        <v>3973</v>
      </c>
      <c r="AD34" s="32"/>
      <c r="AE34" s="29">
        <v>3699</v>
      </c>
      <c r="AF34" s="29"/>
    </row>
    <row r="35" spans="1:32" ht="10.5" customHeight="1">
      <c r="A35" s="16" t="s">
        <v>290</v>
      </c>
      <c r="B35" s="21"/>
      <c r="C35" s="29">
        <v>2438</v>
      </c>
      <c r="D35" s="29"/>
      <c r="E35" s="29">
        <v>43255</v>
      </c>
      <c r="F35" s="29"/>
      <c r="G35" s="29">
        <v>2488</v>
      </c>
      <c r="H35" s="29"/>
      <c r="I35" s="29">
        <v>3255</v>
      </c>
      <c r="J35" s="29"/>
      <c r="K35" s="29">
        <v>3320</v>
      </c>
      <c r="L35" s="29"/>
      <c r="M35" s="29">
        <v>3946</v>
      </c>
      <c r="N35" s="29"/>
      <c r="O35" s="29">
        <v>3491</v>
      </c>
      <c r="P35" s="31"/>
      <c r="Q35" s="16" t="s">
        <v>290</v>
      </c>
      <c r="R35" s="17"/>
      <c r="S35" s="29">
        <v>3862</v>
      </c>
      <c r="T35" s="29"/>
      <c r="U35" s="29">
        <v>4433</v>
      </c>
      <c r="V35" s="32"/>
      <c r="W35" s="29">
        <v>4410</v>
      </c>
      <c r="X35" s="32"/>
      <c r="Y35" s="29">
        <v>4358</v>
      </c>
      <c r="Z35" s="32"/>
      <c r="AA35" s="29">
        <v>4496</v>
      </c>
      <c r="AB35" s="32"/>
      <c r="AC35" s="29">
        <v>3579</v>
      </c>
      <c r="AD35" s="32"/>
      <c r="AE35" s="29">
        <v>2776</v>
      </c>
      <c r="AF35" s="29"/>
    </row>
    <row r="36" spans="1:32" ht="10.5" customHeight="1">
      <c r="A36" s="16" t="s">
        <v>291</v>
      </c>
      <c r="B36" s="21"/>
      <c r="C36" s="29">
        <v>23</v>
      </c>
      <c r="D36" s="29"/>
      <c r="E36" s="29">
        <v>998</v>
      </c>
      <c r="F36" s="29"/>
      <c r="G36" s="29">
        <v>98</v>
      </c>
      <c r="H36" s="29"/>
      <c r="I36" s="29">
        <v>27</v>
      </c>
      <c r="J36" s="29"/>
      <c r="K36" s="29">
        <v>54</v>
      </c>
      <c r="L36" s="29"/>
      <c r="M36" s="29">
        <v>123</v>
      </c>
      <c r="N36" s="29"/>
      <c r="O36" s="29">
        <v>118</v>
      </c>
      <c r="P36" s="31"/>
      <c r="Q36" s="16" t="s">
        <v>291</v>
      </c>
      <c r="R36" s="17"/>
      <c r="S36" s="29">
        <v>46</v>
      </c>
      <c r="T36" s="29"/>
      <c r="U36" s="29">
        <v>85</v>
      </c>
      <c r="V36" s="32"/>
      <c r="W36" s="29">
        <v>191</v>
      </c>
      <c r="X36" s="32"/>
      <c r="Y36" s="29">
        <v>66</v>
      </c>
      <c r="Z36" s="32"/>
      <c r="AA36" s="29">
        <v>170</v>
      </c>
      <c r="AB36" s="32"/>
      <c r="AC36" s="29">
        <v>21</v>
      </c>
      <c r="AD36" s="32"/>
      <c r="AE36" s="29">
        <v>94</v>
      </c>
      <c r="AF36" s="29"/>
    </row>
    <row r="37" spans="1:32" ht="10.5" customHeight="1">
      <c r="A37" s="16" t="s">
        <v>60</v>
      </c>
      <c r="B37" s="21"/>
      <c r="C37" s="29">
        <v>436</v>
      </c>
      <c r="D37" s="29"/>
      <c r="E37" s="29">
        <v>8674</v>
      </c>
      <c r="F37" s="29"/>
      <c r="G37" s="29">
        <v>486</v>
      </c>
      <c r="H37" s="29"/>
      <c r="I37" s="29">
        <v>529</v>
      </c>
      <c r="J37" s="29"/>
      <c r="K37" s="29">
        <v>548</v>
      </c>
      <c r="L37" s="29"/>
      <c r="M37" s="29">
        <v>987</v>
      </c>
      <c r="N37" s="29"/>
      <c r="O37" s="29">
        <v>806</v>
      </c>
      <c r="P37" s="31"/>
      <c r="Q37" s="16" t="s">
        <v>60</v>
      </c>
      <c r="R37" s="17"/>
      <c r="S37" s="29">
        <v>875</v>
      </c>
      <c r="T37" s="29"/>
      <c r="U37" s="29">
        <v>875</v>
      </c>
      <c r="V37" s="32"/>
      <c r="W37" s="29">
        <v>927</v>
      </c>
      <c r="X37" s="32"/>
      <c r="Y37" s="29">
        <v>882</v>
      </c>
      <c r="Z37" s="32"/>
      <c r="AA37" s="29">
        <v>891</v>
      </c>
      <c r="AB37" s="32"/>
      <c r="AC37" s="29">
        <v>517</v>
      </c>
      <c r="AD37" s="32"/>
      <c r="AE37" s="29">
        <v>565</v>
      </c>
      <c r="AF37" s="29"/>
    </row>
    <row r="38" spans="1:32" ht="10.5" customHeight="1">
      <c r="A38" s="16" t="s">
        <v>61</v>
      </c>
      <c r="B38" s="21"/>
      <c r="C38" s="29">
        <v>1254</v>
      </c>
      <c r="D38" s="29"/>
      <c r="E38" s="29">
        <v>28429</v>
      </c>
      <c r="F38" s="29"/>
      <c r="G38" s="29">
        <v>1720</v>
      </c>
      <c r="H38" s="29"/>
      <c r="I38" s="29">
        <v>2026</v>
      </c>
      <c r="J38" s="29"/>
      <c r="K38" s="29">
        <v>1926</v>
      </c>
      <c r="L38" s="29"/>
      <c r="M38" s="29">
        <v>1726</v>
      </c>
      <c r="N38" s="29"/>
      <c r="O38" s="29">
        <v>2086</v>
      </c>
      <c r="P38" s="31"/>
      <c r="Q38" s="16" t="s">
        <v>61</v>
      </c>
      <c r="R38" s="17"/>
      <c r="S38" s="29">
        <v>1030</v>
      </c>
      <c r="T38" s="29"/>
      <c r="U38" s="29">
        <v>2096</v>
      </c>
      <c r="V38" s="32" t="s">
        <v>275</v>
      </c>
      <c r="W38" s="29">
        <v>1793</v>
      </c>
      <c r="X38" s="32" t="s">
        <v>275</v>
      </c>
      <c r="Y38" s="29">
        <v>1533</v>
      </c>
      <c r="Z38" s="32" t="s">
        <v>275</v>
      </c>
      <c r="AA38" s="29">
        <v>1431</v>
      </c>
      <c r="AB38" s="32" t="s">
        <v>275</v>
      </c>
      <c r="AC38" s="29">
        <v>1295</v>
      </c>
      <c r="AD38" s="32" t="s">
        <v>275</v>
      </c>
      <c r="AE38" s="29">
        <v>1373</v>
      </c>
      <c r="AF38" s="29"/>
    </row>
    <row r="39" spans="1:32" ht="10.5" customHeight="1">
      <c r="A39" s="16" t="s">
        <v>110</v>
      </c>
      <c r="B39" s="21"/>
      <c r="C39" s="29">
        <v>367</v>
      </c>
      <c r="D39" s="29"/>
      <c r="E39" s="29">
        <v>6556</v>
      </c>
      <c r="F39" s="29"/>
      <c r="G39" s="29">
        <v>316</v>
      </c>
      <c r="H39" s="29"/>
      <c r="I39" s="29">
        <v>369</v>
      </c>
      <c r="J39" s="29"/>
      <c r="K39" s="29">
        <v>388</v>
      </c>
      <c r="L39" s="29"/>
      <c r="M39" s="29">
        <v>614</v>
      </c>
      <c r="N39" s="29"/>
      <c r="O39" s="29">
        <v>428</v>
      </c>
      <c r="P39" s="31"/>
      <c r="Q39" s="16" t="s">
        <v>110</v>
      </c>
      <c r="R39" s="17"/>
      <c r="S39" s="29">
        <v>589</v>
      </c>
      <c r="T39" s="29"/>
      <c r="U39" s="29">
        <v>608</v>
      </c>
      <c r="V39" s="29"/>
      <c r="W39" s="29">
        <v>589</v>
      </c>
      <c r="X39" s="29"/>
      <c r="Y39" s="29">
        <v>597</v>
      </c>
      <c r="Z39" s="29"/>
      <c r="AA39" s="29">
        <v>487</v>
      </c>
      <c r="AB39" s="29"/>
      <c r="AC39" s="29">
        <v>429</v>
      </c>
      <c r="AD39" s="29"/>
      <c r="AE39" s="29">
        <v>249</v>
      </c>
      <c r="AF39" s="29"/>
    </row>
    <row r="40" spans="1:32" ht="10.5" customHeight="1">
      <c r="A40" s="16" t="s">
        <v>111</v>
      </c>
      <c r="B40" s="21"/>
      <c r="C40" s="29">
        <v>5241</v>
      </c>
      <c r="D40" s="29"/>
      <c r="E40" s="29">
        <v>78217</v>
      </c>
      <c r="F40" s="29"/>
      <c r="G40" s="29">
        <v>4729</v>
      </c>
      <c r="H40" s="29"/>
      <c r="I40" s="29">
        <v>5046</v>
      </c>
      <c r="J40" s="29"/>
      <c r="K40" s="29">
        <v>6810</v>
      </c>
      <c r="L40" s="29"/>
      <c r="M40" s="29">
        <v>6948</v>
      </c>
      <c r="N40" s="29"/>
      <c r="O40" s="29">
        <v>8492</v>
      </c>
      <c r="P40" s="31"/>
      <c r="Q40" s="16" t="s">
        <v>111</v>
      </c>
      <c r="R40" s="17"/>
      <c r="S40" s="29">
        <v>7078</v>
      </c>
      <c r="T40" s="29"/>
      <c r="U40" s="29">
        <v>7449</v>
      </c>
      <c r="V40" s="29"/>
      <c r="W40" s="29">
        <v>7491</v>
      </c>
      <c r="X40" s="29"/>
      <c r="Y40" s="29">
        <v>6977</v>
      </c>
      <c r="Z40" s="29"/>
      <c r="AA40" s="29">
        <v>7845</v>
      </c>
      <c r="AB40" s="29"/>
      <c r="AC40" s="29">
        <v>6442</v>
      </c>
      <c r="AD40" s="29"/>
      <c r="AE40" s="29">
        <v>4036</v>
      </c>
      <c r="AF40" s="29"/>
    </row>
    <row r="41" spans="1:32" ht="10.5" customHeight="1">
      <c r="A41" s="16" t="s">
        <v>292</v>
      </c>
      <c r="B41" s="21"/>
      <c r="C41" s="29">
        <v>354</v>
      </c>
      <c r="D41" s="29"/>
      <c r="E41" s="29">
        <v>6876</v>
      </c>
      <c r="F41" s="29"/>
      <c r="G41" s="29">
        <v>623</v>
      </c>
      <c r="H41" s="29"/>
      <c r="I41" s="29">
        <v>476</v>
      </c>
      <c r="J41" s="29"/>
      <c r="K41" s="29">
        <v>473</v>
      </c>
      <c r="L41" s="29"/>
      <c r="M41" s="29">
        <v>870</v>
      </c>
      <c r="N41" s="29"/>
      <c r="O41" s="29">
        <v>806</v>
      </c>
      <c r="P41" s="31"/>
      <c r="Q41" s="16" t="s">
        <v>292</v>
      </c>
      <c r="R41" s="17"/>
      <c r="S41" s="29">
        <v>708</v>
      </c>
      <c r="T41" s="29"/>
      <c r="U41" s="29">
        <v>738</v>
      </c>
      <c r="V41" s="29"/>
      <c r="W41" s="29">
        <v>762</v>
      </c>
      <c r="X41" s="29"/>
      <c r="Y41" s="29">
        <v>625</v>
      </c>
      <c r="Z41" s="29"/>
      <c r="AA41" s="29">
        <v>606</v>
      </c>
      <c r="AB41" s="29"/>
      <c r="AC41" s="29">
        <v>487</v>
      </c>
      <c r="AD41" s="29"/>
      <c r="AE41" s="29">
        <v>518</v>
      </c>
      <c r="AF41" s="29"/>
    </row>
    <row r="42" spans="1:32" ht="10.5" customHeight="1">
      <c r="A42" s="16" t="s">
        <v>65</v>
      </c>
      <c r="B42" s="21"/>
      <c r="C42" s="29">
        <v>1722</v>
      </c>
      <c r="D42" s="29"/>
      <c r="E42" s="29">
        <v>29543</v>
      </c>
      <c r="F42" s="29"/>
      <c r="G42" s="29">
        <v>1872</v>
      </c>
      <c r="H42" s="29"/>
      <c r="I42" s="29">
        <v>1423</v>
      </c>
      <c r="J42" s="29"/>
      <c r="K42" s="29">
        <v>2089</v>
      </c>
      <c r="L42" s="29"/>
      <c r="M42" s="29">
        <v>2493</v>
      </c>
      <c r="N42" s="29"/>
      <c r="O42" s="29">
        <v>2734</v>
      </c>
      <c r="P42" s="31"/>
      <c r="Q42" s="16" t="s">
        <v>65</v>
      </c>
      <c r="R42" s="17"/>
      <c r="S42" s="29">
        <v>2807</v>
      </c>
      <c r="T42" s="29"/>
      <c r="U42" s="29">
        <v>2775</v>
      </c>
      <c r="V42" s="29"/>
      <c r="W42" s="29">
        <v>2882</v>
      </c>
      <c r="X42" s="29"/>
      <c r="Y42" s="29">
        <v>2556</v>
      </c>
      <c r="Z42" s="29"/>
      <c r="AA42" s="29">
        <v>3045</v>
      </c>
      <c r="AB42" s="29"/>
      <c r="AC42" s="29">
        <v>2058</v>
      </c>
      <c r="AD42" s="29"/>
      <c r="AE42" s="29">
        <v>996</v>
      </c>
      <c r="AF42" s="29"/>
    </row>
    <row r="43" spans="1:32" ht="10.5" customHeight="1">
      <c r="A43" s="16" t="s">
        <v>112</v>
      </c>
      <c r="B43" s="21"/>
      <c r="C43" s="29">
        <v>1779</v>
      </c>
      <c r="D43" s="29"/>
      <c r="E43" s="29">
        <v>33744</v>
      </c>
      <c r="F43" s="29"/>
      <c r="G43" s="29">
        <v>1403</v>
      </c>
      <c r="H43" s="29"/>
      <c r="I43" s="29">
        <v>1291</v>
      </c>
      <c r="J43" s="29"/>
      <c r="K43" s="29">
        <v>1961</v>
      </c>
      <c r="L43" s="29"/>
      <c r="M43" s="29">
        <v>2529</v>
      </c>
      <c r="N43" s="29"/>
      <c r="O43" s="29">
        <v>3318</v>
      </c>
      <c r="P43" s="31"/>
      <c r="Q43" s="16" t="s">
        <v>112</v>
      </c>
      <c r="R43" s="17"/>
      <c r="S43" s="29">
        <v>3081</v>
      </c>
      <c r="T43" s="29"/>
      <c r="U43" s="29">
        <v>3662</v>
      </c>
      <c r="V43" s="29"/>
      <c r="W43" s="29">
        <v>3222</v>
      </c>
      <c r="X43" s="29"/>
      <c r="Y43" s="29">
        <v>3186</v>
      </c>
      <c r="Z43" s="29"/>
      <c r="AA43" s="29">
        <v>2976</v>
      </c>
      <c r="AB43" s="29"/>
      <c r="AC43" s="29">
        <v>2058</v>
      </c>
      <c r="AD43" s="29"/>
      <c r="AE43" s="29">
        <v>1299</v>
      </c>
      <c r="AF43" s="29"/>
    </row>
    <row r="44" spans="1:32" ht="10.5" customHeight="1">
      <c r="A44" s="16" t="s">
        <v>113</v>
      </c>
      <c r="B44" s="21"/>
      <c r="C44" s="29">
        <v>4293</v>
      </c>
      <c r="D44" s="29"/>
      <c r="E44" s="29">
        <v>65160</v>
      </c>
      <c r="F44" s="29"/>
      <c r="G44" s="29">
        <v>4237</v>
      </c>
      <c r="H44" s="29"/>
      <c r="I44" s="29">
        <v>4071</v>
      </c>
      <c r="J44" s="29"/>
      <c r="K44" s="29">
        <v>5140</v>
      </c>
      <c r="L44" s="29"/>
      <c r="M44" s="29">
        <v>5941</v>
      </c>
      <c r="N44" s="29"/>
      <c r="O44" s="29">
        <v>6537</v>
      </c>
      <c r="P44" s="31"/>
      <c r="Q44" s="16" t="s">
        <v>113</v>
      </c>
      <c r="R44" s="17"/>
      <c r="S44" s="29">
        <v>6204</v>
      </c>
      <c r="T44" s="29"/>
      <c r="U44" s="29">
        <v>6683</v>
      </c>
      <c r="V44" s="29"/>
      <c r="W44" s="29">
        <v>6477</v>
      </c>
      <c r="X44" s="29"/>
      <c r="Y44" s="29">
        <v>5994</v>
      </c>
      <c r="Z44" s="29"/>
      <c r="AA44" s="29">
        <v>6607</v>
      </c>
      <c r="AB44" s="29"/>
      <c r="AC44" s="29">
        <v>5734</v>
      </c>
      <c r="AD44" s="29"/>
      <c r="AE44" s="29">
        <v>3766</v>
      </c>
      <c r="AF44" s="29"/>
    </row>
    <row r="45" spans="1:32" ht="10.5" customHeight="1">
      <c r="A45" s="16" t="s">
        <v>293</v>
      </c>
      <c r="B45" s="21"/>
      <c r="C45" s="29">
        <v>18750</v>
      </c>
      <c r="D45" s="29"/>
      <c r="E45" s="29">
        <v>326729</v>
      </c>
      <c r="F45" s="29"/>
      <c r="G45" s="29">
        <v>20135</v>
      </c>
      <c r="H45" s="29"/>
      <c r="I45" s="29">
        <v>24400</v>
      </c>
      <c r="J45" s="29"/>
      <c r="K45" s="29">
        <v>22429</v>
      </c>
      <c r="L45" s="29"/>
      <c r="M45" s="29">
        <v>30136</v>
      </c>
      <c r="N45" s="29"/>
      <c r="O45" s="29">
        <v>30432</v>
      </c>
      <c r="P45" s="31"/>
      <c r="Q45" s="16" t="s">
        <v>293</v>
      </c>
      <c r="R45" s="17"/>
      <c r="S45" s="29">
        <v>28163</v>
      </c>
      <c r="T45" s="29"/>
      <c r="U45" s="29">
        <v>27048</v>
      </c>
      <c r="V45" s="29"/>
      <c r="W45" s="29">
        <v>26376</v>
      </c>
      <c r="X45" s="29"/>
      <c r="Y45" s="29">
        <v>24145</v>
      </c>
      <c r="Z45" s="29"/>
      <c r="AA45" s="29">
        <v>23589</v>
      </c>
      <c r="AB45" s="29"/>
      <c r="AC45" s="29">
        <v>19660</v>
      </c>
      <c r="AD45" s="29"/>
      <c r="AE45" s="29">
        <v>17686</v>
      </c>
      <c r="AF45" s="29"/>
    </row>
    <row r="46" spans="1:32" ht="10.5" customHeight="1">
      <c r="A46" s="16" t="s">
        <v>114</v>
      </c>
      <c r="B46" s="21"/>
      <c r="C46" s="29">
        <v>135</v>
      </c>
      <c r="D46" s="29"/>
      <c r="E46" s="29">
        <v>2245</v>
      </c>
      <c r="F46" s="29"/>
      <c r="G46" s="29">
        <v>138</v>
      </c>
      <c r="H46" s="29"/>
      <c r="I46" s="29">
        <v>185</v>
      </c>
      <c r="J46" s="29"/>
      <c r="K46" s="29">
        <v>158</v>
      </c>
      <c r="L46" s="29"/>
      <c r="M46" s="29">
        <v>272</v>
      </c>
      <c r="N46" s="29"/>
      <c r="O46" s="29">
        <v>277</v>
      </c>
      <c r="P46" s="31"/>
      <c r="Q46" s="16" t="s">
        <v>114</v>
      </c>
      <c r="R46" s="17"/>
      <c r="S46" s="29">
        <v>318</v>
      </c>
      <c r="T46" s="29"/>
      <c r="U46" s="29">
        <v>317</v>
      </c>
      <c r="V46" s="29"/>
      <c r="W46" s="29">
        <v>322</v>
      </c>
      <c r="X46" s="29"/>
      <c r="Y46" s="29">
        <v>354</v>
      </c>
      <c r="Z46" s="29"/>
      <c r="AA46" s="29">
        <v>292</v>
      </c>
      <c r="AB46" s="29"/>
      <c r="AC46" s="29">
        <v>158</v>
      </c>
      <c r="AD46" s="29"/>
      <c r="AE46" s="29">
        <v>113</v>
      </c>
      <c r="AF46" s="29"/>
    </row>
    <row r="47" spans="1:32" ht="10.5" customHeight="1">
      <c r="A47" s="16" t="s">
        <v>115</v>
      </c>
      <c r="B47" s="21"/>
      <c r="C47" s="29">
        <v>10952</v>
      </c>
      <c r="D47" s="29"/>
      <c r="E47" s="29">
        <v>194208</v>
      </c>
      <c r="F47" s="29"/>
      <c r="G47" s="29">
        <v>11783</v>
      </c>
      <c r="H47" s="29"/>
      <c r="I47" s="29">
        <v>11166</v>
      </c>
      <c r="J47" s="29"/>
      <c r="K47" s="29">
        <v>13228</v>
      </c>
      <c r="L47" s="29"/>
      <c r="M47" s="29">
        <v>16898</v>
      </c>
      <c r="N47" s="29"/>
      <c r="O47" s="29">
        <v>17491</v>
      </c>
      <c r="P47" s="31"/>
      <c r="Q47" s="16" t="s">
        <v>115</v>
      </c>
      <c r="R47" s="17"/>
      <c r="S47" s="29">
        <v>17879</v>
      </c>
      <c r="T47" s="29"/>
      <c r="U47" s="29">
        <v>20460</v>
      </c>
      <c r="V47" s="29"/>
      <c r="W47" s="29">
        <v>19494</v>
      </c>
      <c r="X47" s="29"/>
      <c r="Y47" s="29">
        <v>18468</v>
      </c>
      <c r="Z47" s="29"/>
      <c r="AA47" s="29">
        <v>19589</v>
      </c>
      <c r="AB47" s="29"/>
      <c r="AC47" s="29">
        <v>14949</v>
      </c>
      <c r="AD47" s="29"/>
      <c r="AE47" s="29">
        <v>10328</v>
      </c>
      <c r="AF47" s="29"/>
    </row>
    <row r="48" spans="1:32" ht="10.5" customHeight="1">
      <c r="A48" s="16" t="s">
        <v>71</v>
      </c>
      <c r="B48" s="21"/>
      <c r="C48" s="29">
        <v>3073</v>
      </c>
      <c r="D48" s="29"/>
      <c r="E48" s="29">
        <v>45500</v>
      </c>
      <c r="F48" s="29"/>
      <c r="G48" s="29">
        <v>3909</v>
      </c>
      <c r="H48" s="29"/>
      <c r="I48" s="29">
        <v>3300</v>
      </c>
      <c r="J48" s="29"/>
      <c r="K48" s="29">
        <v>3441</v>
      </c>
      <c r="L48" s="29"/>
      <c r="M48" s="29">
        <v>4102</v>
      </c>
      <c r="N48" s="29"/>
      <c r="O48" s="29">
        <v>4642</v>
      </c>
      <c r="P48" s="31"/>
      <c r="Q48" s="16" t="s">
        <v>71</v>
      </c>
      <c r="R48" s="17"/>
      <c r="S48" s="29">
        <v>4408</v>
      </c>
      <c r="T48" s="29"/>
      <c r="U48" s="29">
        <v>4296</v>
      </c>
      <c r="V48" s="29"/>
      <c r="W48" s="29">
        <v>4847</v>
      </c>
      <c r="X48" s="29"/>
      <c r="Y48" s="29">
        <v>4302</v>
      </c>
      <c r="Z48" s="29"/>
      <c r="AA48" s="29">
        <v>4115</v>
      </c>
      <c r="AB48" s="29"/>
      <c r="AC48" s="29">
        <v>3839</v>
      </c>
      <c r="AD48" s="29"/>
      <c r="AE48" s="29">
        <v>2819</v>
      </c>
      <c r="AF48" s="29"/>
    </row>
    <row r="49" spans="1:32" ht="10.5" customHeight="1">
      <c r="A49" s="16" t="s">
        <v>72</v>
      </c>
      <c r="B49" s="21"/>
      <c r="C49" s="29">
        <v>23</v>
      </c>
      <c r="D49" s="29"/>
      <c r="E49" s="29">
        <v>511</v>
      </c>
      <c r="F49" s="29"/>
      <c r="G49" s="29">
        <v>34</v>
      </c>
      <c r="H49" s="29"/>
      <c r="I49" s="29">
        <v>23</v>
      </c>
      <c r="J49" s="29"/>
      <c r="K49" s="29">
        <v>35</v>
      </c>
      <c r="L49" s="29"/>
      <c r="M49" s="29">
        <v>83</v>
      </c>
      <c r="N49" s="29"/>
      <c r="O49" s="29">
        <v>53</v>
      </c>
      <c r="P49" s="31"/>
      <c r="Q49" s="16" t="s">
        <v>72</v>
      </c>
      <c r="R49" s="17"/>
      <c r="S49" s="29">
        <v>60</v>
      </c>
      <c r="T49" s="29"/>
      <c r="U49" s="29">
        <v>50</v>
      </c>
      <c r="V49" s="29"/>
      <c r="W49" s="29">
        <v>77</v>
      </c>
      <c r="X49" s="29"/>
      <c r="Y49" s="29">
        <v>46</v>
      </c>
      <c r="Z49" s="29"/>
      <c r="AA49" s="29">
        <v>59</v>
      </c>
      <c r="AB49" s="29"/>
      <c r="AC49" s="29">
        <v>33</v>
      </c>
      <c r="AD49" s="29"/>
      <c r="AE49" s="29">
        <v>38</v>
      </c>
      <c r="AF49" s="29"/>
    </row>
    <row r="50" spans="1:32" ht="10.5" customHeight="1">
      <c r="A50" s="16" t="s">
        <v>73</v>
      </c>
      <c r="B50" s="21"/>
      <c r="C50" s="29">
        <v>4393</v>
      </c>
      <c r="D50" s="29"/>
      <c r="E50" s="29">
        <v>61731</v>
      </c>
      <c r="F50" s="29"/>
      <c r="G50" s="29">
        <v>3765</v>
      </c>
      <c r="H50" s="29"/>
      <c r="I50" s="29">
        <v>3976</v>
      </c>
      <c r="J50" s="29"/>
      <c r="K50" s="29">
        <v>5047</v>
      </c>
      <c r="L50" s="29"/>
      <c r="M50" s="29">
        <v>5860</v>
      </c>
      <c r="N50" s="29"/>
      <c r="O50" s="29">
        <v>6063</v>
      </c>
      <c r="P50" s="31"/>
      <c r="Q50" s="16" t="s">
        <v>73</v>
      </c>
      <c r="R50" s="17"/>
      <c r="S50" s="29">
        <v>6456</v>
      </c>
      <c r="T50" s="29"/>
      <c r="U50" s="29">
        <v>6642</v>
      </c>
      <c r="V50" s="29"/>
      <c r="W50" s="29">
        <v>6358</v>
      </c>
      <c r="X50" s="29"/>
      <c r="Y50" s="29">
        <v>6119</v>
      </c>
      <c r="Z50" s="29"/>
      <c r="AA50" s="29">
        <v>6156</v>
      </c>
      <c r="AB50" s="29"/>
      <c r="AC50" s="29">
        <v>5202</v>
      </c>
      <c r="AD50" s="29"/>
      <c r="AE50" s="29">
        <v>3281</v>
      </c>
      <c r="AF50" s="29"/>
    </row>
    <row r="51" spans="1:32" ht="10.5" customHeight="1">
      <c r="A51" s="16" t="s">
        <v>74</v>
      </c>
      <c r="B51" s="21"/>
      <c r="C51" s="29">
        <v>3980</v>
      </c>
      <c r="D51" s="29"/>
      <c r="E51" s="29">
        <v>68649</v>
      </c>
      <c r="F51" s="29"/>
      <c r="G51" s="29">
        <v>4390</v>
      </c>
      <c r="H51" s="29"/>
      <c r="I51" s="29">
        <v>3879</v>
      </c>
      <c r="J51" s="29"/>
      <c r="K51" s="29">
        <v>5036</v>
      </c>
      <c r="L51" s="29"/>
      <c r="M51" s="29">
        <v>6340</v>
      </c>
      <c r="N51" s="29"/>
      <c r="O51" s="29">
        <v>6544</v>
      </c>
      <c r="P51" s="31"/>
      <c r="Q51" s="16" t="s">
        <v>74</v>
      </c>
      <c r="R51" s="17"/>
      <c r="S51" s="29">
        <v>7021</v>
      </c>
      <c r="T51" s="29"/>
      <c r="U51" s="29">
        <v>7754</v>
      </c>
      <c r="V51" s="29"/>
      <c r="W51" s="29">
        <v>7573</v>
      </c>
      <c r="X51" s="29"/>
      <c r="Y51" s="29">
        <v>6501</v>
      </c>
      <c r="Z51" s="29"/>
      <c r="AA51" s="29">
        <v>6514</v>
      </c>
      <c r="AB51" s="29"/>
      <c r="AC51" s="29">
        <v>4485</v>
      </c>
      <c r="AD51" s="29"/>
      <c r="AE51" s="29">
        <v>2426</v>
      </c>
      <c r="AF51" s="29"/>
    </row>
    <row r="52" spans="1:32" ht="10.5" customHeight="1">
      <c r="A52" s="16" t="s">
        <v>116</v>
      </c>
      <c r="B52" s="21"/>
      <c r="C52" s="29">
        <v>256</v>
      </c>
      <c r="D52" s="29"/>
      <c r="E52" s="29">
        <v>3521</v>
      </c>
      <c r="F52" s="29"/>
      <c r="G52" s="29">
        <v>222</v>
      </c>
      <c r="H52" s="29"/>
      <c r="I52" s="29">
        <v>221</v>
      </c>
      <c r="J52" s="29"/>
      <c r="K52" s="29">
        <v>210</v>
      </c>
      <c r="L52" s="29"/>
      <c r="M52" s="29">
        <v>290</v>
      </c>
      <c r="N52" s="29"/>
      <c r="O52" s="29">
        <v>347</v>
      </c>
      <c r="P52" s="31"/>
      <c r="Q52" s="16" t="s">
        <v>116</v>
      </c>
      <c r="R52" s="17"/>
      <c r="S52" s="29">
        <v>232</v>
      </c>
      <c r="T52" s="29"/>
      <c r="U52" s="29">
        <v>219</v>
      </c>
      <c r="V52" s="29"/>
      <c r="W52" s="29">
        <v>321</v>
      </c>
      <c r="X52" s="29"/>
      <c r="Y52" s="29">
        <v>281</v>
      </c>
      <c r="Z52" s="29"/>
      <c r="AA52" s="29">
        <v>314</v>
      </c>
      <c r="AB52" s="29"/>
      <c r="AC52" s="29">
        <v>238</v>
      </c>
      <c r="AD52" s="29"/>
      <c r="AE52" s="29">
        <v>174</v>
      </c>
      <c r="AF52" s="29"/>
    </row>
    <row r="53" spans="1:32" ht="10.5" customHeight="1">
      <c r="A53" s="16" t="s">
        <v>294</v>
      </c>
      <c r="B53" s="21"/>
      <c r="C53" s="29">
        <v>9013</v>
      </c>
      <c r="D53" s="29"/>
      <c r="E53" s="29">
        <v>139833</v>
      </c>
      <c r="F53" s="29"/>
      <c r="G53" s="29">
        <v>10227</v>
      </c>
      <c r="H53" s="29"/>
      <c r="I53" s="29">
        <v>16054</v>
      </c>
      <c r="J53" s="29"/>
      <c r="K53" s="29">
        <v>10900</v>
      </c>
      <c r="L53" s="29"/>
      <c r="M53" s="29">
        <v>10782</v>
      </c>
      <c r="N53" s="29"/>
      <c r="O53" s="29">
        <v>10642</v>
      </c>
      <c r="P53" s="31"/>
      <c r="Q53" s="16" t="s">
        <v>294</v>
      </c>
      <c r="R53" s="17"/>
      <c r="S53" s="29">
        <v>10766</v>
      </c>
      <c r="T53" s="29"/>
      <c r="U53" s="29">
        <v>13083</v>
      </c>
      <c r="V53" s="29"/>
      <c r="W53" s="29">
        <v>12047</v>
      </c>
      <c r="X53" s="29"/>
      <c r="Y53" s="29">
        <v>10453</v>
      </c>
      <c r="Z53" s="29"/>
      <c r="AA53" s="29">
        <v>11336</v>
      </c>
      <c r="AB53" s="29"/>
      <c r="AC53" s="29">
        <v>10009</v>
      </c>
      <c r="AD53" s="29"/>
      <c r="AE53" s="29">
        <v>8781</v>
      </c>
      <c r="AF53" s="29"/>
    </row>
    <row r="54" spans="1:32" ht="10.5" customHeight="1">
      <c r="A54" s="16" t="s">
        <v>295</v>
      </c>
      <c r="B54" s="21"/>
      <c r="C54" s="29">
        <v>24</v>
      </c>
      <c r="D54" s="29"/>
      <c r="E54" s="29">
        <v>2235</v>
      </c>
      <c r="F54" s="29"/>
      <c r="G54" s="29">
        <v>103</v>
      </c>
      <c r="H54" s="29"/>
      <c r="I54" s="29">
        <v>84</v>
      </c>
      <c r="J54" s="29"/>
      <c r="K54" s="29">
        <v>68</v>
      </c>
      <c r="L54" s="29"/>
      <c r="M54" s="29">
        <v>203</v>
      </c>
      <c r="N54" s="29"/>
      <c r="O54" s="29">
        <v>216</v>
      </c>
      <c r="P54" s="31"/>
      <c r="Q54" s="16" t="s">
        <v>295</v>
      </c>
      <c r="R54" s="17"/>
      <c r="S54" s="29">
        <v>247</v>
      </c>
      <c r="T54" s="29"/>
      <c r="U54" s="29">
        <v>185</v>
      </c>
      <c r="V54" s="29"/>
      <c r="W54" s="29">
        <v>238</v>
      </c>
      <c r="X54" s="29"/>
      <c r="Y54" s="29">
        <v>224</v>
      </c>
      <c r="Z54" s="29"/>
      <c r="AA54" s="29">
        <v>142</v>
      </c>
      <c r="AB54" s="29"/>
      <c r="AC54" s="29">
        <v>127</v>
      </c>
      <c r="AD54" s="29"/>
      <c r="AE54" s="29">
        <v>70</v>
      </c>
      <c r="AF54" s="29"/>
    </row>
    <row r="55" spans="1:32" ht="10.5" customHeight="1">
      <c r="A55" s="16" t="s">
        <v>117</v>
      </c>
      <c r="B55" s="21"/>
      <c r="C55" s="29">
        <v>11346</v>
      </c>
      <c r="D55" s="29"/>
      <c r="E55" s="29">
        <v>215159</v>
      </c>
      <c r="F55" s="29"/>
      <c r="G55" s="29">
        <v>14852</v>
      </c>
      <c r="H55" s="29"/>
      <c r="I55" s="29">
        <v>14533</v>
      </c>
      <c r="J55" s="29"/>
      <c r="K55" s="29">
        <v>15517</v>
      </c>
      <c r="L55" s="29"/>
      <c r="M55" s="29">
        <v>19261</v>
      </c>
      <c r="N55" s="29"/>
      <c r="O55" s="29">
        <v>20262</v>
      </c>
      <c r="P55" s="31"/>
      <c r="Q55" s="16" t="s">
        <v>117</v>
      </c>
      <c r="R55" s="17"/>
      <c r="S55" s="29">
        <v>20476</v>
      </c>
      <c r="T55" s="29"/>
      <c r="U55" s="29">
        <v>20335</v>
      </c>
      <c r="V55" s="29"/>
      <c r="W55" s="29">
        <v>20235</v>
      </c>
      <c r="X55" s="29"/>
      <c r="Y55" s="29">
        <v>17672</v>
      </c>
      <c r="Z55" s="29"/>
      <c r="AA55" s="29">
        <v>18413</v>
      </c>
      <c r="AB55" s="29"/>
      <c r="AC55" s="29">
        <v>15488</v>
      </c>
      <c r="AD55" s="29"/>
      <c r="AE55" s="29">
        <v>13135</v>
      </c>
      <c r="AF55" s="29"/>
    </row>
    <row r="56" spans="1:32" ht="10.5" customHeight="1">
      <c r="A56" s="16" t="s">
        <v>296</v>
      </c>
      <c r="B56" s="21"/>
      <c r="C56" s="29">
        <v>13116</v>
      </c>
      <c r="D56" s="29"/>
      <c r="E56" s="29">
        <v>216675</v>
      </c>
      <c r="F56" s="29"/>
      <c r="G56" s="29">
        <v>17199</v>
      </c>
      <c r="H56" s="29"/>
      <c r="I56" s="29">
        <v>14302</v>
      </c>
      <c r="J56" s="29"/>
      <c r="K56" s="29">
        <v>16484</v>
      </c>
      <c r="L56" s="29"/>
      <c r="M56" s="29">
        <v>18895</v>
      </c>
      <c r="N56" s="29"/>
      <c r="O56" s="29">
        <v>19745</v>
      </c>
      <c r="P56" s="31"/>
      <c r="Q56" s="16" t="s">
        <v>296</v>
      </c>
      <c r="R56" s="17"/>
      <c r="S56" s="29">
        <v>18432</v>
      </c>
      <c r="T56" s="29"/>
      <c r="U56" s="29">
        <v>19376</v>
      </c>
      <c r="V56" s="29"/>
      <c r="W56" s="29">
        <v>16209</v>
      </c>
      <c r="X56" s="29"/>
      <c r="Y56" s="29">
        <v>14617</v>
      </c>
      <c r="Z56" s="29"/>
      <c r="AA56" s="29">
        <v>15594</v>
      </c>
      <c r="AB56" s="29"/>
      <c r="AC56" s="29">
        <v>12559</v>
      </c>
      <c r="AD56" s="29"/>
      <c r="AE56" s="29">
        <v>11261</v>
      </c>
      <c r="AF56" s="29"/>
    </row>
    <row r="57" spans="1:32" ht="10.5" customHeight="1">
      <c r="A57" s="16" t="s">
        <v>80</v>
      </c>
      <c r="B57" s="21"/>
      <c r="C57" s="29">
        <v>8536</v>
      </c>
      <c r="D57" s="29"/>
      <c r="E57" s="29">
        <v>125909</v>
      </c>
      <c r="F57" s="29"/>
      <c r="G57" s="29">
        <v>10930</v>
      </c>
      <c r="H57" s="29"/>
      <c r="I57" s="29">
        <v>9919</v>
      </c>
      <c r="J57" s="29"/>
      <c r="K57" s="29">
        <v>11190</v>
      </c>
      <c r="L57" s="29"/>
      <c r="M57" s="29">
        <v>12595</v>
      </c>
      <c r="N57" s="29"/>
      <c r="O57" s="29">
        <v>12790</v>
      </c>
      <c r="P57" s="31"/>
      <c r="Q57" s="16" t="s">
        <v>80</v>
      </c>
      <c r="R57" s="17"/>
      <c r="S57" s="29">
        <v>6390</v>
      </c>
      <c r="T57" s="29"/>
      <c r="U57" s="29">
        <v>10953</v>
      </c>
      <c r="V57" s="29"/>
      <c r="W57" s="29">
        <v>15285</v>
      </c>
      <c r="X57" s="29"/>
      <c r="Y57" s="29">
        <v>13196</v>
      </c>
      <c r="Z57" s="29"/>
      <c r="AA57" s="29">
        <v>13994</v>
      </c>
      <c r="AB57" s="29"/>
      <c r="AC57" s="29">
        <v>12035</v>
      </c>
      <c r="AD57" s="29"/>
      <c r="AE57" s="29">
        <v>11292</v>
      </c>
      <c r="AF57" s="29"/>
    </row>
    <row r="58" spans="1:32" ht="10.5" customHeight="1">
      <c r="A58" s="16" t="s">
        <v>81</v>
      </c>
      <c r="B58" s="21"/>
      <c r="C58" s="29">
        <v>27</v>
      </c>
      <c r="D58" s="29"/>
      <c r="E58" s="29">
        <v>669</v>
      </c>
      <c r="F58" s="29"/>
      <c r="G58" s="29">
        <v>90</v>
      </c>
      <c r="H58" s="29"/>
      <c r="I58" s="29">
        <v>103</v>
      </c>
      <c r="J58" s="29"/>
      <c r="K58" s="29">
        <v>93</v>
      </c>
      <c r="L58" s="29"/>
      <c r="M58" s="29">
        <v>97</v>
      </c>
      <c r="N58" s="29"/>
      <c r="O58" s="29">
        <v>91</v>
      </c>
      <c r="P58" s="31"/>
      <c r="Q58" s="16" t="s">
        <v>81</v>
      </c>
      <c r="R58" s="17"/>
      <c r="S58" s="29">
        <v>96</v>
      </c>
      <c r="T58" s="29"/>
      <c r="U58" s="29">
        <v>120</v>
      </c>
      <c r="V58" s="29"/>
      <c r="W58" s="29">
        <v>31</v>
      </c>
      <c r="X58" s="29"/>
      <c r="Y58" s="29">
        <v>67</v>
      </c>
      <c r="Z58" s="29"/>
      <c r="AA58" s="29">
        <v>53</v>
      </c>
      <c r="AB58" s="29"/>
      <c r="AC58" s="29">
        <v>117</v>
      </c>
      <c r="AD58" s="29"/>
      <c r="AE58" s="29">
        <v>37</v>
      </c>
      <c r="AF58" s="29"/>
    </row>
    <row r="59" spans="1:32" ht="10.5" customHeight="1">
      <c r="A59" s="16" t="s">
        <v>118</v>
      </c>
      <c r="B59" s="21"/>
      <c r="C59" s="29">
        <v>202</v>
      </c>
      <c r="D59" s="29"/>
      <c r="E59" s="29">
        <v>3610</v>
      </c>
      <c r="F59" s="29"/>
      <c r="G59" s="29">
        <v>122</v>
      </c>
      <c r="H59" s="29"/>
      <c r="I59" s="29">
        <v>83</v>
      </c>
      <c r="J59" s="29"/>
      <c r="K59" s="29">
        <v>189</v>
      </c>
      <c r="L59" s="29"/>
      <c r="M59" s="29">
        <v>312</v>
      </c>
      <c r="N59" s="29"/>
      <c r="O59" s="29">
        <v>187</v>
      </c>
      <c r="P59" s="31"/>
      <c r="Q59" s="16" t="s">
        <v>118</v>
      </c>
      <c r="R59" s="17"/>
      <c r="S59" s="29">
        <v>259</v>
      </c>
      <c r="T59" s="29"/>
      <c r="U59" s="29">
        <v>327</v>
      </c>
      <c r="V59" s="29"/>
      <c r="W59" s="29">
        <v>436</v>
      </c>
      <c r="X59" s="29"/>
      <c r="Y59" s="29">
        <v>361</v>
      </c>
      <c r="Z59" s="29"/>
      <c r="AA59" s="29">
        <v>346</v>
      </c>
      <c r="AB59" s="29"/>
      <c r="AC59" s="29">
        <v>211</v>
      </c>
      <c r="AD59" s="29"/>
      <c r="AE59" s="29">
        <v>132</v>
      </c>
      <c r="AF59" s="29"/>
    </row>
    <row r="60" spans="1:32" ht="10.5" customHeight="1">
      <c r="A60" s="16" t="s">
        <v>83</v>
      </c>
      <c r="B60" s="21"/>
      <c r="C60" s="29">
        <v>9775</v>
      </c>
      <c r="D60" s="29"/>
      <c r="E60" s="29">
        <v>159856</v>
      </c>
      <c r="F60" s="29"/>
      <c r="G60" s="29">
        <v>11246</v>
      </c>
      <c r="H60" s="29"/>
      <c r="I60" s="29">
        <v>11914</v>
      </c>
      <c r="J60" s="29"/>
      <c r="K60" s="29">
        <v>11922</v>
      </c>
      <c r="L60" s="29"/>
      <c r="M60" s="29">
        <v>14586</v>
      </c>
      <c r="N60" s="29"/>
      <c r="O60" s="29">
        <v>13606</v>
      </c>
      <c r="P60" s="31"/>
      <c r="Q60" s="16" t="s">
        <v>83</v>
      </c>
      <c r="R60" s="17"/>
      <c r="S60" s="29">
        <v>15083</v>
      </c>
      <c r="T60" s="29"/>
      <c r="U60" s="29">
        <v>15758</v>
      </c>
      <c r="V60" s="29"/>
      <c r="W60" s="29">
        <v>14910</v>
      </c>
      <c r="X60" s="29"/>
      <c r="Y60" s="29">
        <v>13857</v>
      </c>
      <c r="Z60" s="29"/>
      <c r="AA60" s="29">
        <v>14567</v>
      </c>
      <c r="AB60" s="29"/>
      <c r="AC60" s="29">
        <v>11044</v>
      </c>
      <c r="AD60" s="29"/>
      <c r="AE60" s="29">
        <v>8810</v>
      </c>
      <c r="AF60" s="29"/>
    </row>
    <row r="61" spans="1:32" ht="10.5" customHeight="1">
      <c r="A61" s="16" t="s">
        <v>84</v>
      </c>
      <c r="B61" s="21"/>
      <c r="C61" s="29">
        <v>129</v>
      </c>
      <c r="D61" s="29"/>
      <c r="E61" s="29">
        <v>2650</v>
      </c>
      <c r="F61" s="29"/>
      <c r="G61" s="29">
        <v>155</v>
      </c>
      <c r="H61" s="29"/>
      <c r="I61" s="29">
        <v>75</v>
      </c>
      <c r="J61" s="29"/>
      <c r="K61" s="29">
        <v>159</v>
      </c>
      <c r="L61" s="29"/>
      <c r="M61" s="29">
        <v>148</v>
      </c>
      <c r="N61" s="29"/>
      <c r="O61" s="29">
        <v>212</v>
      </c>
      <c r="P61" s="31"/>
      <c r="Q61" s="16" t="s">
        <v>84</v>
      </c>
      <c r="R61" s="17"/>
      <c r="S61" s="29">
        <v>277</v>
      </c>
      <c r="T61" s="29"/>
      <c r="U61" s="29">
        <v>159</v>
      </c>
      <c r="V61" s="29"/>
      <c r="W61" s="29">
        <v>246</v>
      </c>
      <c r="X61" s="29"/>
      <c r="Y61" s="29">
        <v>131</v>
      </c>
      <c r="Z61" s="29"/>
      <c r="AA61" s="29">
        <v>207</v>
      </c>
      <c r="AB61" s="29"/>
      <c r="AC61" s="29">
        <v>113</v>
      </c>
      <c r="AD61" s="29"/>
      <c r="AE61" s="29">
        <v>90</v>
      </c>
      <c r="AF61" s="29"/>
    </row>
    <row r="62" spans="1:32" ht="10.5" customHeight="1">
      <c r="A62" s="16" t="s">
        <v>85</v>
      </c>
      <c r="B62" s="21"/>
      <c r="C62" s="29">
        <v>1464</v>
      </c>
      <c r="D62" s="29"/>
      <c r="E62" s="29">
        <v>27457</v>
      </c>
      <c r="F62" s="29"/>
      <c r="G62" s="29">
        <v>1444</v>
      </c>
      <c r="H62" s="29"/>
      <c r="I62" s="29">
        <v>1588</v>
      </c>
      <c r="J62" s="29"/>
      <c r="K62" s="29">
        <v>1807</v>
      </c>
      <c r="L62" s="29"/>
      <c r="M62" s="29">
        <v>2547</v>
      </c>
      <c r="N62" s="29"/>
      <c r="O62" s="29">
        <v>2478</v>
      </c>
      <c r="P62" s="31"/>
      <c r="Q62" s="16" t="s">
        <v>85</v>
      </c>
      <c r="R62" s="17"/>
      <c r="S62" s="29">
        <v>2566</v>
      </c>
      <c r="T62" s="29"/>
      <c r="U62" s="29">
        <v>3009</v>
      </c>
      <c r="V62" s="29"/>
      <c r="W62" s="29">
        <v>2719</v>
      </c>
      <c r="X62" s="29"/>
      <c r="Y62" s="29">
        <v>2734</v>
      </c>
      <c r="Z62" s="29"/>
      <c r="AA62" s="29">
        <v>2469</v>
      </c>
      <c r="AB62" s="29"/>
      <c r="AC62" s="29">
        <v>1526</v>
      </c>
      <c r="AD62" s="29"/>
      <c r="AE62" s="29">
        <v>992</v>
      </c>
      <c r="AF62" s="29"/>
    </row>
    <row r="63" spans="1:32" ht="10.5" customHeight="1">
      <c r="A63" s="16" t="s">
        <v>297</v>
      </c>
      <c r="B63" s="21"/>
      <c r="C63" s="29">
        <v>1518</v>
      </c>
      <c r="D63" s="29"/>
      <c r="E63" s="29">
        <v>31988</v>
      </c>
      <c r="F63" s="29"/>
      <c r="G63" s="29">
        <v>1494</v>
      </c>
      <c r="H63" s="29"/>
      <c r="I63" s="29">
        <v>1415</v>
      </c>
      <c r="J63" s="29"/>
      <c r="K63" s="29">
        <v>2038</v>
      </c>
      <c r="L63" s="29"/>
      <c r="M63" s="29">
        <v>2500</v>
      </c>
      <c r="N63" s="29"/>
      <c r="O63" s="29">
        <v>3240</v>
      </c>
      <c r="P63" s="31"/>
      <c r="Q63" s="16" t="s">
        <v>297</v>
      </c>
      <c r="R63" s="17"/>
      <c r="S63" s="29">
        <v>3016</v>
      </c>
      <c r="T63" s="29"/>
      <c r="U63" s="29">
        <v>3260</v>
      </c>
      <c r="V63" s="29"/>
      <c r="W63" s="29">
        <v>3169</v>
      </c>
      <c r="X63" s="29"/>
      <c r="Y63" s="29">
        <v>3084</v>
      </c>
      <c r="Z63" s="29"/>
      <c r="AA63" s="29">
        <v>2815</v>
      </c>
      <c r="AB63" s="29"/>
      <c r="AC63" s="29">
        <v>1910</v>
      </c>
      <c r="AD63" s="29"/>
      <c r="AE63" s="29">
        <v>1211</v>
      </c>
      <c r="AF63" s="29"/>
    </row>
    <row r="64" spans="1:32" ht="10.5" customHeight="1">
      <c r="A64" s="16" t="s">
        <v>119</v>
      </c>
      <c r="B64" s="21"/>
      <c r="C64" s="29">
        <v>22</v>
      </c>
      <c r="D64" s="29"/>
      <c r="E64" s="29">
        <v>533</v>
      </c>
      <c r="F64" s="29"/>
      <c r="G64" s="29">
        <v>29</v>
      </c>
      <c r="H64" s="29"/>
      <c r="I64" s="29">
        <v>62</v>
      </c>
      <c r="J64" s="29"/>
      <c r="K64" s="29">
        <v>22</v>
      </c>
      <c r="L64" s="29"/>
      <c r="M64" s="29">
        <v>73</v>
      </c>
      <c r="N64" s="29"/>
      <c r="O64" s="29">
        <v>40</v>
      </c>
      <c r="P64" s="31"/>
      <c r="Q64" s="16" t="s">
        <v>119</v>
      </c>
      <c r="R64" s="17"/>
      <c r="S64" s="29">
        <v>33</v>
      </c>
      <c r="T64" s="29"/>
      <c r="U64" s="29">
        <v>64</v>
      </c>
      <c r="V64" s="29"/>
      <c r="W64" s="29">
        <v>34</v>
      </c>
      <c r="X64" s="29"/>
      <c r="Y64" s="29">
        <v>44</v>
      </c>
      <c r="Z64" s="29"/>
      <c r="AA64" s="29">
        <v>90</v>
      </c>
      <c r="AB64" s="29"/>
      <c r="AC64" s="29">
        <v>22</v>
      </c>
      <c r="AD64" s="29"/>
      <c r="AE64" s="29">
        <v>49</v>
      </c>
      <c r="AF64" s="29"/>
    </row>
    <row r="65" spans="1:32" ht="10.5" customHeight="1">
      <c r="A65" s="16" t="s">
        <v>88</v>
      </c>
      <c r="B65" s="21"/>
      <c r="C65" s="29" t="s">
        <v>11</v>
      </c>
      <c r="D65" s="29"/>
      <c r="E65" s="29" t="s">
        <v>11</v>
      </c>
      <c r="F65" s="29"/>
      <c r="G65" s="29" t="s">
        <v>11</v>
      </c>
      <c r="H65" s="29"/>
      <c r="I65" s="29" t="s">
        <v>11</v>
      </c>
      <c r="J65" s="29"/>
      <c r="K65" s="29" t="s">
        <v>11</v>
      </c>
      <c r="L65" s="29"/>
      <c r="M65" s="29" t="s">
        <v>11</v>
      </c>
      <c r="N65" s="29"/>
      <c r="O65" s="29" t="s">
        <v>11</v>
      </c>
      <c r="P65" s="31"/>
      <c r="Q65" s="16" t="s">
        <v>88</v>
      </c>
      <c r="R65" s="17"/>
      <c r="S65" s="29" t="s">
        <v>11</v>
      </c>
      <c r="T65" s="29"/>
      <c r="U65" s="29" t="s">
        <v>11</v>
      </c>
      <c r="V65" s="29"/>
      <c r="W65" s="29" t="s">
        <v>11</v>
      </c>
      <c r="X65" s="29"/>
      <c r="Y65" s="29" t="s">
        <v>11</v>
      </c>
      <c r="Z65" s="29"/>
      <c r="AA65" s="29" t="s">
        <v>11</v>
      </c>
      <c r="AB65" s="29"/>
      <c r="AC65" s="29" t="s">
        <v>11</v>
      </c>
      <c r="AD65" s="29"/>
      <c r="AE65" s="29" t="s">
        <v>11</v>
      </c>
      <c r="AF65" s="29"/>
    </row>
    <row r="66" spans="1:32" ht="10.5" customHeight="1">
      <c r="A66" s="16" t="s">
        <v>298</v>
      </c>
      <c r="B66" s="21"/>
      <c r="C66" s="29">
        <v>20</v>
      </c>
      <c r="D66" s="148"/>
      <c r="E66" s="148">
        <v>257</v>
      </c>
      <c r="F66" s="148"/>
      <c r="G66" s="148">
        <v>16</v>
      </c>
      <c r="H66" s="148"/>
      <c r="I66" s="148" t="s">
        <v>11</v>
      </c>
      <c r="J66" s="148"/>
      <c r="K66" s="148">
        <v>10</v>
      </c>
      <c r="L66" s="148"/>
      <c r="M66" s="148">
        <v>12</v>
      </c>
      <c r="N66" s="148"/>
      <c r="O66" s="148">
        <v>7</v>
      </c>
      <c r="P66" s="31"/>
      <c r="Q66" s="16" t="s">
        <v>298</v>
      </c>
      <c r="R66" s="17"/>
      <c r="S66" s="29">
        <v>52</v>
      </c>
      <c r="T66" s="148"/>
      <c r="U66" s="148">
        <v>2</v>
      </c>
      <c r="V66" s="148"/>
      <c r="W66" s="148">
        <v>9</v>
      </c>
      <c r="X66" s="148"/>
      <c r="Y66" s="148">
        <v>19</v>
      </c>
      <c r="Z66" s="148"/>
      <c r="AA66" s="148">
        <v>9</v>
      </c>
      <c r="AB66" s="148"/>
      <c r="AC66" s="148">
        <v>27</v>
      </c>
      <c r="AD66" s="148"/>
      <c r="AE66" s="148">
        <v>12</v>
      </c>
      <c r="AF66" s="29"/>
    </row>
    <row r="67" spans="1:32" ht="10.5" customHeight="1">
      <c r="A67" s="236" t="s">
        <v>361</v>
      </c>
      <c r="B67" s="15"/>
      <c r="C67" s="149">
        <v>283775</v>
      </c>
      <c r="D67" s="148"/>
      <c r="E67" s="148">
        <v>4482495</v>
      </c>
      <c r="F67" s="148"/>
      <c r="G67" s="148">
        <v>318324</v>
      </c>
      <c r="H67" s="148"/>
      <c r="I67" s="148">
        <v>319633</v>
      </c>
      <c r="J67" s="148"/>
      <c r="K67" s="148">
        <v>341800</v>
      </c>
      <c r="L67" s="148"/>
      <c r="M67" s="148">
        <v>404120</v>
      </c>
      <c r="N67" s="148"/>
      <c r="O67" s="148">
        <v>415054</v>
      </c>
      <c r="P67" s="31"/>
      <c r="Q67" s="236" t="s">
        <v>361</v>
      </c>
      <c r="R67" s="132"/>
      <c r="S67" s="149">
        <v>374302</v>
      </c>
      <c r="T67" s="29"/>
      <c r="U67" s="45">
        <v>418896</v>
      </c>
      <c r="V67" s="32" t="s">
        <v>275</v>
      </c>
      <c r="W67" s="45">
        <v>423009</v>
      </c>
      <c r="X67" s="32" t="s">
        <v>275</v>
      </c>
      <c r="Y67" s="45">
        <v>385054</v>
      </c>
      <c r="Z67" s="32" t="s">
        <v>275</v>
      </c>
      <c r="AA67" s="45">
        <v>418184</v>
      </c>
      <c r="AB67" s="32" t="s">
        <v>275</v>
      </c>
      <c r="AC67" s="45">
        <v>331258</v>
      </c>
      <c r="AD67" s="32" t="s">
        <v>275</v>
      </c>
      <c r="AE67" s="45">
        <v>286871</v>
      </c>
      <c r="AF67" s="31"/>
    </row>
    <row r="68" spans="1:31" ht="11.25" customHeight="1">
      <c r="A68" s="21" t="s">
        <v>245</v>
      </c>
      <c r="B68" s="21"/>
      <c r="C68" s="153"/>
      <c r="D68" s="153"/>
      <c r="E68" s="153"/>
      <c r="F68" s="153"/>
      <c r="G68" s="153"/>
      <c r="H68" s="153"/>
      <c r="I68" s="153"/>
      <c r="J68" s="153"/>
      <c r="K68" s="153"/>
      <c r="L68" s="21"/>
      <c r="M68" s="21"/>
      <c r="N68" s="21"/>
      <c r="O68" s="21"/>
      <c r="P68" s="153"/>
      <c r="Q68" s="11" t="s">
        <v>323</v>
      </c>
      <c r="R68" s="17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17"/>
    </row>
    <row r="69" spans="1:31" ht="11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153"/>
      <c r="Q69" s="19" t="s">
        <v>90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11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153"/>
      <c r="Q70" s="19" t="s">
        <v>120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11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153"/>
      <c r="Q71" s="19" t="s">
        <v>305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11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153"/>
      <c r="Q72" s="19" t="s">
        <v>300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17" ht="11.25" customHeight="1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97"/>
      <c r="Q73" s="19"/>
    </row>
  </sheetData>
  <mergeCells count="11">
    <mergeCell ref="Q1:AE1"/>
    <mergeCell ref="Q2:AE2"/>
    <mergeCell ref="Q3:AE3"/>
    <mergeCell ref="A1:O1"/>
    <mergeCell ref="A2:O2"/>
    <mergeCell ref="A3:O3"/>
    <mergeCell ref="A4:O4"/>
    <mergeCell ref="Q4:AE4"/>
    <mergeCell ref="C6:E6"/>
    <mergeCell ref="G6:O6"/>
    <mergeCell ref="S6:AE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workbookViewId="0" topLeftCell="A1">
      <selection activeCell="A1" sqref="A1:S1"/>
    </sheetView>
  </sheetViews>
  <sheetFormatPr defaultColWidth="9.33203125" defaultRowHeight="11.25" customHeight="1"/>
  <cols>
    <col min="1" max="1" width="26.16015625" style="40" customWidth="1"/>
    <col min="2" max="2" width="3.16015625" style="40" customWidth="1"/>
    <col min="3" max="3" width="6.66015625" style="40" bestFit="1" customWidth="1"/>
    <col min="4" max="4" width="2.83203125" style="40" customWidth="1"/>
    <col min="5" max="5" width="5.66015625" style="40" bestFit="1" customWidth="1"/>
    <col min="6" max="6" width="2.83203125" style="40" customWidth="1"/>
    <col min="7" max="7" width="6.66015625" style="40" bestFit="1" customWidth="1"/>
    <col min="8" max="8" width="2.83203125" style="40" bestFit="1" customWidth="1"/>
    <col min="9" max="9" width="5.66015625" style="40" bestFit="1" customWidth="1"/>
    <col min="10" max="10" width="3.83203125" style="9" bestFit="1" customWidth="1"/>
    <col min="11" max="11" width="5.66015625" style="40" bestFit="1" customWidth="1"/>
    <col min="12" max="12" width="4.83203125" style="9" bestFit="1" customWidth="1"/>
    <col min="13" max="13" width="7" style="40" bestFit="1" customWidth="1"/>
    <col min="14" max="14" width="2.83203125" style="40" customWidth="1"/>
    <col min="15" max="15" width="5.66015625" style="40" bestFit="1" customWidth="1"/>
    <col min="16" max="16" width="2.83203125" style="40" customWidth="1"/>
    <col min="17" max="17" width="6.16015625" style="40" customWidth="1"/>
    <col min="18" max="18" width="2.83203125" style="40" customWidth="1"/>
    <col min="19" max="19" width="10" style="40" customWidth="1"/>
    <col min="20" max="20" width="2.33203125" style="40" customWidth="1"/>
    <col min="21" max="16384" width="9.33203125" style="40" customWidth="1"/>
  </cols>
  <sheetData>
    <row r="1" spans="1:19" ht="9" customHeight="1">
      <c r="A1" s="247" t="s">
        <v>121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19" ht="9" customHeight="1">
      <c r="A2" s="247" t="s">
        <v>311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6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ht="9" customHeight="1">
      <c r="A4" s="247" t="s">
        <v>122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19" ht="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0.5" customHeight="1">
      <c r="A6" s="21"/>
      <c r="B6" s="21"/>
      <c r="C6" s="21"/>
      <c r="D6" s="17"/>
      <c r="E6" s="21"/>
      <c r="F6" s="17"/>
      <c r="G6" s="21"/>
      <c r="H6" s="17"/>
      <c r="I6" s="21"/>
      <c r="J6" s="19"/>
      <c r="K6" s="21"/>
      <c r="L6" s="19"/>
      <c r="M6" s="21"/>
      <c r="N6" s="19"/>
      <c r="O6" s="21"/>
      <c r="P6" s="19"/>
      <c r="Q6" s="28" t="s">
        <v>123</v>
      </c>
      <c r="R6" s="28"/>
      <c r="S6" s="28"/>
    </row>
    <row r="7" spans="1:19" ht="10.5" customHeight="1">
      <c r="A7" s="21"/>
      <c r="B7" s="21"/>
      <c r="C7" s="21"/>
      <c r="D7" s="17"/>
      <c r="E7" s="21"/>
      <c r="F7" s="17"/>
      <c r="G7" s="21"/>
      <c r="H7" s="17"/>
      <c r="I7" s="21"/>
      <c r="J7" s="19"/>
      <c r="K7" s="21"/>
      <c r="L7" s="19"/>
      <c r="M7" s="21"/>
      <c r="N7" s="19" t="s">
        <v>5</v>
      </c>
      <c r="O7" s="21"/>
      <c r="P7" s="19" t="s">
        <v>5</v>
      </c>
      <c r="Q7" s="37" t="s">
        <v>124</v>
      </c>
      <c r="R7" s="37"/>
      <c r="S7" s="37"/>
    </row>
    <row r="8" spans="1:19" ht="10.5" customHeight="1">
      <c r="A8" s="21"/>
      <c r="B8" s="21"/>
      <c r="C8" s="21"/>
      <c r="D8" s="17"/>
      <c r="E8" s="21"/>
      <c r="F8" s="17"/>
      <c r="G8" s="21"/>
      <c r="H8" s="17"/>
      <c r="I8" s="54"/>
      <c r="J8" s="19"/>
      <c r="K8" s="21"/>
      <c r="L8" s="19"/>
      <c r="M8" s="18" t="s">
        <v>125</v>
      </c>
      <c r="N8" s="19"/>
      <c r="O8" s="21"/>
      <c r="P8" s="19"/>
      <c r="Q8" s="21"/>
      <c r="R8" s="17" t="s">
        <v>5</v>
      </c>
      <c r="S8" s="18" t="s">
        <v>125</v>
      </c>
    </row>
    <row r="9" spans="1:19" ht="10.5" customHeight="1">
      <c r="A9" s="20" t="s">
        <v>28</v>
      </c>
      <c r="B9" s="20"/>
      <c r="C9" s="20" t="s">
        <v>126</v>
      </c>
      <c r="D9" s="20" t="s">
        <v>5</v>
      </c>
      <c r="E9" s="20" t="s">
        <v>127</v>
      </c>
      <c r="F9" s="20" t="s">
        <v>5</v>
      </c>
      <c r="G9" s="20" t="s">
        <v>128</v>
      </c>
      <c r="H9" s="20" t="s">
        <v>5</v>
      </c>
      <c r="I9" s="20" t="s">
        <v>129</v>
      </c>
      <c r="J9" s="16" t="s">
        <v>5</v>
      </c>
      <c r="K9" s="20" t="s">
        <v>22</v>
      </c>
      <c r="L9" s="16"/>
      <c r="M9" s="20" t="s">
        <v>130</v>
      </c>
      <c r="N9" s="20"/>
      <c r="O9" s="20" t="s">
        <v>23</v>
      </c>
      <c r="P9" s="20"/>
      <c r="Q9" s="20" t="s">
        <v>22</v>
      </c>
      <c r="R9" s="20"/>
      <c r="S9" s="20" t="s">
        <v>130</v>
      </c>
    </row>
    <row r="10" spans="1:19" ht="10.5" customHeight="1">
      <c r="A10" s="16" t="s">
        <v>95</v>
      </c>
      <c r="B10" s="21"/>
      <c r="C10" s="186">
        <v>102</v>
      </c>
      <c r="D10" s="191"/>
      <c r="E10" s="186">
        <v>117</v>
      </c>
      <c r="F10" s="191"/>
      <c r="G10" s="186">
        <v>115</v>
      </c>
      <c r="H10" s="191"/>
      <c r="I10" s="186">
        <v>84</v>
      </c>
      <c r="J10" s="191"/>
      <c r="K10" s="186">
        <v>98</v>
      </c>
      <c r="L10" s="191"/>
      <c r="M10" s="186">
        <v>103</v>
      </c>
      <c r="N10" s="186"/>
      <c r="O10" s="186">
        <v>102</v>
      </c>
      <c r="P10" s="186"/>
      <c r="Q10" s="189">
        <v>4.5</v>
      </c>
      <c r="R10" s="189"/>
      <c r="S10" s="189">
        <v>-0.4</v>
      </c>
    </row>
    <row r="11" spans="1:19" ht="10.5" customHeight="1">
      <c r="A11" s="16" t="s">
        <v>131</v>
      </c>
      <c r="B11" s="21"/>
      <c r="C11" s="186">
        <v>3</v>
      </c>
      <c r="D11" s="191"/>
      <c r="E11" s="186">
        <v>6</v>
      </c>
      <c r="F11" s="191"/>
      <c r="G11" s="186">
        <v>6</v>
      </c>
      <c r="H11" s="191"/>
      <c r="I11" s="186">
        <v>4</v>
      </c>
      <c r="J11" s="191"/>
      <c r="K11" s="186">
        <v>3</v>
      </c>
      <c r="L11" s="191"/>
      <c r="M11" s="186">
        <v>4</v>
      </c>
      <c r="N11" s="186"/>
      <c r="O11" s="186">
        <v>5</v>
      </c>
      <c r="P11" s="186"/>
      <c r="Q11" s="189">
        <v>47.7</v>
      </c>
      <c r="R11" s="189"/>
      <c r="S11" s="189">
        <v>2.9</v>
      </c>
    </row>
    <row r="12" spans="1:19" ht="10.5" customHeight="1">
      <c r="A12" s="16" t="s">
        <v>96</v>
      </c>
      <c r="B12" s="21"/>
      <c r="C12" s="186">
        <v>203</v>
      </c>
      <c r="D12" s="191"/>
      <c r="E12" s="186">
        <v>244</v>
      </c>
      <c r="F12" s="191"/>
      <c r="G12" s="186">
        <v>254</v>
      </c>
      <c r="H12" s="191"/>
      <c r="I12" s="186">
        <v>245</v>
      </c>
      <c r="J12" s="191"/>
      <c r="K12" s="186">
        <v>213</v>
      </c>
      <c r="L12" s="192" t="s">
        <v>133</v>
      </c>
      <c r="M12" s="186">
        <v>232</v>
      </c>
      <c r="N12" s="186"/>
      <c r="O12" s="186">
        <v>259</v>
      </c>
      <c r="P12" s="186"/>
      <c r="Q12" s="189">
        <v>21.2</v>
      </c>
      <c r="R12" s="189"/>
      <c r="S12" s="189">
        <v>3.7</v>
      </c>
    </row>
    <row r="13" spans="1:19" ht="10.5" customHeight="1">
      <c r="A13" s="16" t="s">
        <v>34</v>
      </c>
      <c r="B13" s="21"/>
      <c r="C13" s="186">
        <v>76</v>
      </c>
      <c r="D13" s="191"/>
      <c r="E13" s="186">
        <v>64</v>
      </c>
      <c r="F13" s="191"/>
      <c r="G13" s="186">
        <v>73</v>
      </c>
      <c r="H13" s="191"/>
      <c r="I13" s="186">
        <v>40</v>
      </c>
      <c r="J13" s="191"/>
      <c r="K13" s="186">
        <v>58</v>
      </c>
      <c r="L13" s="191"/>
      <c r="M13" s="186">
        <v>62</v>
      </c>
      <c r="N13" s="186"/>
      <c r="O13" s="186">
        <v>56</v>
      </c>
      <c r="P13" s="186"/>
      <c r="Q13" s="189">
        <v>-3.7</v>
      </c>
      <c r="R13" s="189"/>
      <c r="S13" s="189">
        <v>-3.6</v>
      </c>
    </row>
    <row r="14" spans="1:19" ht="10.5" customHeight="1">
      <c r="A14" s="16" t="s">
        <v>97</v>
      </c>
      <c r="B14" s="21"/>
      <c r="C14" s="186">
        <v>267</v>
      </c>
      <c r="D14" s="191"/>
      <c r="E14" s="186">
        <v>314</v>
      </c>
      <c r="F14" s="191"/>
      <c r="G14" s="186">
        <v>389</v>
      </c>
      <c r="H14" s="191"/>
      <c r="I14" s="186">
        <v>403</v>
      </c>
      <c r="J14" s="191"/>
      <c r="K14" s="186">
        <v>269</v>
      </c>
      <c r="L14" s="191"/>
      <c r="M14" s="186">
        <v>328</v>
      </c>
      <c r="N14" s="186"/>
      <c r="O14" s="186">
        <v>273</v>
      </c>
      <c r="P14" s="186"/>
      <c r="Q14" s="189">
        <v>1.4</v>
      </c>
      <c r="R14" s="189"/>
      <c r="S14" s="189">
        <v>-6</v>
      </c>
    </row>
    <row r="15" spans="1:19" ht="10.5" customHeight="1">
      <c r="A15" s="16" t="s">
        <v>98</v>
      </c>
      <c r="B15" s="21"/>
      <c r="C15" s="186">
        <v>463</v>
      </c>
      <c r="D15" s="191"/>
      <c r="E15" s="186">
        <v>552</v>
      </c>
      <c r="F15" s="191"/>
      <c r="G15" s="186">
        <v>592</v>
      </c>
      <c r="H15" s="191"/>
      <c r="I15" s="186">
        <v>648</v>
      </c>
      <c r="J15" s="191"/>
      <c r="K15" s="186">
        <v>579</v>
      </c>
      <c r="L15" s="191"/>
      <c r="M15" s="186">
        <v>567</v>
      </c>
      <c r="N15" s="186"/>
      <c r="O15" s="186">
        <v>580</v>
      </c>
      <c r="P15" s="186"/>
      <c r="Q15" s="189">
        <v>0.1</v>
      </c>
      <c r="R15" s="189"/>
      <c r="S15" s="189">
        <v>0.8</v>
      </c>
    </row>
    <row r="16" spans="1:19" ht="10.5" customHeight="1">
      <c r="A16" s="16" t="s">
        <v>37</v>
      </c>
      <c r="B16" s="21"/>
      <c r="C16" s="186">
        <v>113</v>
      </c>
      <c r="D16" s="191"/>
      <c r="E16" s="186">
        <v>141</v>
      </c>
      <c r="F16" s="191"/>
      <c r="G16" s="186">
        <v>145</v>
      </c>
      <c r="H16" s="191"/>
      <c r="I16" s="186">
        <v>139</v>
      </c>
      <c r="J16" s="191"/>
      <c r="K16" s="186">
        <v>147</v>
      </c>
      <c r="L16" s="191"/>
      <c r="M16" s="186">
        <v>137</v>
      </c>
      <c r="N16" s="186"/>
      <c r="O16" s="186">
        <v>170</v>
      </c>
      <c r="P16" s="186"/>
      <c r="Q16" s="189">
        <v>15.8</v>
      </c>
      <c r="R16" s="189"/>
      <c r="S16" s="189">
        <v>7.5</v>
      </c>
    </row>
    <row r="17" spans="1:19" ht="10.5" customHeight="1">
      <c r="A17" s="16" t="s">
        <v>132</v>
      </c>
      <c r="B17" s="21"/>
      <c r="C17" s="186">
        <v>53</v>
      </c>
      <c r="D17" s="191"/>
      <c r="E17" s="186">
        <v>68</v>
      </c>
      <c r="F17" s="191"/>
      <c r="G17" s="186">
        <v>63</v>
      </c>
      <c r="H17" s="191"/>
      <c r="I17" s="186">
        <v>53</v>
      </c>
      <c r="J17" s="191"/>
      <c r="K17" s="186">
        <v>59</v>
      </c>
      <c r="L17" s="191"/>
      <c r="M17" s="186">
        <v>59</v>
      </c>
      <c r="N17" s="186"/>
      <c r="O17" s="186">
        <v>41</v>
      </c>
      <c r="P17" s="186"/>
      <c r="Q17" s="189">
        <v>-30.2</v>
      </c>
      <c r="R17" s="189"/>
      <c r="S17" s="189">
        <v>-11.5</v>
      </c>
    </row>
    <row r="18" spans="1:19" ht="10.5" customHeight="1">
      <c r="A18" s="16" t="s">
        <v>99</v>
      </c>
      <c r="B18" s="21"/>
      <c r="C18" s="186">
        <v>17</v>
      </c>
      <c r="D18" s="191"/>
      <c r="E18" s="186">
        <v>24</v>
      </c>
      <c r="F18" s="191"/>
      <c r="G18" s="186">
        <v>14</v>
      </c>
      <c r="H18" s="191"/>
      <c r="I18" s="186">
        <v>10</v>
      </c>
      <c r="J18" s="191"/>
      <c r="K18" s="186">
        <v>14</v>
      </c>
      <c r="L18" s="191"/>
      <c r="M18" s="186">
        <v>16</v>
      </c>
      <c r="N18" s="186"/>
      <c r="O18" s="186">
        <v>12</v>
      </c>
      <c r="P18" s="186"/>
      <c r="Q18" s="189">
        <v>-16.6</v>
      </c>
      <c r="R18" s="189"/>
      <c r="S18" s="189">
        <v>-9.4</v>
      </c>
    </row>
    <row r="19" spans="1:19" ht="10.5" customHeight="1">
      <c r="A19" s="16" t="s">
        <v>100</v>
      </c>
      <c r="B19" s="21"/>
      <c r="C19" s="186">
        <v>9</v>
      </c>
      <c r="D19" s="191"/>
      <c r="E19" s="186">
        <v>8</v>
      </c>
      <c r="F19" s="191"/>
      <c r="G19" s="186">
        <v>9</v>
      </c>
      <c r="H19" s="191"/>
      <c r="I19" s="186">
        <v>16</v>
      </c>
      <c r="J19" s="191"/>
      <c r="K19" s="186">
        <v>13</v>
      </c>
      <c r="L19" s="191"/>
      <c r="M19" s="186">
        <v>11</v>
      </c>
      <c r="N19" s="186"/>
      <c r="O19" s="186">
        <v>14</v>
      </c>
      <c r="P19" s="186"/>
      <c r="Q19" s="189">
        <v>10.9</v>
      </c>
      <c r="R19" s="189"/>
      <c r="S19" s="189">
        <v>9.4</v>
      </c>
    </row>
    <row r="20" spans="1:19" ht="10.5" customHeight="1">
      <c r="A20" s="16" t="s">
        <v>41</v>
      </c>
      <c r="B20" s="21"/>
      <c r="C20" s="186">
        <v>518</v>
      </c>
      <c r="D20" s="191"/>
      <c r="E20" s="186">
        <v>598</v>
      </c>
      <c r="F20" s="191"/>
      <c r="G20" s="186">
        <v>622</v>
      </c>
      <c r="H20" s="191"/>
      <c r="I20" s="186">
        <v>592</v>
      </c>
      <c r="J20" s="191"/>
      <c r="K20" s="186">
        <v>547</v>
      </c>
      <c r="L20" s="192" t="s">
        <v>133</v>
      </c>
      <c r="M20" s="186">
        <v>575</v>
      </c>
      <c r="N20" s="186"/>
      <c r="O20" s="186">
        <v>619</v>
      </c>
      <c r="P20" s="186"/>
      <c r="Q20" s="189">
        <v>13.1</v>
      </c>
      <c r="R20" s="189"/>
      <c r="S20" s="189">
        <v>2.5</v>
      </c>
    </row>
    <row r="21" spans="1:19" ht="10.5" customHeight="1">
      <c r="A21" s="16" t="s">
        <v>101</v>
      </c>
      <c r="B21" s="21"/>
      <c r="C21" s="186">
        <v>234</v>
      </c>
      <c r="D21" s="191"/>
      <c r="E21" s="186">
        <v>286</v>
      </c>
      <c r="F21" s="191"/>
      <c r="G21" s="186">
        <v>235</v>
      </c>
      <c r="H21" s="191"/>
      <c r="I21" s="186">
        <v>186</v>
      </c>
      <c r="J21" s="191"/>
      <c r="K21" s="186">
        <v>212</v>
      </c>
      <c r="L21" s="191"/>
      <c r="M21" s="186">
        <v>231</v>
      </c>
      <c r="N21" s="186"/>
      <c r="O21" s="186">
        <v>217</v>
      </c>
      <c r="P21" s="186"/>
      <c r="Q21" s="189">
        <v>2.3</v>
      </c>
      <c r="R21" s="189"/>
      <c r="S21" s="189">
        <v>-2</v>
      </c>
    </row>
    <row r="22" spans="1:19" ht="10.5" customHeight="1">
      <c r="A22" s="16" t="s">
        <v>134</v>
      </c>
      <c r="B22" s="21"/>
      <c r="C22" s="186">
        <v>23</v>
      </c>
      <c r="D22" s="191"/>
      <c r="E22" s="186">
        <v>19</v>
      </c>
      <c r="F22" s="191"/>
      <c r="G22" s="186">
        <v>19</v>
      </c>
      <c r="H22" s="191"/>
      <c r="I22" s="186">
        <v>22</v>
      </c>
      <c r="J22" s="191"/>
      <c r="K22" s="186">
        <v>21</v>
      </c>
      <c r="L22" s="191"/>
      <c r="M22" s="186">
        <v>21</v>
      </c>
      <c r="N22" s="186"/>
      <c r="O22" s="186">
        <v>26</v>
      </c>
      <c r="P22" s="186"/>
      <c r="Q22" s="189">
        <v>23.7</v>
      </c>
      <c r="R22" s="189"/>
      <c r="S22" s="189">
        <v>7.5</v>
      </c>
    </row>
    <row r="23" spans="1:19" ht="10.5" customHeight="1">
      <c r="A23" s="16" t="s">
        <v>44</v>
      </c>
      <c r="B23" s="21"/>
      <c r="C23" s="186">
        <v>24</v>
      </c>
      <c r="D23" s="191"/>
      <c r="E23" s="186">
        <v>25</v>
      </c>
      <c r="F23" s="191"/>
      <c r="G23" s="186">
        <v>29</v>
      </c>
      <c r="H23" s="191"/>
      <c r="I23" s="186">
        <v>26</v>
      </c>
      <c r="J23" s="191"/>
      <c r="K23" s="186">
        <v>20</v>
      </c>
      <c r="L23" s="191"/>
      <c r="M23" s="186">
        <v>25</v>
      </c>
      <c r="N23" s="186"/>
      <c r="O23" s="186">
        <v>30</v>
      </c>
      <c r="P23" s="186"/>
      <c r="Q23" s="189">
        <v>54</v>
      </c>
      <c r="R23" s="189"/>
      <c r="S23" s="189">
        <v>7.2</v>
      </c>
    </row>
    <row r="24" spans="1:19" ht="10.5" customHeight="1">
      <c r="A24" s="16" t="s">
        <v>45</v>
      </c>
      <c r="B24" s="21"/>
      <c r="C24" s="186">
        <v>86</v>
      </c>
      <c r="D24" s="191"/>
      <c r="E24" s="186">
        <v>111</v>
      </c>
      <c r="F24" s="191"/>
      <c r="G24" s="186">
        <v>88</v>
      </c>
      <c r="H24" s="191"/>
      <c r="I24" s="186">
        <v>44</v>
      </c>
      <c r="J24" s="191"/>
      <c r="K24" s="186">
        <v>86</v>
      </c>
      <c r="L24" s="191"/>
      <c r="M24" s="186">
        <v>83</v>
      </c>
      <c r="N24" s="186"/>
      <c r="O24" s="186">
        <v>90</v>
      </c>
      <c r="P24" s="186"/>
      <c r="Q24" s="189">
        <v>4.3</v>
      </c>
      <c r="R24" s="189"/>
      <c r="S24" s="189">
        <v>2.6</v>
      </c>
    </row>
    <row r="25" spans="1:19" ht="10.5" customHeight="1">
      <c r="A25" s="16" t="s">
        <v>102</v>
      </c>
      <c r="B25" s="21"/>
      <c r="C25" s="186">
        <v>109</v>
      </c>
      <c r="D25" s="191"/>
      <c r="E25" s="186">
        <v>148</v>
      </c>
      <c r="F25" s="191"/>
      <c r="G25" s="186">
        <v>120</v>
      </c>
      <c r="H25" s="191"/>
      <c r="I25" s="186">
        <v>81</v>
      </c>
      <c r="J25" s="191"/>
      <c r="K25" s="186">
        <v>152</v>
      </c>
      <c r="L25" s="191"/>
      <c r="M25" s="186">
        <v>122</v>
      </c>
      <c r="N25" s="186"/>
      <c r="O25" s="186">
        <v>112</v>
      </c>
      <c r="P25" s="186"/>
      <c r="Q25" s="189">
        <v>-26.5</v>
      </c>
      <c r="R25" s="189"/>
      <c r="S25" s="189">
        <v>-2.9</v>
      </c>
    </row>
    <row r="26" spans="1:19" ht="10.5" customHeight="1">
      <c r="A26" s="16" t="s">
        <v>135</v>
      </c>
      <c r="B26" s="21"/>
      <c r="C26" s="186">
        <v>139</v>
      </c>
      <c r="D26" s="191"/>
      <c r="E26" s="186">
        <v>159</v>
      </c>
      <c r="F26" s="191"/>
      <c r="G26" s="186">
        <v>133</v>
      </c>
      <c r="H26" s="191"/>
      <c r="I26" s="186">
        <v>69</v>
      </c>
      <c r="J26" s="191"/>
      <c r="K26" s="186">
        <v>126</v>
      </c>
      <c r="L26" s="191"/>
      <c r="M26" s="186">
        <v>125</v>
      </c>
      <c r="N26" s="186"/>
      <c r="O26" s="186">
        <v>119</v>
      </c>
      <c r="P26" s="186"/>
      <c r="Q26" s="189">
        <v>-5.9</v>
      </c>
      <c r="R26" s="189"/>
      <c r="S26" s="189">
        <v>-1.8</v>
      </c>
    </row>
    <row r="27" spans="1:19" ht="10.5" customHeight="1">
      <c r="A27" s="16" t="s">
        <v>103</v>
      </c>
      <c r="B27" s="21"/>
      <c r="C27" s="186">
        <v>66</v>
      </c>
      <c r="D27" s="191"/>
      <c r="E27" s="186">
        <v>102</v>
      </c>
      <c r="F27" s="191"/>
      <c r="G27" s="186">
        <v>71</v>
      </c>
      <c r="H27" s="191"/>
      <c r="I27" s="186">
        <v>27</v>
      </c>
      <c r="J27" s="191"/>
      <c r="K27" s="186">
        <v>80</v>
      </c>
      <c r="L27" s="191"/>
      <c r="M27" s="186">
        <v>69</v>
      </c>
      <c r="N27" s="186"/>
      <c r="O27" s="186">
        <v>71</v>
      </c>
      <c r="P27" s="186"/>
      <c r="Q27" s="189">
        <v>-11.9</v>
      </c>
      <c r="R27" s="189"/>
      <c r="S27" s="189">
        <v>0.6</v>
      </c>
    </row>
    <row r="28" spans="1:19" ht="10.5" customHeight="1">
      <c r="A28" s="16" t="s">
        <v>104</v>
      </c>
      <c r="B28" s="21"/>
      <c r="C28" s="186">
        <v>68</v>
      </c>
      <c r="D28" s="191"/>
      <c r="E28" s="186">
        <v>103</v>
      </c>
      <c r="F28" s="191"/>
      <c r="G28" s="186">
        <v>89</v>
      </c>
      <c r="H28" s="191"/>
      <c r="I28" s="186">
        <v>50</v>
      </c>
      <c r="J28" s="191"/>
      <c r="K28" s="186">
        <v>95</v>
      </c>
      <c r="L28" s="191"/>
      <c r="M28" s="186">
        <v>81</v>
      </c>
      <c r="N28" s="186"/>
      <c r="O28" s="186">
        <v>109</v>
      </c>
      <c r="P28" s="186"/>
      <c r="Q28" s="189">
        <v>14.7</v>
      </c>
      <c r="R28" s="189"/>
      <c r="S28" s="189">
        <v>10.4</v>
      </c>
    </row>
    <row r="29" spans="1:19" ht="10.5" customHeight="1">
      <c r="A29" s="16" t="s">
        <v>136</v>
      </c>
      <c r="B29" s="21"/>
      <c r="C29" s="186">
        <v>79</v>
      </c>
      <c r="D29" s="191"/>
      <c r="E29" s="186">
        <v>90</v>
      </c>
      <c r="F29" s="191"/>
      <c r="G29" s="186">
        <v>88</v>
      </c>
      <c r="H29" s="191"/>
      <c r="I29" s="186">
        <v>49</v>
      </c>
      <c r="J29" s="191"/>
      <c r="K29" s="186">
        <v>73</v>
      </c>
      <c r="L29" s="191"/>
      <c r="M29" s="186">
        <v>76</v>
      </c>
      <c r="N29" s="186"/>
      <c r="O29" s="186">
        <v>67</v>
      </c>
      <c r="P29" s="186"/>
      <c r="Q29" s="189">
        <v>-8.8</v>
      </c>
      <c r="R29" s="189"/>
      <c r="S29" s="189">
        <v>-4.3</v>
      </c>
    </row>
    <row r="30" spans="1:19" ht="10.5" customHeight="1">
      <c r="A30" s="16" t="s">
        <v>105</v>
      </c>
      <c r="B30" s="21"/>
      <c r="C30" s="186">
        <v>149</v>
      </c>
      <c r="D30" s="191"/>
      <c r="E30" s="186">
        <v>145</v>
      </c>
      <c r="F30" s="191"/>
      <c r="G30" s="186">
        <v>138</v>
      </c>
      <c r="H30" s="191"/>
      <c r="I30" s="186">
        <v>113</v>
      </c>
      <c r="J30" s="191"/>
      <c r="K30" s="186">
        <v>110</v>
      </c>
      <c r="L30" s="191"/>
      <c r="M30" s="186">
        <v>131</v>
      </c>
      <c r="N30" s="186"/>
      <c r="O30" s="186">
        <v>114</v>
      </c>
      <c r="P30" s="186"/>
      <c r="Q30" s="189">
        <v>3.2</v>
      </c>
      <c r="R30" s="189"/>
      <c r="S30" s="189">
        <v>-4.6</v>
      </c>
    </row>
    <row r="31" spans="1:19" ht="10.5" customHeight="1">
      <c r="A31" s="16" t="s">
        <v>52</v>
      </c>
      <c r="B31" s="21"/>
      <c r="C31" s="186">
        <v>12</v>
      </c>
      <c r="D31" s="191"/>
      <c r="E31" s="186">
        <v>17</v>
      </c>
      <c r="F31" s="191"/>
      <c r="G31" s="186">
        <v>15</v>
      </c>
      <c r="H31" s="191"/>
      <c r="I31" s="186">
        <v>14</v>
      </c>
      <c r="J31" s="191"/>
      <c r="K31" s="186">
        <v>13</v>
      </c>
      <c r="L31" s="191"/>
      <c r="M31" s="186">
        <v>14</v>
      </c>
      <c r="N31" s="186"/>
      <c r="O31" s="186">
        <v>11</v>
      </c>
      <c r="P31" s="186"/>
      <c r="Q31" s="189">
        <v>-15</v>
      </c>
      <c r="R31" s="189"/>
      <c r="S31" s="189">
        <v>-7.6</v>
      </c>
    </row>
    <row r="32" spans="1:19" ht="10.5" customHeight="1">
      <c r="A32" s="16" t="s">
        <v>53</v>
      </c>
      <c r="B32" s="21"/>
      <c r="C32" s="186">
        <v>89</v>
      </c>
      <c r="D32" s="191"/>
      <c r="E32" s="186">
        <v>100</v>
      </c>
      <c r="F32" s="191"/>
      <c r="G32" s="186">
        <v>93</v>
      </c>
      <c r="H32" s="191"/>
      <c r="I32" s="186">
        <v>87</v>
      </c>
      <c r="J32" s="191"/>
      <c r="K32" s="186">
        <v>102</v>
      </c>
      <c r="L32" s="191"/>
      <c r="M32" s="186">
        <v>94</v>
      </c>
      <c r="N32" s="186"/>
      <c r="O32" s="186">
        <v>76</v>
      </c>
      <c r="P32" s="186"/>
      <c r="Q32" s="189">
        <v>-25.5</v>
      </c>
      <c r="R32" s="189"/>
      <c r="S32" s="189">
        <v>-7</v>
      </c>
    </row>
    <row r="33" spans="1:19" ht="10.5" customHeight="1">
      <c r="A33" s="16" t="s">
        <v>106</v>
      </c>
      <c r="B33" s="21"/>
      <c r="C33" s="186">
        <v>112</v>
      </c>
      <c r="D33" s="191"/>
      <c r="E33" s="186">
        <v>150</v>
      </c>
      <c r="F33" s="191"/>
      <c r="G33" s="186">
        <v>150</v>
      </c>
      <c r="H33" s="191"/>
      <c r="I33" s="186">
        <v>111</v>
      </c>
      <c r="J33" s="191"/>
      <c r="K33" s="186">
        <v>124</v>
      </c>
      <c r="L33" s="191"/>
      <c r="M33" s="186">
        <v>130</v>
      </c>
      <c r="N33" s="186"/>
      <c r="O33" s="186">
        <v>86</v>
      </c>
      <c r="P33" s="186"/>
      <c r="Q33" s="189">
        <v>-31.1</v>
      </c>
      <c r="R33" s="189"/>
      <c r="S33" s="189">
        <v>-12.9</v>
      </c>
    </row>
    <row r="34" spans="1:19" ht="10.5" customHeight="1">
      <c r="A34" s="16" t="s">
        <v>107</v>
      </c>
      <c r="B34" s="21"/>
      <c r="C34" s="186">
        <v>180</v>
      </c>
      <c r="D34" s="191"/>
      <c r="E34" s="186">
        <v>207</v>
      </c>
      <c r="F34" s="191"/>
      <c r="G34" s="186">
        <v>182</v>
      </c>
      <c r="H34" s="191"/>
      <c r="I34" s="186">
        <v>97</v>
      </c>
      <c r="J34" s="191"/>
      <c r="K34" s="186">
        <v>207</v>
      </c>
      <c r="L34" s="191"/>
      <c r="M34" s="186">
        <v>175</v>
      </c>
      <c r="N34" s="186"/>
      <c r="O34" s="186">
        <v>117</v>
      </c>
      <c r="P34" s="186"/>
      <c r="Q34" s="189">
        <v>-43.5</v>
      </c>
      <c r="R34" s="189"/>
      <c r="S34" s="189">
        <v>-12.5</v>
      </c>
    </row>
    <row r="35" spans="1:19" ht="10.5" customHeight="1">
      <c r="A35" s="16" t="s">
        <v>108</v>
      </c>
      <c r="B35" s="21"/>
      <c r="C35" s="186">
        <v>81</v>
      </c>
      <c r="D35" s="191"/>
      <c r="E35" s="186">
        <v>102</v>
      </c>
      <c r="F35" s="191"/>
      <c r="G35" s="186">
        <v>94</v>
      </c>
      <c r="H35" s="191"/>
      <c r="I35" s="186">
        <v>56</v>
      </c>
      <c r="J35" s="191"/>
      <c r="K35" s="186">
        <v>86</v>
      </c>
      <c r="L35" s="191"/>
      <c r="M35" s="186">
        <v>84</v>
      </c>
      <c r="N35" s="186"/>
      <c r="O35" s="186">
        <v>81</v>
      </c>
      <c r="P35" s="186"/>
      <c r="Q35" s="189">
        <v>-5.7</v>
      </c>
      <c r="R35" s="189"/>
      <c r="S35" s="189">
        <v>-1.1</v>
      </c>
    </row>
    <row r="36" spans="1:19" ht="10.5" customHeight="1">
      <c r="A36" s="16" t="s">
        <v>109</v>
      </c>
      <c r="B36" s="21"/>
      <c r="C36" s="186">
        <v>71</v>
      </c>
      <c r="D36" s="191"/>
      <c r="E36" s="186">
        <v>71</v>
      </c>
      <c r="F36" s="191"/>
      <c r="G36" s="186">
        <v>69</v>
      </c>
      <c r="H36" s="191"/>
      <c r="I36" s="186">
        <v>50</v>
      </c>
      <c r="J36" s="191"/>
      <c r="K36" s="186">
        <v>60</v>
      </c>
      <c r="L36" s="191"/>
      <c r="M36" s="186">
        <v>64</v>
      </c>
      <c r="N36" s="186"/>
      <c r="O36" s="186">
        <v>58</v>
      </c>
      <c r="P36" s="186"/>
      <c r="Q36" s="189">
        <v>-2.3</v>
      </c>
      <c r="R36" s="189"/>
      <c r="S36" s="189">
        <v>-3.2</v>
      </c>
    </row>
    <row r="37" spans="1:19" ht="10.5" customHeight="1">
      <c r="A37" s="16" t="s">
        <v>58</v>
      </c>
      <c r="B37" s="21"/>
      <c r="C37" s="186">
        <v>130</v>
      </c>
      <c r="D37" s="191"/>
      <c r="E37" s="186">
        <v>175</v>
      </c>
      <c r="F37" s="191"/>
      <c r="G37" s="186">
        <v>166</v>
      </c>
      <c r="H37" s="191"/>
      <c r="I37" s="186">
        <v>82</v>
      </c>
      <c r="J37" s="191"/>
      <c r="K37" s="186">
        <v>153</v>
      </c>
      <c r="L37" s="191"/>
      <c r="M37" s="186">
        <v>141</v>
      </c>
      <c r="N37" s="186"/>
      <c r="O37" s="186">
        <v>150</v>
      </c>
      <c r="P37" s="186"/>
      <c r="Q37" s="189">
        <v>-2.1</v>
      </c>
      <c r="R37" s="189"/>
      <c r="S37" s="189">
        <v>2</v>
      </c>
    </row>
    <row r="38" spans="1:19" ht="10.5" customHeight="1">
      <c r="A38" s="16" t="s">
        <v>59</v>
      </c>
      <c r="B38" s="21"/>
      <c r="C38" s="186">
        <v>13</v>
      </c>
      <c r="D38" s="191"/>
      <c r="E38" s="186">
        <v>13</v>
      </c>
      <c r="F38" s="191"/>
      <c r="G38" s="186">
        <v>16</v>
      </c>
      <c r="H38" s="191"/>
      <c r="I38" s="186">
        <v>12</v>
      </c>
      <c r="J38" s="191"/>
      <c r="K38" s="186">
        <v>14</v>
      </c>
      <c r="L38" s="191"/>
      <c r="M38" s="186">
        <v>14</v>
      </c>
      <c r="N38" s="186"/>
      <c r="O38" s="186">
        <v>15</v>
      </c>
      <c r="P38" s="186"/>
      <c r="Q38" s="189">
        <v>13.8</v>
      </c>
      <c r="R38" s="189"/>
      <c r="S38" s="189">
        <v>4.5</v>
      </c>
    </row>
    <row r="39" spans="1:19" ht="10.5" customHeight="1">
      <c r="A39" s="16" t="s">
        <v>137</v>
      </c>
      <c r="B39" s="21"/>
      <c r="C39" s="186">
        <v>46</v>
      </c>
      <c r="D39" s="191"/>
      <c r="E39" s="186">
        <v>77</v>
      </c>
      <c r="F39" s="191"/>
      <c r="G39" s="186">
        <v>59</v>
      </c>
      <c r="H39" s="191"/>
      <c r="I39" s="186">
        <v>32</v>
      </c>
      <c r="J39" s="191"/>
      <c r="K39" s="186">
        <v>67</v>
      </c>
      <c r="L39" s="191"/>
      <c r="M39" s="186">
        <v>56</v>
      </c>
      <c r="N39" s="186"/>
      <c r="O39" s="186">
        <v>73</v>
      </c>
      <c r="P39" s="186"/>
      <c r="Q39" s="189">
        <v>9.2</v>
      </c>
      <c r="R39" s="189"/>
      <c r="S39" s="189">
        <v>9.3</v>
      </c>
    </row>
    <row r="40" spans="1:19" ht="10.5" customHeight="1">
      <c r="A40" s="16" t="s">
        <v>61</v>
      </c>
      <c r="B40" s="21"/>
      <c r="C40" s="186">
        <v>152</v>
      </c>
      <c r="D40" s="191"/>
      <c r="E40" s="186">
        <v>149</v>
      </c>
      <c r="F40" s="191"/>
      <c r="G40" s="186">
        <v>139</v>
      </c>
      <c r="H40" s="191"/>
      <c r="I40" s="186">
        <v>143</v>
      </c>
      <c r="J40" s="191"/>
      <c r="K40" s="186">
        <v>123</v>
      </c>
      <c r="L40" s="191"/>
      <c r="M40" s="186">
        <v>130</v>
      </c>
      <c r="N40" s="186"/>
      <c r="O40" s="186">
        <v>114</v>
      </c>
      <c r="P40" s="186"/>
      <c r="Q40" s="189">
        <v>5.8</v>
      </c>
      <c r="R40" s="189"/>
      <c r="S40" s="189">
        <v>-2.7</v>
      </c>
    </row>
    <row r="41" spans="1:19" ht="10.5" customHeight="1">
      <c r="A41" s="16" t="s">
        <v>110</v>
      </c>
      <c r="B41" s="21"/>
      <c r="C41" s="186">
        <v>19</v>
      </c>
      <c r="D41" s="191"/>
      <c r="E41" s="186">
        <v>23</v>
      </c>
      <c r="F41" s="191"/>
      <c r="G41" s="186">
        <v>24</v>
      </c>
      <c r="H41" s="191"/>
      <c r="I41" s="186">
        <v>14</v>
      </c>
      <c r="J41" s="191"/>
      <c r="K41" s="186">
        <v>15</v>
      </c>
      <c r="L41" s="191"/>
      <c r="M41" s="186">
        <v>19</v>
      </c>
      <c r="N41" s="186"/>
      <c r="O41" s="186">
        <v>14</v>
      </c>
      <c r="P41" s="186"/>
      <c r="Q41" s="189">
        <v>-8.5</v>
      </c>
      <c r="R41" s="189"/>
      <c r="S41" s="189">
        <v>-10.7</v>
      </c>
    </row>
    <row r="42" spans="1:19" ht="10.5" customHeight="1">
      <c r="A42" s="16" t="s">
        <v>111</v>
      </c>
      <c r="B42" s="21"/>
      <c r="C42" s="186">
        <v>131</v>
      </c>
      <c r="D42" s="191"/>
      <c r="E42" s="186">
        <v>143</v>
      </c>
      <c r="F42" s="191"/>
      <c r="G42" s="186">
        <v>142</v>
      </c>
      <c r="H42" s="191"/>
      <c r="I42" s="186">
        <v>126</v>
      </c>
      <c r="J42" s="191"/>
      <c r="K42" s="186">
        <v>144</v>
      </c>
      <c r="L42" s="191"/>
      <c r="M42" s="186">
        <v>137</v>
      </c>
      <c r="N42" s="186"/>
      <c r="O42" s="186">
        <v>114</v>
      </c>
      <c r="P42" s="186"/>
      <c r="Q42" s="189">
        <v>-20.6</v>
      </c>
      <c r="R42" s="189"/>
      <c r="S42" s="189">
        <v>-5.9</v>
      </c>
    </row>
    <row r="43" spans="1:19" ht="10.5" customHeight="1">
      <c r="A43" s="16" t="s">
        <v>64</v>
      </c>
      <c r="B43" s="21"/>
      <c r="C43" s="186">
        <v>43</v>
      </c>
      <c r="D43" s="191"/>
      <c r="E43" s="186">
        <v>47</v>
      </c>
      <c r="F43" s="191"/>
      <c r="G43" s="186">
        <v>54</v>
      </c>
      <c r="H43" s="191"/>
      <c r="I43" s="186">
        <v>58</v>
      </c>
      <c r="J43" s="191"/>
      <c r="K43" s="186">
        <v>54</v>
      </c>
      <c r="L43" s="191"/>
      <c r="M43" s="186">
        <v>51</v>
      </c>
      <c r="N43" s="186"/>
      <c r="O43" s="186">
        <v>52</v>
      </c>
      <c r="P43" s="186"/>
      <c r="Q43" s="189">
        <v>-3.2</v>
      </c>
      <c r="R43" s="189"/>
      <c r="S43" s="189">
        <v>0.5</v>
      </c>
    </row>
    <row r="44" spans="1:19" ht="10.5" customHeight="1">
      <c r="A44" s="16" t="s">
        <v>65</v>
      </c>
      <c r="B44" s="21"/>
      <c r="C44" s="186">
        <v>32</v>
      </c>
      <c r="D44" s="191"/>
      <c r="E44" s="186">
        <v>47</v>
      </c>
      <c r="F44" s="191"/>
      <c r="G44" s="186">
        <v>48</v>
      </c>
      <c r="H44" s="191"/>
      <c r="I44" s="186">
        <v>35</v>
      </c>
      <c r="J44" s="191"/>
      <c r="K44" s="186">
        <v>49</v>
      </c>
      <c r="L44" s="191"/>
      <c r="M44" s="186">
        <v>42</v>
      </c>
      <c r="N44" s="186"/>
      <c r="O44" s="186">
        <v>34</v>
      </c>
      <c r="P44" s="186"/>
      <c r="Q44" s="189">
        <v>-30.6</v>
      </c>
      <c r="R44" s="189"/>
      <c r="S44" s="189">
        <v>-7</v>
      </c>
    </row>
    <row r="45" spans="1:19" ht="10.5" customHeight="1">
      <c r="A45" s="16" t="s">
        <v>112</v>
      </c>
      <c r="B45" s="21"/>
      <c r="C45" s="186">
        <v>46</v>
      </c>
      <c r="D45" s="191"/>
      <c r="E45" s="186">
        <v>59</v>
      </c>
      <c r="F45" s="191"/>
      <c r="G45" s="186">
        <v>49</v>
      </c>
      <c r="H45" s="191"/>
      <c r="I45" s="186">
        <v>36</v>
      </c>
      <c r="J45" s="191"/>
      <c r="K45" s="186">
        <v>64</v>
      </c>
      <c r="L45" s="191"/>
      <c r="M45" s="186">
        <v>51</v>
      </c>
      <c r="N45" s="186"/>
      <c r="O45" s="186">
        <v>29</v>
      </c>
      <c r="P45" s="186"/>
      <c r="Q45" s="189">
        <v>-55</v>
      </c>
      <c r="R45" s="189"/>
      <c r="S45" s="189">
        <v>-17.2</v>
      </c>
    </row>
    <row r="46" spans="1:19" ht="10.5" customHeight="1">
      <c r="A46" s="16" t="s">
        <v>113</v>
      </c>
      <c r="B46" s="21"/>
      <c r="C46" s="186">
        <v>101</v>
      </c>
      <c r="D46" s="191"/>
      <c r="E46" s="186">
        <v>114</v>
      </c>
      <c r="F46" s="191"/>
      <c r="G46" s="186">
        <v>118</v>
      </c>
      <c r="H46" s="191"/>
      <c r="I46" s="186">
        <v>104</v>
      </c>
      <c r="J46" s="191"/>
      <c r="K46" s="186">
        <v>127</v>
      </c>
      <c r="L46" s="191"/>
      <c r="M46" s="186">
        <v>113</v>
      </c>
      <c r="N46" s="186"/>
      <c r="O46" s="186">
        <v>92</v>
      </c>
      <c r="P46" s="186"/>
      <c r="Q46" s="189">
        <v>-27.7</v>
      </c>
      <c r="R46" s="189"/>
      <c r="S46" s="189">
        <v>-6.5</v>
      </c>
    </row>
    <row r="47" spans="1:19" ht="10.5" customHeight="1">
      <c r="A47" s="16" t="s">
        <v>138</v>
      </c>
      <c r="B47" s="21"/>
      <c r="C47" s="186">
        <v>175</v>
      </c>
      <c r="D47" s="191"/>
      <c r="E47" s="186">
        <v>209</v>
      </c>
      <c r="F47" s="191"/>
      <c r="G47" s="186">
        <v>193</v>
      </c>
      <c r="H47" s="191"/>
      <c r="I47" s="186">
        <v>164</v>
      </c>
      <c r="J47" s="191"/>
      <c r="K47" s="186">
        <v>171</v>
      </c>
      <c r="L47" s="191"/>
      <c r="M47" s="186">
        <v>182</v>
      </c>
      <c r="N47" s="186"/>
      <c r="O47" s="186">
        <v>141</v>
      </c>
      <c r="P47" s="186"/>
      <c r="Q47" s="189">
        <v>-17.6</v>
      </c>
      <c r="R47" s="189"/>
      <c r="S47" s="189">
        <v>-8.2</v>
      </c>
    </row>
    <row r="48" spans="1:19" ht="10.5" customHeight="1">
      <c r="A48" s="16" t="s">
        <v>114</v>
      </c>
      <c r="B48" s="21"/>
      <c r="C48" s="186">
        <v>9</v>
      </c>
      <c r="D48" s="191"/>
      <c r="E48" s="186">
        <v>8</v>
      </c>
      <c r="F48" s="191"/>
      <c r="G48" s="186">
        <v>7</v>
      </c>
      <c r="H48" s="191"/>
      <c r="I48" s="186">
        <v>4</v>
      </c>
      <c r="J48" s="191"/>
      <c r="K48" s="186">
        <v>5</v>
      </c>
      <c r="L48" s="191"/>
      <c r="M48" s="186">
        <v>6</v>
      </c>
      <c r="N48" s="186"/>
      <c r="O48" s="186">
        <v>7</v>
      </c>
      <c r="P48" s="186"/>
      <c r="Q48" s="189">
        <v>25.2</v>
      </c>
      <c r="R48" s="189"/>
      <c r="S48" s="189">
        <v>0.5</v>
      </c>
    </row>
    <row r="49" spans="1:19" ht="10.5" customHeight="1">
      <c r="A49" s="16" t="s">
        <v>115</v>
      </c>
      <c r="B49" s="21"/>
      <c r="C49" s="186">
        <v>220</v>
      </c>
      <c r="D49" s="191"/>
      <c r="E49" s="186">
        <v>260</v>
      </c>
      <c r="F49" s="191"/>
      <c r="G49" s="186">
        <v>241</v>
      </c>
      <c r="H49" s="191"/>
      <c r="I49" s="186">
        <v>137</v>
      </c>
      <c r="J49" s="191"/>
      <c r="K49" s="186">
        <v>244</v>
      </c>
      <c r="L49" s="191"/>
      <c r="M49" s="186">
        <v>220</v>
      </c>
      <c r="N49" s="186"/>
      <c r="O49" s="186">
        <v>172</v>
      </c>
      <c r="P49" s="186"/>
      <c r="Q49" s="189">
        <v>-29.3</v>
      </c>
      <c r="R49" s="189"/>
      <c r="S49" s="189">
        <v>-7.9</v>
      </c>
    </row>
    <row r="50" spans="1:19" ht="10.5" customHeight="1">
      <c r="A50" s="16" t="s">
        <v>71</v>
      </c>
      <c r="B50" s="21"/>
      <c r="C50" s="186">
        <v>79</v>
      </c>
      <c r="D50" s="191"/>
      <c r="E50" s="186">
        <v>99</v>
      </c>
      <c r="F50" s="191"/>
      <c r="G50" s="186">
        <v>100</v>
      </c>
      <c r="H50" s="191"/>
      <c r="I50" s="186">
        <v>63</v>
      </c>
      <c r="J50" s="191"/>
      <c r="K50" s="186">
        <v>101</v>
      </c>
      <c r="L50" s="191"/>
      <c r="M50" s="186">
        <v>88</v>
      </c>
      <c r="N50" s="186"/>
      <c r="O50" s="186">
        <v>85</v>
      </c>
      <c r="P50" s="186"/>
      <c r="Q50" s="189">
        <v>-16.2</v>
      </c>
      <c r="R50" s="189"/>
      <c r="S50" s="189">
        <v>-1.5</v>
      </c>
    </row>
    <row r="51" spans="1:19" ht="10.5" customHeight="1">
      <c r="A51" s="16" t="s">
        <v>72</v>
      </c>
      <c r="B51" s="21"/>
      <c r="C51" s="186">
        <v>87</v>
      </c>
      <c r="D51" s="191"/>
      <c r="E51" s="186">
        <v>65</v>
      </c>
      <c r="F51" s="191"/>
      <c r="G51" s="186">
        <v>69</v>
      </c>
      <c r="H51" s="191"/>
      <c r="I51" s="186">
        <v>62</v>
      </c>
      <c r="J51" s="191"/>
      <c r="K51" s="186">
        <v>60</v>
      </c>
      <c r="L51" s="191"/>
      <c r="M51" s="186">
        <v>69</v>
      </c>
      <c r="N51" s="186"/>
      <c r="O51" s="186">
        <v>58</v>
      </c>
      <c r="P51" s="186"/>
      <c r="Q51" s="189">
        <v>-3.9</v>
      </c>
      <c r="R51" s="189"/>
      <c r="S51" s="189">
        <v>-5.3</v>
      </c>
    </row>
    <row r="52" spans="1:19" ht="10.5" customHeight="1">
      <c r="A52" s="16" t="s">
        <v>73</v>
      </c>
      <c r="B52" s="21"/>
      <c r="C52" s="186">
        <v>122</v>
      </c>
      <c r="D52" s="191"/>
      <c r="E52" s="186">
        <v>155</v>
      </c>
      <c r="F52" s="191"/>
      <c r="G52" s="186">
        <v>150</v>
      </c>
      <c r="H52" s="191"/>
      <c r="I52" s="186">
        <v>129</v>
      </c>
      <c r="J52" s="191"/>
      <c r="K52" s="186">
        <v>155</v>
      </c>
      <c r="L52" s="191"/>
      <c r="M52" s="186">
        <v>142</v>
      </c>
      <c r="N52" s="186"/>
      <c r="O52" s="186">
        <v>106</v>
      </c>
      <c r="P52" s="186"/>
      <c r="Q52" s="189">
        <v>-31.4</v>
      </c>
      <c r="R52" s="189"/>
      <c r="S52" s="189">
        <v>-9.2</v>
      </c>
    </row>
    <row r="53" spans="1:19" ht="10.5" customHeight="1">
      <c r="A53" s="16" t="s">
        <v>74</v>
      </c>
      <c r="B53" s="21"/>
      <c r="C53" s="186">
        <v>58</v>
      </c>
      <c r="D53" s="191"/>
      <c r="E53" s="186">
        <v>76</v>
      </c>
      <c r="F53" s="191"/>
      <c r="G53" s="186">
        <v>64</v>
      </c>
      <c r="H53" s="191"/>
      <c r="I53" s="186">
        <v>47</v>
      </c>
      <c r="J53" s="191"/>
      <c r="K53" s="186">
        <v>67</v>
      </c>
      <c r="L53" s="191"/>
      <c r="M53" s="186">
        <v>62</v>
      </c>
      <c r="N53" s="186"/>
      <c r="O53" s="186">
        <v>42</v>
      </c>
      <c r="P53" s="186"/>
      <c r="Q53" s="189">
        <v>-37</v>
      </c>
      <c r="R53" s="189"/>
      <c r="S53" s="189">
        <v>-12.3</v>
      </c>
    </row>
    <row r="54" spans="1:19" ht="10.5" customHeight="1">
      <c r="A54" s="16" t="s">
        <v>116</v>
      </c>
      <c r="B54" s="21"/>
      <c r="C54" s="186">
        <v>12</v>
      </c>
      <c r="D54" s="191"/>
      <c r="E54" s="186">
        <v>16</v>
      </c>
      <c r="F54" s="191"/>
      <c r="G54" s="186">
        <v>14</v>
      </c>
      <c r="H54" s="191"/>
      <c r="I54" s="186">
        <v>11</v>
      </c>
      <c r="J54" s="191"/>
      <c r="K54" s="186">
        <v>16</v>
      </c>
      <c r="L54" s="191"/>
      <c r="M54" s="186">
        <v>14</v>
      </c>
      <c r="N54" s="186"/>
      <c r="O54" s="186">
        <v>9</v>
      </c>
      <c r="P54" s="186"/>
      <c r="Q54" s="189">
        <v>-42.9</v>
      </c>
      <c r="R54" s="189"/>
      <c r="S54" s="189">
        <v>-12.1</v>
      </c>
    </row>
    <row r="55" spans="1:19" ht="10.5" customHeight="1">
      <c r="A55" s="16" t="s">
        <v>76</v>
      </c>
      <c r="B55" s="21"/>
      <c r="C55" s="186">
        <v>81</v>
      </c>
      <c r="D55" s="191"/>
      <c r="E55" s="186">
        <v>108</v>
      </c>
      <c r="F55" s="191"/>
      <c r="G55" s="186">
        <v>107</v>
      </c>
      <c r="H55" s="191"/>
      <c r="I55" s="186">
        <v>80</v>
      </c>
      <c r="J55" s="191"/>
      <c r="K55" s="186">
        <v>96</v>
      </c>
      <c r="L55" s="191"/>
      <c r="M55" s="186">
        <v>94</v>
      </c>
      <c r="N55" s="186"/>
      <c r="O55" s="186">
        <v>90</v>
      </c>
      <c r="P55" s="186"/>
      <c r="Q55" s="189">
        <v>-6.2</v>
      </c>
      <c r="R55" s="189"/>
      <c r="S55" s="189">
        <v>-1.5</v>
      </c>
    </row>
    <row r="56" spans="1:19" ht="10.5" customHeight="1">
      <c r="A56" s="16" t="s">
        <v>77</v>
      </c>
      <c r="B56" s="21"/>
      <c r="C56" s="186">
        <v>17</v>
      </c>
      <c r="D56" s="191"/>
      <c r="E56" s="186">
        <v>20</v>
      </c>
      <c r="F56" s="191"/>
      <c r="G56" s="186">
        <v>18</v>
      </c>
      <c r="H56" s="191"/>
      <c r="I56" s="186">
        <v>8</v>
      </c>
      <c r="J56" s="191"/>
      <c r="K56" s="186">
        <v>13</v>
      </c>
      <c r="L56" s="191"/>
      <c r="M56" s="186">
        <v>15</v>
      </c>
      <c r="N56" s="186"/>
      <c r="O56" s="186">
        <v>16</v>
      </c>
      <c r="P56" s="186"/>
      <c r="Q56" s="189">
        <v>25.7</v>
      </c>
      <c r="R56" s="189"/>
      <c r="S56" s="189">
        <v>2</v>
      </c>
    </row>
    <row r="57" spans="1:19" ht="10.5" customHeight="1">
      <c r="A57" s="16" t="s">
        <v>117</v>
      </c>
      <c r="B57" s="21"/>
      <c r="C57" s="186">
        <v>142</v>
      </c>
      <c r="D57" s="191"/>
      <c r="E57" s="186">
        <v>136</v>
      </c>
      <c r="F57" s="191"/>
      <c r="G57" s="186">
        <v>160</v>
      </c>
      <c r="H57" s="191"/>
      <c r="I57" s="186">
        <v>93</v>
      </c>
      <c r="J57" s="191"/>
      <c r="K57" s="186">
        <v>109</v>
      </c>
      <c r="L57" s="191"/>
      <c r="M57" s="186">
        <v>128</v>
      </c>
      <c r="N57" s="186"/>
      <c r="O57" s="186">
        <v>112</v>
      </c>
      <c r="P57" s="186"/>
      <c r="Q57" s="189">
        <v>2.8</v>
      </c>
      <c r="R57" s="189"/>
      <c r="S57" s="189">
        <v>-4.5</v>
      </c>
    </row>
    <row r="58" spans="1:19" ht="10.5" customHeight="1">
      <c r="A58" s="16" t="s">
        <v>79</v>
      </c>
      <c r="B58" s="21"/>
      <c r="C58" s="186">
        <v>347</v>
      </c>
      <c r="D58" s="191"/>
      <c r="E58" s="186">
        <v>335</v>
      </c>
      <c r="F58" s="191"/>
      <c r="G58" s="186">
        <v>400</v>
      </c>
      <c r="H58" s="191"/>
      <c r="I58" s="186">
        <v>376</v>
      </c>
      <c r="J58" s="191"/>
      <c r="K58" s="186">
        <v>444</v>
      </c>
      <c r="L58" s="191"/>
      <c r="M58" s="186">
        <v>380</v>
      </c>
      <c r="N58" s="186"/>
      <c r="O58" s="186">
        <v>398</v>
      </c>
      <c r="P58" s="186"/>
      <c r="Q58" s="189">
        <v>-10.5</v>
      </c>
      <c r="R58" s="189"/>
      <c r="S58" s="189">
        <v>1.5</v>
      </c>
    </row>
    <row r="59" spans="1:19" ht="10.5" customHeight="1">
      <c r="A59" s="16" t="s">
        <v>80</v>
      </c>
      <c r="B59" s="21"/>
      <c r="C59" s="186">
        <v>408</v>
      </c>
      <c r="D59" s="191"/>
      <c r="E59" s="186">
        <v>419</v>
      </c>
      <c r="F59" s="191"/>
      <c r="G59" s="186">
        <v>470</v>
      </c>
      <c r="H59" s="191"/>
      <c r="I59" s="186">
        <v>452</v>
      </c>
      <c r="J59" s="191"/>
      <c r="K59" s="186">
        <v>380</v>
      </c>
      <c r="L59" s="191"/>
      <c r="M59" s="186">
        <v>426</v>
      </c>
      <c r="N59" s="186"/>
      <c r="O59" s="186">
        <v>432</v>
      </c>
      <c r="P59" s="186"/>
      <c r="Q59" s="189">
        <v>13.8</v>
      </c>
      <c r="R59" s="189"/>
      <c r="S59" s="189">
        <v>0.5</v>
      </c>
    </row>
    <row r="60" spans="1:19" ht="10.5" customHeight="1">
      <c r="A60" s="16" t="s">
        <v>81</v>
      </c>
      <c r="B60" s="21"/>
      <c r="C60" s="186">
        <v>71</v>
      </c>
      <c r="D60" s="191"/>
      <c r="E60" s="186">
        <v>87</v>
      </c>
      <c r="F60" s="191"/>
      <c r="G60" s="186">
        <v>83</v>
      </c>
      <c r="H60" s="191"/>
      <c r="I60" s="186">
        <v>82</v>
      </c>
      <c r="J60" s="191"/>
      <c r="K60" s="186">
        <v>51</v>
      </c>
      <c r="L60" s="191"/>
      <c r="M60" s="186">
        <v>75</v>
      </c>
      <c r="N60" s="186"/>
      <c r="O60" s="186">
        <v>78</v>
      </c>
      <c r="P60" s="186"/>
      <c r="Q60" s="189">
        <v>54.8</v>
      </c>
      <c r="R60" s="189"/>
      <c r="S60" s="189">
        <v>1.6</v>
      </c>
    </row>
    <row r="61" spans="1:19" ht="10.5" customHeight="1">
      <c r="A61" s="16" t="s">
        <v>118</v>
      </c>
      <c r="B61" s="21"/>
      <c r="C61" s="186">
        <v>7</v>
      </c>
      <c r="D61" s="191"/>
      <c r="E61" s="186">
        <v>10</v>
      </c>
      <c r="F61" s="191"/>
      <c r="G61" s="186">
        <v>9</v>
      </c>
      <c r="H61" s="191"/>
      <c r="I61" s="186">
        <v>6</v>
      </c>
      <c r="J61" s="191"/>
      <c r="K61" s="186">
        <v>7</v>
      </c>
      <c r="L61" s="191"/>
      <c r="M61" s="186">
        <v>8</v>
      </c>
      <c r="N61" s="186"/>
      <c r="O61" s="186">
        <v>6</v>
      </c>
      <c r="P61" s="186"/>
      <c r="Q61" s="189">
        <v>-12.6</v>
      </c>
      <c r="R61" s="189"/>
      <c r="S61" s="189">
        <v>-7.6</v>
      </c>
    </row>
    <row r="62" spans="1:19" ht="10.5" customHeight="1">
      <c r="A62" s="16" t="s">
        <v>83</v>
      </c>
      <c r="B62" s="21"/>
      <c r="C62" s="186">
        <v>138</v>
      </c>
      <c r="D62" s="191"/>
      <c r="E62" s="186">
        <v>159</v>
      </c>
      <c r="F62" s="191"/>
      <c r="G62" s="186">
        <v>163</v>
      </c>
      <c r="H62" s="191"/>
      <c r="I62" s="186">
        <v>137</v>
      </c>
      <c r="J62" s="191"/>
      <c r="K62" s="186">
        <v>148</v>
      </c>
      <c r="L62" s="191"/>
      <c r="M62" s="186">
        <v>149</v>
      </c>
      <c r="N62" s="186"/>
      <c r="O62" s="186">
        <v>129</v>
      </c>
      <c r="P62" s="186"/>
      <c r="Q62" s="189">
        <v>-12.8</v>
      </c>
      <c r="R62" s="189"/>
      <c r="S62" s="189">
        <v>-4.7</v>
      </c>
    </row>
    <row r="63" spans="1:19" ht="10.5" customHeight="1">
      <c r="A63" s="16" t="s">
        <v>84</v>
      </c>
      <c r="B63" s="21"/>
      <c r="C63" s="186">
        <v>131</v>
      </c>
      <c r="D63" s="191"/>
      <c r="E63" s="186">
        <v>119</v>
      </c>
      <c r="F63" s="191"/>
      <c r="G63" s="186">
        <v>144</v>
      </c>
      <c r="H63" s="191"/>
      <c r="I63" s="186">
        <v>121</v>
      </c>
      <c r="J63" s="191"/>
      <c r="K63" s="186">
        <v>111</v>
      </c>
      <c r="L63" s="191"/>
      <c r="M63" s="186">
        <v>125</v>
      </c>
      <c r="N63" s="186"/>
      <c r="O63" s="186">
        <v>116</v>
      </c>
      <c r="P63" s="186"/>
      <c r="Q63" s="189">
        <v>4.5</v>
      </c>
      <c r="R63" s="189"/>
      <c r="S63" s="189">
        <v>-2.5</v>
      </c>
    </row>
    <row r="64" spans="1:19" ht="10.5" customHeight="1">
      <c r="A64" s="16" t="s">
        <v>139</v>
      </c>
      <c r="B64" s="21"/>
      <c r="C64" s="186">
        <v>27</v>
      </c>
      <c r="D64" s="191"/>
      <c r="E64" s="186">
        <v>27</v>
      </c>
      <c r="F64" s="191"/>
      <c r="G64" s="186">
        <v>24</v>
      </c>
      <c r="H64" s="191"/>
      <c r="I64" s="186">
        <v>20</v>
      </c>
      <c r="J64" s="191"/>
      <c r="K64" s="186">
        <v>28</v>
      </c>
      <c r="L64" s="191"/>
      <c r="M64" s="186">
        <v>25</v>
      </c>
      <c r="N64" s="186"/>
      <c r="O64" s="186">
        <v>20</v>
      </c>
      <c r="P64" s="186"/>
      <c r="Q64" s="189">
        <v>-28.5</v>
      </c>
      <c r="R64" s="189"/>
      <c r="S64" s="189">
        <v>-7.4</v>
      </c>
    </row>
    <row r="65" spans="1:19" ht="10.5" customHeight="1">
      <c r="A65" s="16" t="s">
        <v>140</v>
      </c>
      <c r="B65" s="21"/>
      <c r="C65" s="186">
        <v>96</v>
      </c>
      <c r="D65" s="191"/>
      <c r="E65" s="186">
        <v>122</v>
      </c>
      <c r="F65" s="191"/>
      <c r="G65" s="186">
        <v>106</v>
      </c>
      <c r="H65" s="191"/>
      <c r="I65" s="186">
        <v>63</v>
      </c>
      <c r="J65" s="191"/>
      <c r="K65" s="186">
        <v>103</v>
      </c>
      <c r="L65" s="191"/>
      <c r="M65" s="186">
        <v>98</v>
      </c>
      <c r="N65" s="186"/>
      <c r="O65" s="186">
        <v>88</v>
      </c>
      <c r="P65" s="186"/>
      <c r="Q65" s="189">
        <v>-15.1</v>
      </c>
      <c r="R65" s="189"/>
      <c r="S65" s="189">
        <v>-3.6</v>
      </c>
    </row>
    <row r="66" spans="1:19" ht="10.5" customHeight="1">
      <c r="A66" s="16" t="s">
        <v>119</v>
      </c>
      <c r="B66" s="21"/>
      <c r="C66" s="186">
        <v>9</v>
      </c>
      <c r="D66" s="191"/>
      <c r="E66" s="186">
        <v>10</v>
      </c>
      <c r="F66" s="191"/>
      <c r="G66" s="186">
        <v>11</v>
      </c>
      <c r="H66" s="191"/>
      <c r="I66" s="186">
        <v>12</v>
      </c>
      <c r="J66" s="191"/>
      <c r="K66" s="186">
        <v>21</v>
      </c>
      <c r="L66" s="191"/>
      <c r="M66" s="186">
        <v>13</v>
      </c>
      <c r="N66" s="186"/>
      <c r="O66" s="186">
        <v>21</v>
      </c>
      <c r="P66" s="186"/>
      <c r="Q66" s="189">
        <v>2.7</v>
      </c>
      <c r="R66" s="189"/>
      <c r="S66" s="189">
        <v>19.5</v>
      </c>
    </row>
    <row r="67" spans="1:19" ht="10.5" customHeight="1">
      <c r="A67" s="16" t="s">
        <v>88</v>
      </c>
      <c r="B67" s="21"/>
      <c r="C67" s="186">
        <v>125</v>
      </c>
      <c r="D67" s="191"/>
      <c r="E67" s="186">
        <v>127</v>
      </c>
      <c r="F67" s="191"/>
      <c r="G67" s="186">
        <v>126</v>
      </c>
      <c r="H67" s="191"/>
      <c r="I67" s="186">
        <v>137</v>
      </c>
      <c r="J67" s="191"/>
      <c r="K67" s="186">
        <v>111</v>
      </c>
      <c r="L67" s="191"/>
      <c r="M67" s="186">
        <v>125</v>
      </c>
      <c r="N67" s="186"/>
      <c r="O67" s="186">
        <v>123</v>
      </c>
      <c r="P67" s="186"/>
      <c r="Q67" s="189">
        <v>10.6</v>
      </c>
      <c r="R67" s="189"/>
      <c r="S67" s="189">
        <v>-0.6</v>
      </c>
    </row>
    <row r="68" spans="1:19" ht="10.5" customHeight="1">
      <c r="A68" s="16" t="s">
        <v>89</v>
      </c>
      <c r="B68" s="21"/>
      <c r="C68" s="188">
        <v>18</v>
      </c>
      <c r="D68" s="193"/>
      <c r="E68" s="188">
        <v>14</v>
      </c>
      <c r="F68" s="193"/>
      <c r="G68" s="188">
        <v>18</v>
      </c>
      <c r="H68" s="193"/>
      <c r="I68" s="188">
        <v>17</v>
      </c>
      <c r="J68" s="193"/>
      <c r="K68" s="188">
        <v>19</v>
      </c>
      <c r="L68" s="193"/>
      <c r="M68" s="188">
        <v>17</v>
      </c>
      <c r="N68" s="188"/>
      <c r="O68" s="188">
        <v>24</v>
      </c>
      <c r="P68" s="188"/>
      <c r="Q68" s="190">
        <v>23.8</v>
      </c>
      <c r="R68" s="190"/>
      <c r="S68" s="190">
        <v>11.2</v>
      </c>
    </row>
    <row r="69" spans="1:19" ht="10.5" customHeight="1">
      <c r="A69" s="236" t="s">
        <v>362</v>
      </c>
      <c r="B69" s="15"/>
      <c r="C69" s="187">
        <v>6436</v>
      </c>
      <c r="D69" s="194"/>
      <c r="E69" s="195">
        <v>7399</v>
      </c>
      <c r="F69" s="194"/>
      <c r="G69" s="195">
        <v>7386</v>
      </c>
      <c r="H69" s="194"/>
      <c r="I69" s="195">
        <v>6178</v>
      </c>
      <c r="J69" s="194"/>
      <c r="K69" s="195">
        <v>6837</v>
      </c>
      <c r="L69" s="196" t="s">
        <v>133</v>
      </c>
      <c r="M69" s="195">
        <v>6847</v>
      </c>
      <c r="N69" s="188"/>
      <c r="O69" s="187">
        <v>6489</v>
      </c>
      <c r="P69" s="188"/>
      <c r="Q69" s="190">
        <v>-5.1</v>
      </c>
      <c r="R69" s="190"/>
      <c r="S69" s="190">
        <v>-1.8</v>
      </c>
    </row>
    <row r="70" spans="1:19" ht="11.25" customHeight="1">
      <c r="A70" s="21" t="s">
        <v>90</v>
      </c>
      <c r="B70" s="21"/>
      <c r="C70" s="21"/>
      <c r="D70" s="17"/>
      <c r="E70" s="21"/>
      <c r="F70" s="17"/>
      <c r="G70" s="21"/>
      <c r="H70" s="17"/>
      <c r="I70" s="21"/>
      <c r="J70" s="19"/>
      <c r="K70" s="21"/>
      <c r="L70" s="19"/>
      <c r="M70" s="21"/>
      <c r="N70" s="19"/>
      <c r="O70" s="21"/>
      <c r="P70" s="19"/>
      <c r="Q70" s="21"/>
      <c r="R70" s="21"/>
      <c r="S70" s="21"/>
    </row>
    <row r="71" spans="1:19" ht="11.25" customHeight="1">
      <c r="A71" s="21" t="s">
        <v>120</v>
      </c>
      <c r="B71" s="21"/>
      <c r="C71" s="21"/>
      <c r="D71" s="17"/>
      <c r="E71" s="21"/>
      <c r="F71" s="17"/>
      <c r="G71" s="21"/>
      <c r="H71" s="17"/>
      <c r="I71" s="21"/>
      <c r="J71" s="19"/>
      <c r="K71" s="21"/>
      <c r="L71" s="30"/>
      <c r="M71" s="21"/>
      <c r="N71" s="19"/>
      <c r="O71" s="21"/>
      <c r="P71" s="19"/>
      <c r="Q71" s="21"/>
      <c r="R71" s="21"/>
      <c r="S71" s="21"/>
    </row>
    <row r="72" spans="1:16" ht="11.25" customHeight="1">
      <c r="A72" s="21" t="s">
        <v>141</v>
      </c>
      <c r="L72" s="47"/>
      <c r="N72" s="9"/>
      <c r="P72" s="9"/>
    </row>
    <row r="73" spans="1:16" ht="11.25" customHeight="1">
      <c r="A73" s="21" t="s">
        <v>142</v>
      </c>
      <c r="N73" s="9"/>
      <c r="P73" s="9"/>
    </row>
    <row r="74" ht="11.25" customHeight="1">
      <c r="A74" s="21" t="s">
        <v>94</v>
      </c>
    </row>
  </sheetData>
  <mergeCells count="3">
    <mergeCell ref="A1:S1"/>
    <mergeCell ref="A2:S2"/>
    <mergeCell ref="A4:S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32.66015625" style="13" customWidth="1"/>
    <col min="2" max="2" width="3.16015625" style="13" customWidth="1"/>
    <col min="3" max="3" width="9.83203125" style="13" customWidth="1"/>
    <col min="4" max="4" width="2.83203125" style="13" customWidth="1"/>
    <col min="5" max="5" width="13.5" style="13" customWidth="1"/>
    <col min="6" max="6" width="2" style="13" customWidth="1"/>
    <col min="7" max="7" width="9.33203125" style="13" customWidth="1"/>
    <col min="8" max="8" width="2.83203125" style="13" customWidth="1"/>
    <col min="9" max="16384" width="9.33203125" style="13" customWidth="1"/>
  </cols>
  <sheetData>
    <row r="1" spans="1:6" ht="11.25" customHeight="1">
      <c r="A1" s="252" t="s">
        <v>143</v>
      </c>
      <c r="B1" s="252"/>
      <c r="C1" s="252"/>
      <c r="D1" s="252"/>
      <c r="E1" s="252"/>
      <c r="F1" s="41"/>
    </row>
    <row r="2" spans="1:6" ht="11.25">
      <c r="A2" s="252" t="s">
        <v>144</v>
      </c>
      <c r="B2" s="252"/>
      <c r="C2" s="252"/>
      <c r="D2" s="252"/>
      <c r="E2" s="252"/>
      <c r="F2" s="41"/>
    </row>
    <row r="3" spans="1:6" ht="11.25">
      <c r="A3" s="252" t="s">
        <v>312</v>
      </c>
      <c r="B3" s="252"/>
      <c r="C3" s="252"/>
      <c r="D3" s="252"/>
      <c r="E3" s="252"/>
      <c r="F3" s="41"/>
    </row>
    <row r="4" spans="1:6" ht="11.25">
      <c r="A4" s="252"/>
      <c r="B4" s="252"/>
      <c r="C4" s="252"/>
      <c r="D4" s="252"/>
      <c r="E4" s="252"/>
      <c r="F4" s="41"/>
    </row>
    <row r="5" spans="1:6" ht="11.25">
      <c r="A5" s="252" t="s">
        <v>1</v>
      </c>
      <c r="B5" s="252"/>
      <c r="C5" s="252"/>
      <c r="D5" s="252"/>
      <c r="E5" s="252"/>
      <c r="F5" s="41"/>
    </row>
    <row r="6" spans="1:6" ht="11.25">
      <c r="A6" s="42"/>
      <c r="B6" s="42"/>
      <c r="C6" s="42"/>
      <c r="D6" s="42"/>
      <c r="E6" s="42"/>
      <c r="F6" s="41"/>
    </row>
    <row r="7" spans="1:6" ht="11.25">
      <c r="A7" s="43" t="s">
        <v>4</v>
      </c>
      <c r="B7" s="43"/>
      <c r="C7" s="43" t="s">
        <v>264</v>
      </c>
      <c r="D7" s="43" t="s">
        <v>5</v>
      </c>
      <c r="E7" s="43" t="s">
        <v>145</v>
      </c>
      <c r="F7" s="41"/>
    </row>
    <row r="8" spans="1:6" ht="11.25">
      <c r="A8" s="4" t="s">
        <v>324</v>
      </c>
      <c r="B8" s="23"/>
      <c r="C8" s="22"/>
      <c r="D8" s="22"/>
      <c r="E8" s="22"/>
      <c r="F8" s="41"/>
    </row>
    <row r="9" spans="1:6" ht="11.25">
      <c r="A9" s="227" t="s">
        <v>325</v>
      </c>
      <c r="B9" s="23"/>
      <c r="C9" s="22">
        <v>284915</v>
      </c>
      <c r="D9" s="22"/>
      <c r="E9" s="22">
        <v>3102985</v>
      </c>
      <c r="F9" s="41"/>
    </row>
    <row r="10" spans="1:6" ht="11.25">
      <c r="A10" s="227" t="s">
        <v>326</v>
      </c>
      <c r="B10" s="23"/>
      <c r="C10" s="22">
        <v>342942</v>
      </c>
      <c r="D10" s="22"/>
      <c r="E10" s="22">
        <v>4660409</v>
      </c>
      <c r="F10" s="41"/>
    </row>
    <row r="11" spans="1:6" ht="11.25">
      <c r="A11" s="227" t="s">
        <v>327</v>
      </c>
      <c r="B11" s="23"/>
      <c r="C11" s="44">
        <v>124482</v>
      </c>
      <c r="D11" s="44"/>
      <c r="E11" s="44">
        <v>1438192</v>
      </c>
      <c r="F11" s="41"/>
    </row>
    <row r="12" spans="1:9" ht="12" thickBot="1">
      <c r="A12" s="228" t="s">
        <v>355</v>
      </c>
      <c r="B12" s="23"/>
      <c r="C12" s="25">
        <v>752339</v>
      </c>
      <c r="D12" s="25"/>
      <c r="E12" s="25">
        <v>9201586</v>
      </c>
      <c r="F12" s="41"/>
      <c r="G12" s="35"/>
      <c r="H12" s="35"/>
      <c r="I12" s="35"/>
    </row>
    <row r="13" spans="1:6" ht="12" thickTop="1">
      <c r="A13" s="4" t="s">
        <v>7</v>
      </c>
      <c r="B13" s="23"/>
      <c r="C13" s="22"/>
      <c r="D13" s="22"/>
      <c r="E13" s="22"/>
      <c r="F13" s="41"/>
    </row>
    <row r="14" spans="1:6" ht="11.25">
      <c r="A14" s="227" t="s">
        <v>329</v>
      </c>
      <c r="B14" s="23"/>
      <c r="C14" s="22">
        <v>227836</v>
      </c>
      <c r="D14" s="22"/>
      <c r="E14" s="22">
        <v>2522073</v>
      </c>
      <c r="F14" s="41"/>
    </row>
    <row r="15" spans="1:6" ht="11.25">
      <c r="A15" s="227" t="s">
        <v>330</v>
      </c>
      <c r="B15" s="23"/>
      <c r="C15" s="22">
        <v>258778</v>
      </c>
      <c r="D15" s="22"/>
      <c r="E15" s="22">
        <v>3050877</v>
      </c>
      <c r="F15" s="41"/>
    </row>
    <row r="16" spans="1:6" ht="11.25">
      <c r="A16" s="227" t="s">
        <v>331</v>
      </c>
      <c r="B16" s="23"/>
      <c r="C16" s="22">
        <v>349220</v>
      </c>
      <c r="D16" s="22"/>
      <c r="E16" s="22">
        <v>4091813</v>
      </c>
      <c r="F16" s="41"/>
    </row>
    <row r="17" spans="1:6" ht="11.25">
      <c r="A17" s="227" t="s">
        <v>332</v>
      </c>
      <c r="B17" s="23"/>
      <c r="C17" s="24">
        <v>81301</v>
      </c>
      <c r="D17" s="24"/>
      <c r="E17" s="24">
        <v>973909</v>
      </c>
      <c r="F17" s="41"/>
    </row>
    <row r="18" spans="1:9" ht="12" thickBot="1">
      <c r="A18" s="228" t="s">
        <v>355</v>
      </c>
      <c r="B18" s="23"/>
      <c r="C18" s="25">
        <v>917135</v>
      </c>
      <c r="D18" s="25"/>
      <c r="E18" s="25">
        <v>10638672</v>
      </c>
      <c r="F18" s="41"/>
      <c r="G18" s="35"/>
      <c r="H18" s="35"/>
      <c r="I18" s="35"/>
    </row>
    <row r="19" spans="1:6" ht="12" thickTop="1">
      <c r="A19" s="4" t="s">
        <v>9</v>
      </c>
      <c r="B19" s="23"/>
      <c r="C19" s="22"/>
      <c r="D19" s="22"/>
      <c r="E19" s="22"/>
      <c r="F19" s="41"/>
    </row>
    <row r="20" spans="1:6" ht="11.25">
      <c r="A20" s="227" t="s">
        <v>333</v>
      </c>
      <c r="B20" s="23"/>
      <c r="C20" s="22">
        <v>393443</v>
      </c>
      <c r="D20" s="22"/>
      <c r="E20" s="22">
        <v>4101531</v>
      </c>
      <c r="F20" s="41"/>
    </row>
    <row r="21" spans="1:6" ht="11.25">
      <c r="A21" s="227" t="s">
        <v>334</v>
      </c>
      <c r="B21" s="23"/>
      <c r="C21" s="22">
        <v>202017</v>
      </c>
      <c r="D21" s="22"/>
      <c r="E21" s="22">
        <v>2392885</v>
      </c>
      <c r="F21" s="41"/>
    </row>
    <row r="22" spans="1:6" ht="11.25">
      <c r="A22" s="227" t="s">
        <v>335</v>
      </c>
      <c r="B22" s="23"/>
      <c r="C22" s="24">
        <v>408524</v>
      </c>
      <c r="D22" s="24"/>
      <c r="E22" s="24">
        <v>4512851</v>
      </c>
      <c r="F22" s="41"/>
    </row>
    <row r="23" spans="1:9" ht="12" thickBot="1">
      <c r="A23" s="228" t="s">
        <v>355</v>
      </c>
      <c r="B23" s="23"/>
      <c r="C23" s="25">
        <v>1003984</v>
      </c>
      <c r="D23" s="25"/>
      <c r="E23" s="25">
        <v>11007267</v>
      </c>
      <c r="F23" s="41"/>
      <c r="G23" s="35"/>
      <c r="H23" s="35"/>
      <c r="I23" s="35"/>
    </row>
    <row r="24" spans="1:6" ht="12" thickTop="1">
      <c r="A24" s="4" t="s">
        <v>10</v>
      </c>
      <c r="B24" s="23"/>
      <c r="C24" s="22"/>
      <c r="D24" s="22"/>
      <c r="E24" s="22"/>
      <c r="F24" s="41"/>
    </row>
    <row r="25" spans="1:6" ht="11.25">
      <c r="A25" s="227" t="s">
        <v>336</v>
      </c>
      <c r="B25" s="23"/>
      <c r="C25" s="22">
        <v>228260</v>
      </c>
      <c r="D25" s="22"/>
      <c r="E25" s="22">
        <v>3666201</v>
      </c>
      <c r="F25" s="41"/>
    </row>
    <row r="26" spans="1:6" ht="11.25">
      <c r="A26" s="227" t="s">
        <v>337</v>
      </c>
      <c r="B26" s="23"/>
      <c r="C26" s="22">
        <v>225773</v>
      </c>
      <c r="D26" s="22"/>
      <c r="E26" s="22">
        <v>2645291</v>
      </c>
      <c r="F26" s="41"/>
    </row>
    <row r="27" spans="1:6" ht="11.25">
      <c r="A27" s="227" t="s">
        <v>338</v>
      </c>
      <c r="B27" s="23"/>
      <c r="C27" s="22">
        <v>241981</v>
      </c>
      <c r="D27" s="22"/>
      <c r="E27" s="22">
        <v>1939484</v>
      </c>
      <c r="F27" s="41"/>
    </row>
    <row r="28" spans="1:6" ht="11.25">
      <c r="A28" s="227" t="s">
        <v>339</v>
      </c>
      <c r="B28" s="23"/>
      <c r="C28" s="22">
        <v>118279</v>
      </c>
      <c r="D28" s="22"/>
      <c r="E28" s="22">
        <v>1477979</v>
      </c>
      <c r="F28" s="41"/>
    </row>
    <row r="29" spans="1:6" ht="11.25">
      <c r="A29" s="227" t="s">
        <v>340</v>
      </c>
      <c r="B29" s="23"/>
      <c r="C29" s="24">
        <v>205154</v>
      </c>
      <c r="D29" s="24"/>
      <c r="E29" s="24">
        <v>2444677</v>
      </c>
      <c r="F29" s="41"/>
    </row>
    <row r="30" spans="1:9" ht="12" thickBot="1">
      <c r="A30" s="228" t="s">
        <v>355</v>
      </c>
      <c r="B30" s="23"/>
      <c r="C30" s="25">
        <v>1019446</v>
      </c>
      <c r="D30" s="25"/>
      <c r="E30" s="25">
        <v>12173632</v>
      </c>
      <c r="F30" s="41"/>
      <c r="G30" s="35"/>
      <c r="H30" s="35"/>
      <c r="I30" s="35"/>
    </row>
    <row r="31" spans="1:6" ht="12" thickTop="1">
      <c r="A31" s="4" t="s">
        <v>12</v>
      </c>
      <c r="B31" s="23"/>
      <c r="C31" s="22"/>
      <c r="D31" s="22"/>
      <c r="E31" s="22"/>
      <c r="F31" s="41"/>
    </row>
    <row r="32" spans="1:6" ht="11.25">
      <c r="A32" s="227" t="s">
        <v>341</v>
      </c>
      <c r="B32" s="23"/>
      <c r="C32" s="22">
        <v>383492</v>
      </c>
      <c r="D32" s="22"/>
      <c r="E32" s="22">
        <v>4331973</v>
      </c>
      <c r="F32" s="41"/>
    </row>
    <row r="33" spans="1:6" ht="11.25">
      <c r="A33" s="227" t="s">
        <v>342</v>
      </c>
      <c r="B33" s="23"/>
      <c r="C33" s="24">
        <v>239002</v>
      </c>
      <c r="D33" s="24"/>
      <c r="E33" s="24">
        <v>2997185</v>
      </c>
      <c r="F33" s="41"/>
    </row>
    <row r="34" spans="1:9" ht="12" thickBot="1">
      <c r="A34" s="228" t="s">
        <v>355</v>
      </c>
      <c r="B34" s="23"/>
      <c r="C34" s="25">
        <v>622494</v>
      </c>
      <c r="D34" s="25"/>
      <c r="E34" s="25">
        <v>7329158</v>
      </c>
      <c r="F34" s="41"/>
      <c r="G34" s="35"/>
      <c r="H34" s="35"/>
      <c r="I34" s="35"/>
    </row>
    <row r="35" spans="1:6" ht="12" thickTop="1">
      <c r="A35" s="4" t="s">
        <v>13</v>
      </c>
      <c r="B35" s="23"/>
      <c r="C35" s="22"/>
      <c r="D35" s="22"/>
      <c r="E35" s="22"/>
      <c r="F35" s="41"/>
    </row>
    <row r="36" spans="1:6" ht="11.25">
      <c r="A36" s="227" t="s">
        <v>343</v>
      </c>
      <c r="B36" s="23"/>
      <c r="C36" s="22">
        <v>184741</v>
      </c>
      <c r="D36" s="22"/>
      <c r="E36" s="22">
        <v>2560326</v>
      </c>
      <c r="F36" s="41"/>
    </row>
    <row r="37" spans="1:6" ht="11.25">
      <c r="A37" s="227" t="s">
        <v>344</v>
      </c>
      <c r="B37" s="23"/>
      <c r="C37" s="22">
        <v>520661</v>
      </c>
      <c r="D37" s="22"/>
      <c r="E37" s="22">
        <v>6205719</v>
      </c>
      <c r="F37" s="41"/>
    </row>
    <row r="38" spans="1:6" ht="11.25">
      <c r="A38" s="227" t="s">
        <v>345</v>
      </c>
      <c r="B38" s="23"/>
      <c r="C38" s="24">
        <v>352321</v>
      </c>
      <c r="D38" s="24"/>
      <c r="E38" s="24">
        <v>4279382</v>
      </c>
      <c r="F38" s="41"/>
    </row>
    <row r="39" spans="1:9" ht="12" thickBot="1">
      <c r="A39" s="228" t="s">
        <v>355</v>
      </c>
      <c r="B39" s="23"/>
      <c r="C39" s="25">
        <v>1057722</v>
      </c>
      <c r="D39" s="25"/>
      <c r="E39" s="25">
        <v>13045426</v>
      </c>
      <c r="F39" s="41"/>
      <c r="G39" s="35"/>
      <c r="H39" s="35"/>
      <c r="I39" s="35"/>
    </row>
    <row r="40" spans="1:6" ht="12" thickTop="1">
      <c r="A40" s="4" t="s">
        <v>14</v>
      </c>
      <c r="B40" s="23"/>
      <c r="C40" s="22"/>
      <c r="D40" s="22"/>
      <c r="E40" s="22"/>
      <c r="F40" s="41"/>
    </row>
    <row r="41" spans="1:6" ht="11.25">
      <c r="A41" s="227" t="s">
        <v>346</v>
      </c>
      <c r="B41" s="23"/>
      <c r="C41" s="22">
        <v>222806</v>
      </c>
      <c r="D41" s="22"/>
      <c r="E41" s="22">
        <v>2130589</v>
      </c>
      <c r="F41" s="41"/>
    </row>
    <row r="42" spans="1:6" ht="11.25">
      <c r="A42" s="227" t="s">
        <v>347</v>
      </c>
      <c r="B42" s="23"/>
      <c r="C42" s="22">
        <v>172433</v>
      </c>
      <c r="D42" s="22"/>
      <c r="E42" s="22">
        <v>1921198</v>
      </c>
      <c r="F42" s="41"/>
    </row>
    <row r="43" spans="1:6" ht="11.25">
      <c r="A43" s="227" t="s">
        <v>348</v>
      </c>
      <c r="B43" s="23"/>
      <c r="C43" s="24">
        <v>251598</v>
      </c>
      <c r="D43" s="24"/>
      <c r="E43" s="24">
        <v>2665020</v>
      </c>
      <c r="F43" s="41"/>
    </row>
    <row r="44" spans="1:9" ht="12" thickBot="1">
      <c r="A44" s="228" t="s">
        <v>355</v>
      </c>
      <c r="B44" s="23"/>
      <c r="C44" s="25">
        <v>646837</v>
      </c>
      <c r="D44" s="25"/>
      <c r="E44" s="25">
        <v>6716808</v>
      </c>
      <c r="F44" s="41"/>
      <c r="G44" s="35"/>
      <c r="H44" s="35"/>
      <c r="I44" s="35"/>
    </row>
    <row r="45" spans="1:6" ht="12" thickTop="1">
      <c r="A45" s="4" t="s">
        <v>15</v>
      </c>
      <c r="B45" s="23"/>
      <c r="C45" s="22"/>
      <c r="D45" s="22"/>
      <c r="E45" s="22"/>
      <c r="F45" s="22"/>
    </row>
    <row r="46" spans="1:6" ht="11.25">
      <c r="A46" s="227" t="s">
        <v>350</v>
      </c>
      <c r="B46" s="23"/>
      <c r="C46" s="22">
        <v>230400</v>
      </c>
      <c r="D46" s="22"/>
      <c r="E46" s="22">
        <v>2640754</v>
      </c>
      <c r="F46" s="41"/>
    </row>
    <row r="47" spans="1:6" ht="11.25">
      <c r="A47" s="227" t="s">
        <v>351</v>
      </c>
      <c r="B47" s="23"/>
      <c r="C47" s="22">
        <v>766912</v>
      </c>
      <c r="D47" s="22"/>
      <c r="E47" s="22">
        <v>8615232</v>
      </c>
      <c r="F47" s="41"/>
    </row>
    <row r="48" spans="1:6" ht="11.25">
      <c r="A48" s="227" t="s">
        <v>352</v>
      </c>
      <c r="B48" s="23"/>
      <c r="C48" s="24">
        <v>143985</v>
      </c>
      <c r="D48" s="24"/>
      <c r="E48" s="24">
        <v>1649505</v>
      </c>
      <c r="F48" s="41"/>
    </row>
    <row r="49" spans="1:9" ht="12" thickBot="1">
      <c r="A49" s="228" t="s">
        <v>355</v>
      </c>
      <c r="B49" s="23"/>
      <c r="C49" s="25">
        <v>1141297</v>
      </c>
      <c r="D49" s="25"/>
      <c r="E49" s="25">
        <v>12905491</v>
      </c>
      <c r="F49" s="41"/>
      <c r="G49" s="35"/>
      <c r="H49" s="35"/>
      <c r="I49" s="35"/>
    </row>
    <row r="50" spans="1:7" ht="12" thickTop="1">
      <c r="A50" s="231" t="s">
        <v>356</v>
      </c>
      <c r="B50" s="26"/>
      <c r="C50" s="24">
        <v>7161254</v>
      </c>
      <c r="D50" s="24"/>
      <c r="E50" s="24">
        <v>83018040</v>
      </c>
      <c r="F50" s="41"/>
      <c r="G50" s="35"/>
    </row>
    <row r="51" spans="1:6" ht="11.25">
      <c r="A51" s="2" t="s">
        <v>146</v>
      </c>
      <c r="B51" s="23"/>
      <c r="C51" s="23"/>
      <c r="D51" s="23"/>
      <c r="E51" s="23"/>
      <c r="F51" s="41"/>
    </row>
    <row r="52" spans="1:6" ht="11.25">
      <c r="A52" s="230"/>
      <c r="B52" s="23"/>
      <c r="C52" s="23"/>
      <c r="D52" s="23"/>
      <c r="E52" s="23"/>
      <c r="F52" s="23"/>
    </row>
    <row r="53" spans="1:5" ht="11.25">
      <c r="A53" s="230"/>
      <c r="C53" s="35"/>
      <c r="D53" s="35"/>
      <c r="E53" s="35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pbanerje</dc:creator>
  <cp:keywords/>
  <dc:description/>
  <cp:lastModifiedBy>dkramer</cp:lastModifiedBy>
  <cp:lastPrinted>2003-03-24T20:09:55Z</cp:lastPrinted>
  <dcterms:created xsi:type="dcterms:W3CDTF">2002-08-30T15:01:21Z</dcterms:created>
  <dcterms:modified xsi:type="dcterms:W3CDTF">2003-03-24T20:10:04Z</dcterms:modified>
  <cp:category/>
  <cp:version/>
  <cp:contentType/>
  <cp:contentStatus/>
</cp:coreProperties>
</file>