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504" activeTab="2"/>
  </bookViews>
  <sheets>
    <sheet name="Instructions" sheetId="1" r:id="rId1"/>
    <sheet name="Definitions" sheetId="2" r:id="rId2"/>
    <sheet name="LRF - Beginning Farmer Data" sheetId="3" r:id="rId3"/>
  </sheets>
  <definedNames>
    <definedName name="DataSort">'LRF - Beginning Farmer Data'!$A$1:$V$299</definedName>
    <definedName name="_xlnm.Print_Titles" localSheetId="2">'LRF - Beginning Farmer Data'!$C:$D,'LRF - Beginning Farmer Data'!$1:$1</definedName>
    <definedName name="qry1AllNationalData">'LRF - Beginning Farmer Data'!$A$1:$J$299</definedName>
  </definedNames>
  <calcPr fullCalcOnLoad="1"/>
</workbook>
</file>

<file path=xl/sharedStrings.xml><?xml version="1.0" encoding="utf-8"?>
<sst xmlns="http://schemas.openxmlformats.org/spreadsheetml/2006/main" count="1561" uniqueCount="629">
  <si>
    <t>Barbour</t>
  </si>
  <si>
    <t>Butler</t>
  </si>
  <si>
    <t>Calhoun</t>
  </si>
  <si>
    <t>Clay</t>
  </si>
  <si>
    <t>Fayette</t>
  </si>
  <si>
    <t>Franklin</t>
  </si>
  <si>
    <t>Greene</t>
  </si>
  <si>
    <t>Jackson</t>
  </si>
  <si>
    <t>Jefferson</t>
  </si>
  <si>
    <t>Lawrence</t>
  </si>
  <si>
    <t>Madison</t>
  </si>
  <si>
    <t>Marion</t>
  </si>
  <si>
    <t>Marshall</t>
  </si>
  <si>
    <t>Monroe</t>
  </si>
  <si>
    <t>Montgomery</t>
  </si>
  <si>
    <t>Morgan</t>
  </si>
  <si>
    <t>Perry</t>
  </si>
  <si>
    <t>Pike</t>
  </si>
  <si>
    <t>Randolph</t>
  </si>
  <si>
    <t>Washington</t>
  </si>
  <si>
    <t>Fulton</t>
  </si>
  <si>
    <t>Grant</t>
  </si>
  <si>
    <t>Boone</t>
  </si>
  <si>
    <t>Carroll</t>
  </si>
  <si>
    <t>Columbia</t>
  </si>
  <si>
    <t>Crawford</t>
  </si>
  <si>
    <t>Howard</t>
  </si>
  <si>
    <t>Lincoln</t>
  </si>
  <si>
    <t>Logan</t>
  </si>
  <si>
    <t>Union</t>
  </si>
  <si>
    <t>Orange</t>
  </si>
  <si>
    <t>Kings</t>
  </si>
  <si>
    <t>Adams</t>
  </si>
  <si>
    <t>McDowell</t>
  </si>
  <si>
    <t>42059</t>
  </si>
  <si>
    <t>42061</t>
  </si>
  <si>
    <t>Huntingdon</t>
  </si>
  <si>
    <t>42063</t>
  </si>
  <si>
    <t>42065</t>
  </si>
  <si>
    <t>42099</t>
  </si>
  <si>
    <t>42101</t>
  </si>
  <si>
    <t>Philadelphia</t>
  </si>
  <si>
    <t>42103</t>
  </si>
  <si>
    <t>42105</t>
  </si>
  <si>
    <t>Potter</t>
  </si>
  <si>
    <t>42107</t>
  </si>
  <si>
    <t>Schuylkill</t>
  </si>
  <si>
    <t>42109</t>
  </si>
  <si>
    <t>Snyder</t>
  </si>
  <si>
    <t>42111</t>
  </si>
  <si>
    <t>42113</t>
  </si>
  <si>
    <t>42115</t>
  </si>
  <si>
    <t>Susquehanna</t>
  </si>
  <si>
    <t>42117</t>
  </si>
  <si>
    <t>42119</t>
  </si>
  <si>
    <t>42121</t>
  </si>
  <si>
    <t>Venango</t>
  </si>
  <si>
    <t>42123</t>
  </si>
  <si>
    <t>42125</t>
  </si>
  <si>
    <t>42127</t>
  </si>
  <si>
    <t>42129</t>
  </si>
  <si>
    <t>Westmoreland</t>
  </si>
  <si>
    <t>42131</t>
  </si>
  <si>
    <t>42133</t>
  </si>
  <si>
    <t>Berkeley</t>
  </si>
  <si>
    <t>44001</t>
  </si>
  <si>
    <t>RI</t>
  </si>
  <si>
    <t>Rhode Island</t>
  </si>
  <si>
    <t>44003</t>
  </si>
  <si>
    <t>44005</t>
  </si>
  <si>
    <t>Newport</t>
  </si>
  <si>
    <t>44007</t>
  </si>
  <si>
    <t>Providence</t>
  </si>
  <si>
    <t>44009</t>
  </si>
  <si>
    <t>Roane</t>
  </si>
  <si>
    <t>In addition to the standard geographic information, the following variables are included at the county or state level:</t>
  </si>
  <si>
    <t>   Total County Population</t>
  </si>
  <si>
    <t>NRCS Social Sciences Institute - Limited Resource Farmer and Beginning Farmer Information</t>
  </si>
  <si>
    <t xml:space="preserve">This spreadsheet contains data useful for estimating the relative numbers of Limited Resource Farmers and Beginning Farmers at the County level.  There is no single statistic that will accurately estimate the actual numbers of either farmers. It is recommended that each state take the variables in this data base and construct an index of those counties most likely to have high numbers of either group. </t>
  </si>
  <si>
    <t>     Land in Farms</t>
  </si>
  <si>
    <t>    Average Farm Size</t>
  </si>
  <si>
    <t>    Total Number of Farms with Sales less than $100,000</t>
  </si>
  <si>
    <t>    Number of Farms Where Operator has Been on Farm Less Than 10 Years</t>
  </si>
  <si>
    <t>    County Median Household Income</t>
  </si>
  <si>
    <t>    Fifty Percent of Median Household Income</t>
  </si>
  <si>
    <t>    Population Whose Income is Below the 2000 Poverty Line</t>
  </si>
  <si>
    <t>    Percentage of Population Whose Income is Below the 2000 Poverty Line</t>
  </si>
  <si>
    <t>    National Poverty Threshold in 2001 (family of four with two related             children under 18)</t>
  </si>
  <si>
    <t>    National Poverty Threshold in 2002 (family of four with two related             children under 18)</t>
  </si>
  <si>
    <t>    State Total Population</t>
  </si>
  <si>
    <t>    State Median Household Income</t>
  </si>
  <si>
    <t>    National Poverty Threshold in 2000 (family of four with two related             children under 18)</t>
  </si>
  <si>
    <t>    State Population Whose Income Was Below Poverty in 2000</t>
  </si>
  <si>
    <t>    Percentage of Population Whose Income Was Below Poverty in 2000.</t>
  </si>
  <si>
    <t>      Number of Farms</t>
  </si>
  <si>
    <t xml:space="preserve">  If you have questions about this data, please contact Jeff Kenyon at 501-210-8910 or</t>
  </si>
  <si>
    <t>Northampton</t>
  </si>
  <si>
    <t>Wood</t>
  </si>
  <si>
    <t>Beaver</t>
  </si>
  <si>
    <t>42001</t>
  </si>
  <si>
    <t>PA</t>
  </si>
  <si>
    <t>Pennsylvania</t>
  </si>
  <si>
    <t>42067</t>
  </si>
  <si>
    <t>Juniata</t>
  </si>
  <si>
    <t>42069</t>
  </si>
  <si>
    <t>Lackawanna</t>
  </si>
  <si>
    <t>42071</t>
  </si>
  <si>
    <t>42073</t>
  </si>
  <si>
    <t>42075</t>
  </si>
  <si>
    <t>Lebanon</t>
  </si>
  <si>
    <t>42077</t>
  </si>
  <si>
    <t>Lehigh</t>
  </si>
  <si>
    <t>42079</t>
  </si>
  <si>
    <t>Luzerne</t>
  </si>
  <si>
    <t>42081</t>
  </si>
  <si>
    <t>Lycoming</t>
  </si>
  <si>
    <t>42083</t>
  </si>
  <si>
    <t>Mc Kean</t>
  </si>
  <si>
    <t>42085</t>
  </si>
  <si>
    <t>42087</t>
  </si>
  <si>
    <t>Mifflin</t>
  </si>
  <si>
    <t>42089</t>
  </si>
  <si>
    <t>42091</t>
  </si>
  <si>
    <t>42093</t>
  </si>
  <si>
    <t>Montour</t>
  </si>
  <si>
    <t>42095</t>
  </si>
  <si>
    <t>42097</t>
  </si>
  <si>
    <t>Northumberland</t>
  </si>
  <si>
    <t>42003</t>
  </si>
  <si>
    <t>Allegheny</t>
  </si>
  <si>
    <t>42005</t>
  </si>
  <si>
    <t>Armstrong</t>
  </si>
  <si>
    <t>42007</t>
  </si>
  <si>
    <t>42009</t>
  </si>
  <si>
    <t>Bedford</t>
  </si>
  <si>
    <t>42011</t>
  </si>
  <si>
    <t>Berks</t>
  </si>
  <si>
    <t>42013</t>
  </si>
  <si>
    <t>Blair</t>
  </si>
  <si>
    <t>42015</t>
  </si>
  <si>
    <t>42017</t>
  </si>
  <si>
    <t>Bucks</t>
  </si>
  <si>
    <t>42019</t>
  </si>
  <si>
    <t>42021</t>
  </si>
  <si>
    <t>Cambria</t>
  </si>
  <si>
    <t>42023</t>
  </si>
  <si>
    <t>42025</t>
  </si>
  <si>
    <t>42027</t>
  </si>
  <si>
    <t>Centre</t>
  </si>
  <si>
    <t>42029</t>
  </si>
  <si>
    <t>Chester</t>
  </si>
  <si>
    <t>42031</t>
  </si>
  <si>
    <t>Clarion</t>
  </si>
  <si>
    <t>42033</t>
  </si>
  <si>
    <t>Clearfield</t>
  </si>
  <si>
    <t>42035</t>
  </si>
  <si>
    <t>42037</t>
  </si>
  <si>
    <t>42039</t>
  </si>
  <si>
    <t>42041</t>
  </si>
  <si>
    <t>42043</t>
  </si>
  <si>
    <t>Dauphin</t>
  </si>
  <si>
    <t>42045</t>
  </si>
  <si>
    <t>42047</t>
  </si>
  <si>
    <t>42049</t>
  </si>
  <si>
    <t>42051</t>
  </si>
  <si>
    <t>42053</t>
  </si>
  <si>
    <t>Forest</t>
  </si>
  <si>
    <t>42055</t>
  </si>
  <si>
    <t>42057</t>
  </si>
  <si>
    <t>State Abbreviation</t>
  </si>
  <si>
    <t>State Name</t>
  </si>
  <si>
    <t>NRCS Region</t>
  </si>
  <si>
    <t>Combined State County Fips Code</t>
  </si>
  <si>
    <t>County Name</t>
  </si>
  <si>
    <t>Total Number of Farms with Value of Sales Less Than $100,000</t>
  </si>
  <si>
    <t>Number of Years Operator Has Been On Present Farm is Less Than 10</t>
  </si>
  <si>
    <t>09001</t>
  </si>
  <si>
    <t>CT</t>
  </si>
  <si>
    <t>Connecticut</t>
  </si>
  <si>
    <t>Fairfield</t>
  </si>
  <si>
    <t>Northeast</t>
  </si>
  <si>
    <t>09003</t>
  </si>
  <si>
    <t>Hartford</t>
  </si>
  <si>
    <t>09005</t>
  </si>
  <si>
    <t>Litchfield</t>
  </si>
  <si>
    <t>09007</t>
  </si>
  <si>
    <t>Middlesex</t>
  </si>
  <si>
    <t>09009</t>
  </si>
  <si>
    <t>New Haven</t>
  </si>
  <si>
    <t>09011</t>
  </si>
  <si>
    <t>New London</t>
  </si>
  <si>
    <t>09013</t>
  </si>
  <si>
    <t>Tolland</t>
  </si>
  <si>
    <t>09015</t>
  </si>
  <si>
    <t>Windham</t>
  </si>
  <si>
    <t>Bradford</t>
  </si>
  <si>
    <t>10001</t>
  </si>
  <si>
    <t>DE</t>
  </si>
  <si>
    <t>Delaware</t>
  </si>
  <si>
    <t>Kent</t>
  </si>
  <si>
    <t>10003</t>
  </si>
  <si>
    <t>New Castle</t>
  </si>
  <si>
    <t>10005</t>
  </si>
  <si>
    <t>Sussex</t>
  </si>
  <si>
    <t>Hamilton</t>
  </si>
  <si>
    <t>Hillsborough</t>
  </si>
  <si>
    <t>Nassau</t>
  </si>
  <si>
    <t>Putnam</t>
  </si>
  <si>
    <t>Taylor</t>
  </si>
  <si>
    <t>Camden</t>
  </si>
  <si>
    <t>Gilmer</t>
  </si>
  <si>
    <t>Hancock</t>
  </si>
  <si>
    <t>Richmond</t>
  </si>
  <si>
    <t>Talbot</t>
  </si>
  <si>
    <t>Warren</t>
  </si>
  <si>
    <t>Wayne</t>
  </si>
  <si>
    <t>Webster</t>
  </si>
  <si>
    <t>Tyler</t>
  </si>
  <si>
    <t>Upshur</t>
  </si>
  <si>
    <t>50001</t>
  </si>
  <si>
    <t>VT</t>
  </si>
  <si>
    <t>Vermont</t>
  </si>
  <si>
    <t>Addison</t>
  </si>
  <si>
    <t>50003</t>
  </si>
  <si>
    <t>Bennington</t>
  </si>
  <si>
    <t>50005</t>
  </si>
  <si>
    <t>Caledonia</t>
  </si>
  <si>
    <t>50007</t>
  </si>
  <si>
    <t>Chittenden</t>
  </si>
  <si>
    <t>50009</t>
  </si>
  <si>
    <t>50011</t>
  </si>
  <si>
    <t>50013</t>
  </si>
  <si>
    <t>Grand Isle</t>
  </si>
  <si>
    <t>50015</t>
  </si>
  <si>
    <t>Lamoille</t>
  </si>
  <si>
    <t>50017</t>
  </si>
  <si>
    <t>50019</t>
  </si>
  <si>
    <t>50021</t>
  </si>
  <si>
    <t>Rutland</t>
  </si>
  <si>
    <t>50023</t>
  </si>
  <si>
    <t>50025</t>
  </si>
  <si>
    <t>50027</t>
  </si>
  <si>
    <t>Windsor</t>
  </si>
  <si>
    <t>54063</t>
  </si>
  <si>
    <t>WV</t>
  </si>
  <si>
    <t>West Virginia</t>
  </si>
  <si>
    <t>54065</t>
  </si>
  <si>
    <t>54067</t>
  </si>
  <si>
    <t>54069</t>
  </si>
  <si>
    <t>54071</t>
  </si>
  <si>
    <t>54073</t>
  </si>
  <si>
    <t>Pleasants</t>
  </si>
  <si>
    <t>54075</t>
  </si>
  <si>
    <t>54077</t>
  </si>
  <si>
    <t>Preston</t>
  </si>
  <si>
    <t>54001</t>
  </si>
  <si>
    <t>54003</t>
  </si>
  <si>
    <t>54005</t>
  </si>
  <si>
    <t>54007</t>
  </si>
  <si>
    <t>Braxton</t>
  </si>
  <si>
    <t>54009</t>
  </si>
  <si>
    <t>Brooke</t>
  </si>
  <si>
    <t>54011</t>
  </si>
  <si>
    <t>Cabell</t>
  </si>
  <si>
    <t>54013</t>
  </si>
  <si>
    <t>54015</t>
  </si>
  <si>
    <t>54017</t>
  </si>
  <si>
    <t>Doddridge</t>
  </si>
  <si>
    <t>54019</t>
  </si>
  <si>
    <t>54021</t>
  </si>
  <si>
    <t>54023</t>
  </si>
  <si>
    <t>54025</t>
  </si>
  <si>
    <t>Greenbrier</t>
  </si>
  <si>
    <t>54027</t>
  </si>
  <si>
    <t>54029</t>
  </si>
  <si>
    <t>54031</t>
  </si>
  <si>
    <t>Hardy</t>
  </si>
  <si>
    <t>54033</t>
  </si>
  <si>
    <t>54035</t>
  </si>
  <si>
    <t>54037</t>
  </si>
  <si>
    <t>54039</t>
  </si>
  <si>
    <t>Kanawha</t>
  </si>
  <si>
    <t>54041</t>
  </si>
  <si>
    <t>54043</t>
  </si>
  <si>
    <t>54045</t>
  </si>
  <si>
    <t>54047</t>
  </si>
  <si>
    <t>54049</t>
  </si>
  <si>
    <t>54051</t>
  </si>
  <si>
    <t>54053</t>
  </si>
  <si>
    <t>54055</t>
  </si>
  <si>
    <t>54057</t>
  </si>
  <si>
    <t>54059</t>
  </si>
  <si>
    <t>Mingo</t>
  </si>
  <si>
    <t>54061</t>
  </si>
  <si>
    <t>Monongalia</t>
  </si>
  <si>
    <t>54079</t>
  </si>
  <si>
    <t>54081</t>
  </si>
  <si>
    <t>Raleigh</t>
  </si>
  <si>
    <t>54083</t>
  </si>
  <si>
    <t>54085</t>
  </si>
  <si>
    <t>Ritchie</t>
  </si>
  <si>
    <t>54087</t>
  </si>
  <si>
    <t>54089</t>
  </si>
  <si>
    <t>Summers</t>
  </si>
  <si>
    <t>54091</t>
  </si>
  <si>
    <t>54093</t>
  </si>
  <si>
    <t>Tucker</t>
  </si>
  <si>
    <t>54095</t>
  </si>
  <si>
    <t>54097</t>
  </si>
  <si>
    <t>54099</t>
  </si>
  <si>
    <t>54101</t>
  </si>
  <si>
    <t>54103</t>
  </si>
  <si>
    <t>Wetzel</t>
  </si>
  <si>
    <t>54105</t>
  </si>
  <si>
    <t>Wirt</t>
  </si>
  <si>
    <t>54107</t>
  </si>
  <si>
    <t>54109</t>
  </si>
  <si>
    <t>Number of Farms (1997 Ag Census)</t>
  </si>
  <si>
    <t>Total amount of land in farms (1997 Ag Census)</t>
  </si>
  <si>
    <t>The average farm size (1997 Ag Census)</t>
  </si>
  <si>
    <t>Mineral</t>
  </si>
  <si>
    <t>Lewis</t>
  </si>
  <si>
    <t>Oneida</t>
  </si>
  <si>
    <t>Clinton</t>
  </si>
  <si>
    <t>Cumberland</t>
  </si>
  <si>
    <t>Knox</t>
  </si>
  <si>
    <t>Livingston</t>
  </si>
  <si>
    <t>Mason</t>
  </si>
  <si>
    <t>Mercer</t>
  </si>
  <si>
    <t>Schuyler</t>
  </si>
  <si>
    <t>Indiana</t>
  </si>
  <si>
    <t>Harrison</t>
  </si>
  <si>
    <t>Ohio</t>
  </si>
  <si>
    <t>Steuben</t>
  </si>
  <si>
    <t>Sullivan</t>
  </si>
  <si>
    <t>"Beginning Farmer/Rancher:  an individual or entity who:</t>
  </si>
  <si>
    <t>provide some amount of the management, or labor and management necessary for</t>
  </si>
  <si>
    <t>day-to-day activities, such that if the members did not provide these</t>
  </si>
  <si>
    <t>inputs, operation of the farm or ranch would be seriously impaired."</t>
  </si>
  <si>
    <t>Limited Resource Farmer :</t>
  </si>
  <si>
    <t>(a) An individual, directly or indirectly, with gross farm sales not more</t>
  </si>
  <si>
    <t>than $100,000, and</t>
  </si>
  <si>
    <t>(b) Has a total household income at or below poverty level for a family of</t>
  </si>
  <si>
    <t>four, or less than 50% of county median household income, in each of the</t>
  </si>
  <si>
    <t>previous two years.</t>
  </si>
  <si>
    <t>The following definitions for Limited Resource Farmer and Beginning Farmer</t>
  </si>
  <si>
    <t>were current as of February 20, 2003. Any changes to these definitions will be passed on to the user</t>
  </si>
  <si>
    <t>Beginning Farmer/Rancher</t>
  </si>
  <si>
    <t xml:space="preserve">  (a)    Has not operated a farm or ranch, or who has operated a farm or ranch</t>
  </si>
  <si>
    <t xml:space="preserve">   (b)  Will materially and substantially participate in the operation of the</t>
  </si>
  <si>
    <t xml:space="preserve">          farm or ranch.</t>
  </si>
  <si>
    <t xml:space="preserve">           for not more than consecutive 10 years.  This requirement applies to all</t>
  </si>
  <si>
    <t xml:space="preserve">           members of an entity, and</t>
  </si>
  <si>
    <t>              (1)  In the case of an EQIP contract with an individual, individually or</t>
  </si>
  <si>
    <t>              (2)  In the case of a contract made to an entity, all members must</t>
  </si>
  <si>
    <t xml:space="preserve">                     with the immediate family, material and substantial participation requires</t>
  </si>
  <si>
    <t xml:space="preserve">                     that the individual provide substantial day-to-day labor and  management of</t>
  </si>
  <si>
    <t xml:space="preserve">                     the farm or ranch, consistent with the practices in the county or State</t>
  </si>
  <si>
    <t xml:space="preserve">                     where the farm is located</t>
  </si>
  <si>
    <t xml:space="preserve">                     materially and substantially participate in the operation of the farm or</t>
  </si>
  <si>
    <t xml:space="preserve">                     ranch. Material and substantial participation requires that the members</t>
  </si>
  <si>
    <t>Limited Resource Farmer</t>
  </si>
  <si>
    <t>Plymouth</t>
  </si>
  <si>
    <t>Pocahontas</t>
  </si>
  <si>
    <t>Chautauqua</t>
  </si>
  <si>
    <t>Elk</t>
  </si>
  <si>
    <t>Morris</t>
  </si>
  <si>
    <t>Nicholas</t>
  </si>
  <si>
    <t>Pendleton</t>
  </si>
  <si>
    <t>Orleans</t>
  </si>
  <si>
    <t>Cameron</t>
  </si>
  <si>
    <t>23001</t>
  </si>
  <si>
    <t>ME</t>
  </si>
  <si>
    <t>Maine</t>
  </si>
  <si>
    <t>Androscoggin</t>
  </si>
  <si>
    <t>23003</t>
  </si>
  <si>
    <t>Aroostook</t>
  </si>
  <si>
    <t>24001</t>
  </si>
  <si>
    <t>MD</t>
  </si>
  <si>
    <t>Maryland</t>
  </si>
  <si>
    <t>Allegany</t>
  </si>
  <si>
    <t>24003</t>
  </si>
  <si>
    <t>Anne Arundel</t>
  </si>
  <si>
    <t>24005</t>
  </si>
  <si>
    <t>Baltimore</t>
  </si>
  <si>
    <t>24009</t>
  </si>
  <si>
    <t>Calvert</t>
  </si>
  <si>
    <t>24011</t>
  </si>
  <si>
    <t>Caroline</t>
  </si>
  <si>
    <t>24013</t>
  </si>
  <si>
    <t>24015</t>
  </si>
  <si>
    <t>Cecil</t>
  </si>
  <si>
    <t>24017</t>
  </si>
  <si>
    <t>Charles</t>
  </si>
  <si>
    <t>24019</t>
  </si>
  <si>
    <t>Dorchester</t>
  </si>
  <si>
    <t>24021</t>
  </si>
  <si>
    <t>Frederick</t>
  </si>
  <si>
    <t>24023</t>
  </si>
  <si>
    <t>Garrett</t>
  </si>
  <si>
    <t>24025</t>
  </si>
  <si>
    <t>Harford</t>
  </si>
  <si>
    <t>24027</t>
  </si>
  <si>
    <t>24029</t>
  </si>
  <si>
    <t>24031</t>
  </si>
  <si>
    <t>24033</t>
  </si>
  <si>
    <t>Prince George's</t>
  </si>
  <si>
    <t>24035</t>
  </si>
  <si>
    <t>Queen Anne's</t>
  </si>
  <si>
    <t>24037</t>
  </si>
  <si>
    <t>St. Mary's</t>
  </si>
  <si>
    <t>24039</t>
  </si>
  <si>
    <t>Somerset</t>
  </si>
  <si>
    <t>24041</t>
  </si>
  <si>
    <t>24043</t>
  </si>
  <si>
    <t>24045</t>
  </si>
  <si>
    <t>Wicomico</t>
  </si>
  <si>
    <t>24047</t>
  </si>
  <si>
    <t>Worcester</t>
  </si>
  <si>
    <t>23005</t>
  </si>
  <si>
    <t>23007</t>
  </si>
  <si>
    <t>23009</t>
  </si>
  <si>
    <t>23011</t>
  </si>
  <si>
    <t>Kennebec</t>
  </si>
  <si>
    <t>23013</t>
  </si>
  <si>
    <t>23015</t>
  </si>
  <si>
    <t>23017</t>
  </si>
  <si>
    <t>Oxford</t>
  </si>
  <si>
    <t>23019</t>
  </si>
  <si>
    <t>Penobscot</t>
  </si>
  <si>
    <t>23021</t>
  </si>
  <si>
    <t>Piscataquis</t>
  </si>
  <si>
    <t>23023</t>
  </si>
  <si>
    <t>Sagadahoc</t>
  </si>
  <si>
    <t>23025</t>
  </si>
  <si>
    <t>23027</t>
  </si>
  <si>
    <t>Waldo</t>
  </si>
  <si>
    <t>23029</t>
  </si>
  <si>
    <t>23031</t>
  </si>
  <si>
    <t>York</t>
  </si>
  <si>
    <t>25001</t>
  </si>
  <si>
    <t>MA</t>
  </si>
  <si>
    <t>Massachusetts</t>
  </si>
  <si>
    <t>Barnstable</t>
  </si>
  <si>
    <t>25003</t>
  </si>
  <si>
    <t>Berkshire</t>
  </si>
  <si>
    <t>25005</t>
  </si>
  <si>
    <t>Bristol</t>
  </si>
  <si>
    <t>25007</t>
  </si>
  <si>
    <t>Dukes</t>
  </si>
  <si>
    <t>25009</t>
  </si>
  <si>
    <t>Essex</t>
  </si>
  <si>
    <t>25011</t>
  </si>
  <si>
    <t>25013</t>
  </si>
  <si>
    <t>Hampden</t>
  </si>
  <si>
    <t>25015</t>
  </si>
  <si>
    <t>Hampshire</t>
  </si>
  <si>
    <t>25017</t>
  </si>
  <si>
    <t>25019</t>
  </si>
  <si>
    <t>Nantucket</t>
  </si>
  <si>
    <t>25021</t>
  </si>
  <si>
    <t>Norfolk</t>
  </si>
  <si>
    <t>25023</t>
  </si>
  <si>
    <t>25025</t>
  </si>
  <si>
    <t>Suffolk</t>
  </si>
  <si>
    <t>25027</t>
  </si>
  <si>
    <t>Genesee</t>
  </si>
  <si>
    <t>Otsego</t>
  </si>
  <si>
    <t>36001</t>
  </si>
  <si>
    <t>NY</t>
  </si>
  <si>
    <t>New York</t>
  </si>
  <si>
    <t>Albany</t>
  </si>
  <si>
    <t>36003</t>
  </si>
  <si>
    <t>36005</t>
  </si>
  <si>
    <t>Bronx</t>
  </si>
  <si>
    <t>36007</t>
  </si>
  <si>
    <t>Broome</t>
  </si>
  <si>
    <t>36009</t>
  </si>
  <si>
    <t>Cattaraugus</t>
  </si>
  <si>
    <t>36011</t>
  </si>
  <si>
    <t>Cayuga</t>
  </si>
  <si>
    <t>36013</t>
  </si>
  <si>
    <t>36015</t>
  </si>
  <si>
    <t>Chemung</t>
  </si>
  <si>
    <t>36017</t>
  </si>
  <si>
    <t>Chenango</t>
  </si>
  <si>
    <t>36019</t>
  </si>
  <si>
    <t>36021</t>
  </si>
  <si>
    <t>36023</t>
  </si>
  <si>
    <t>Cortland</t>
  </si>
  <si>
    <t>36025</t>
  </si>
  <si>
    <t>36027</t>
  </si>
  <si>
    <t>Dutchess</t>
  </si>
  <si>
    <t>36029</t>
  </si>
  <si>
    <t>Erie</t>
  </si>
  <si>
    <t>36031</t>
  </si>
  <si>
    <t>36033</t>
  </si>
  <si>
    <t>36035</t>
  </si>
  <si>
    <t>36037</t>
  </si>
  <si>
    <t>36039</t>
  </si>
  <si>
    <t>36041</t>
  </si>
  <si>
    <t>36043</t>
  </si>
  <si>
    <t>Herkimer</t>
  </si>
  <si>
    <t>36045</t>
  </si>
  <si>
    <t>36047</t>
  </si>
  <si>
    <t>36049</t>
  </si>
  <si>
    <t>36051</t>
  </si>
  <si>
    <t>36053</t>
  </si>
  <si>
    <t>36055</t>
  </si>
  <si>
    <t>36057</t>
  </si>
  <si>
    <t>36059</t>
  </si>
  <si>
    <t>36061</t>
  </si>
  <si>
    <t>36063</t>
  </si>
  <si>
    <t>Niagara</t>
  </si>
  <si>
    <t>36065</t>
  </si>
  <si>
    <t>36067</t>
  </si>
  <si>
    <t>Onondaga</t>
  </si>
  <si>
    <t>36069</t>
  </si>
  <si>
    <t>Ontario</t>
  </si>
  <si>
    <t>36071</t>
  </si>
  <si>
    <t>36073</t>
  </si>
  <si>
    <t>36075</t>
  </si>
  <si>
    <t>Oswego</t>
  </si>
  <si>
    <t>36077</t>
  </si>
  <si>
    <t>36079</t>
  </si>
  <si>
    <t>36081</t>
  </si>
  <si>
    <t>Queens</t>
  </si>
  <si>
    <t>36083</t>
  </si>
  <si>
    <t>Rensselaer</t>
  </si>
  <si>
    <t>36085</t>
  </si>
  <si>
    <t>36087</t>
  </si>
  <si>
    <t>Rockland</t>
  </si>
  <si>
    <t>36089</t>
  </si>
  <si>
    <t>St. Lawrence</t>
  </si>
  <si>
    <t>36091</t>
  </si>
  <si>
    <t>Saratoga</t>
  </si>
  <si>
    <t>36093</t>
  </si>
  <si>
    <t>Schenectady</t>
  </si>
  <si>
    <t>36095</t>
  </si>
  <si>
    <t>Schoharie</t>
  </si>
  <si>
    <t>36097</t>
  </si>
  <si>
    <t>36099</t>
  </si>
  <si>
    <t>Seneca</t>
  </si>
  <si>
    <t>36101</t>
  </si>
  <si>
    <t>36103</t>
  </si>
  <si>
    <t>36105</t>
  </si>
  <si>
    <t>36107</t>
  </si>
  <si>
    <t>Tioga</t>
  </si>
  <si>
    <t>36109</t>
  </si>
  <si>
    <t>Tompkins</t>
  </si>
  <si>
    <t>36111</t>
  </si>
  <si>
    <t>Ulster</t>
  </si>
  <si>
    <t>36113</t>
  </si>
  <si>
    <t>36115</t>
  </si>
  <si>
    <t>36117</t>
  </si>
  <si>
    <t>36119</t>
  </si>
  <si>
    <t>Westchester</t>
  </si>
  <si>
    <t>36121</t>
  </si>
  <si>
    <t>Wyoming</t>
  </si>
  <si>
    <t>36123</t>
  </si>
  <si>
    <t>Yates</t>
  </si>
  <si>
    <t>P053001 Median Household Income</t>
  </si>
  <si>
    <t>Fifty Percent of Median Household Income</t>
  </si>
  <si>
    <t>National Poverty Threshold in 2000 (family of four with two related children under 18)</t>
  </si>
  <si>
    <t>National Poverty Threshold in 2001 (family of four with two related children under 18)</t>
  </si>
  <si>
    <t>National Poverty Threshold in 2002 (family of four with two related children under 18)</t>
  </si>
  <si>
    <t>P087002 Population Whose  Income is Below Poverty (in 2000)</t>
  </si>
  <si>
    <t>State Total Population</t>
  </si>
  <si>
    <t>State Median Household Income</t>
  </si>
  <si>
    <t>State Population Whose  Income is Below Poverty</t>
  </si>
  <si>
    <t>Percentage of State Population Below Poverty (in 2000)</t>
  </si>
  <si>
    <t>Percentage of County Population Below Poverty (in 2000)</t>
  </si>
  <si>
    <t xml:space="preserve"> Total County Population (Gen Census 2000)                              </t>
  </si>
  <si>
    <t>Carbon</t>
  </si>
  <si>
    <t>Lancaster</t>
  </si>
  <si>
    <t>33001</t>
  </si>
  <si>
    <t>NH</t>
  </si>
  <si>
    <t>New Hampshire</t>
  </si>
  <si>
    <t>Belknap</t>
  </si>
  <si>
    <t>33003</t>
  </si>
  <si>
    <t>33005</t>
  </si>
  <si>
    <t>Cheshire</t>
  </si>
  <si>
    <t>33007</t>
  </si>
  <si>
    <t>Coos</t>
  </si>
  <si>
    <t>33009</t>
  </si>
  <si>
    <t>Grafton</t>
  </si>
  <si>
    <t>33011</t>
  </si>
  <si>
    <t>33013</t>
  </si>
  <si>
    <t>Merrimack</t>
  </si>
  <si>
    <t>33015</t>
  </si>
  <si>
    <t>Rockingham</t>
  </si>
  <si>
    <t>33017</t>
  </si>
  <si>
    <t>Strafford</t>
  </si>
  <si>
    <t>33019</t>
  </si>
  <si>
    <t>34031</t>
  </si>
  <si>
    <t>NJ</t>
  </si>
  <si>
    <t>New Jersey</t>
  </si>
  <si>
    <t>Passaic</t>
  </si>
  <si>
    <t>34033</t>
  </si>
  <si>
    <t>Salem</t>
  </si>
  <si>
    <t>34035</t>
  </si>
  <si>
    <t>34037</t>
  </si>
  <si>
    <t>34039</t>
  </si>
  <si>
    <t>34041</t>
  </si>
  <si>
    <t>34001</t>
  </si>
  <si>
    <t>Atlantic</t>
  </si>
  <si>
    <t>34003</t>
  </si>
  <si>
    <t>Bergen</t>
  </si>
  <si>
    <t>34005</t>
  </si>
  <si>
    <t>Burlington</t>
  </si>
  <si>
    <t>34007</t>
  </si>
  <si>
    <t>34009</t>
  </si>
  <si>
    <t>Cape May</t>
  </si>
  <si>
    <t>34011</t>
  </si>
  <si>
    <t>34013</t>
  </si>
  <si>
    <t>34015</t>
  </si>
  <si>
    <t>Gloucester</t>
  </si>
  <si>
    <t>34017</t>
  </si>
  <si>
    <t>Hudson</t>
  </si>
  <si>
    <t>34019</t>
  </si>
  <si>
    <t>Hunterdon</t>
  </si>
  <si>
    <t>34021</t>
  </si>
  <si>
    <t>34023</t>
  </si>
  <si>
    <t>34025</t>
  </si>
  <si>
    <t>Monmouth</t>
  </si>
  <si>
    <t>34027</t>
  </si>
  <si>
    <t>34029</t>
  </si>
  <si>
    <t>Ocean</t>
  </si>
  <si>
    <t xml:space="preserve">  at jeff.kenyon@ar.usda.gov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</si>
</sst>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0_);_(&quot;$&quot;* \(#,##0.0\);_(&quot;$&quot;* &quot;-&quot;??_);_(@_)"/>
    <numFmt numFmtId="166" formatCode="_(&quot;$&quot;* #,##0_);_(&quot;$&quot;* \(#,##0\);_(&quot;$&quot;* &quot;-&quot;??_);_(@_)"/>
    <numFmt numFmtId="167" formatCode="&quot;$&quot;#,##0"/>
    <numFmt numFmtId="168" formatCode="_(* #,##0_);_(* \(#,##0\);_(* &quot;-&quot;??_);_(@_)"/>
  </numFmts>
  <fonts count="7">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b/>
      <sz val="12"/>
      <name val="MS Sans Serif"/>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0" fontId="4" fillId="0" borderId="1" xfId="0" applyFont="1" applyBorder="1" applyAlignment="1">
      <alignment vertical="top"/>
    </xf>
    <xf numFmtId="3" fontId="4" fillId="0" borderId="1" xfId="0" applyNumberFormat="1" applyFont="1" applyBorder="1" applyAlignment="1">
      <alignment vertical="top"/>
    </xf>
    <xf numFmtId="1" fontId="0" fillId="0" borderId="0" xfId="0" applyNumberFormat="1" applyAlignment="1">
      <alignment/>
    </xf>
    <xf numFmtId="166" fontId="5" fillId="2" borderId="1" xfId="17" applyNumberFormat="1" applyFont="1" applyFill="1" applyBorder="1" applyAlignment="1">
      <alignment horizontal="center" vertical="top" wrapText="1"/>
    </xf>
    <xf numFmtId="166" fontId="0" fillId="0" borderId="0" xfId="17" applyNumberFormat="1" applyAlignment="1">
      <alignment/>
    </xf>
    <xf numFmtId="166" fontId="4" fillId="0" borderId="1" xfId="17" applyNumberFormat="1" applyFont="1" applyBorder="1" applyAlignment="1">
      <alignment vertical="top"/>
    </xf>
    <xf numFmtId="10" fontId="4" fillId="0" borderId="1" xfId="0" applyNumberFormat="1" applyFont="1" applyBorder="1" applyAlignment="1">
      <alignment vertical="top"/>
    </xf>
    <xf numFmtId="167" fontId="4" fillId="0" borderId="1" xfId="0" applyNumberFormat="1" applyFont="1" applyBorder="1" applyAlignment="1">
      <alignment vertical="top"/>
    </xf>
    <xf numFmtId="10" fontId="5" fillId="2" borderId="1" xfId="0" applyNumberFormat="1" applyFont="1" applyFill="1" applyBorder="1" applyAlignment="1">
      <alignment horizontal="center" vertical="top" wrapText="1"/>
    </xf>
    <xf numFmtId="168" fontId="0" fillId="0" borderId="0" xfId="15" applyNumberFormat="1" applyAlignment="1">
      <alignment/>
    </xf>
    <xf numFmtId="10" fontId="0" fillId="0" borderId="0" xfId="0" applyNumberFormat="1" applyAlignment="1">
      <alignment/>
    </xf>
    <xf numFmtId="1" fontId="5" fillId="2" borderId="1" xfId="0" applyNumberFormat="1" applyFont="1" applyFill="1" applyBorder="1" applyAlignment="1">
      <alignment horizontal="center" vertical="top" wrapText="1"/>
    </xf>
    <xf numFmtId="168" fontId="5" fillId="2" borderId="1" xfId="15" applyNumberFormat="1" applyFont="1" applyFill="1" applyBorder="1" applyAlignment="1">
      <alignment horizontal="center" vertical="top" wrapText="1"/>
    </xf>
    <xf numFmtId="166" fontId="0" fillId="0" borderId="0" xfId="17" applyNumberFormat="1" applyBorder="1" applyAlignment="1">
      <alignment/>
    </xf>
    <xf numFmtId="1" fontId="0" fillId="0" borderId="0" xfId="0" applyNumberFormat="1" applyBorder="1" applyAlignment="1">
      <alignment/>
    </xf>
    <xf numFmtId="168" fontId="0" fillId="0" borderId="0" xfId="15" applyNumberFormat="1" applyBorder="1" applyAlignment="1">
      <alignment/>
    </xf>
    <xf numFmtId="10" fontId="0" fillId="0" borderId="0" xfId="0" applyNumberFormat="1" applyBorder="1" applyAlignment="1">
      <alignment/>
    </xf>
    <xf numFmtId="0" fontId="1"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workbookViewId="0" topLeftCell="A1">
      <selection activeCell="A1" sqref="A1:I1"/>
    </sheetView>
  </sheetViews>
  <sheetFormatPr defaultColWidth="9.140625" defaultRowHeight="12.75"/>
  <cols>
    <col min="1" max="16384" width="9.140625" style="21" customWidth="1"/>
  </cols>
  <sheetData>
    <row r="1" spans="1:12" ht="38.25" customHeight="1">
      <c r="A1" s="23" t="s">
        <v>77</v>
      </c>
      <c r="B1" s="24"/>
      <c r="C1" s="24"/>
      <c r="D1" s="24"/>
      <c r="E1" s="24"/>
      <c r="F1" s="24"/>
      <c r="G1" s="24"/>
      <c r="H1" s="24"/>
      <c r="I1" s="24"/>
      <c r="J1" s="22"/>
      <c r="K1" s="22"/>
      <c r="L1" s="22"/>
    </row>
    <row r="2" spans="1:9" s="22" customFormat="1" ht="68.25" customHeight="1">
      <c r="A2" s="25" t="s">
        <v>78</v>
      </c>
      <c r="B2" s="25"/>
      <c r="C2" s="25"/>
      <c r="D2" s="25"/>
      <c r="E2" s="25"/>
      <c r="F2" s="25"/>
      <c r="G2" s="25"/>
      <c r="H2" s="25"/>
      <c r="I2" s="25"/>
    </row>
    <row r="4" spans="1:9" ht="28.5" customHeight="1">
      <c r="A4" s="25" t="s">
        <v>75</v>
      </c>
      <c r="B4" s="24"/>
      <c r="C4" s="24"/>
      <c r="D4" s="24"/>
      <c r="E4" s="24"/>
      <c r="F4" s="24"/>
      <c r="G4" s="24"/>
      <c r="H4" s="24"/>
      <c r="I4" s="24"/>
    </row>
    <row r="5" spans="1:17" ht="12.75" customHeight="1">
      <c r="A5" s="21">
        <v>1</v>
      </c>
      <c r="B5" s="25" t="s">
        <v>94</v>
      </c>
      <c r="C5" s="26"/>
      <c r="D5" s="26"/>
      <c r="E5" s="26"/>
      <c r="F5" s="26"/>
      <c r="G5" s="26"/>
      <c r="H5" s="26"/>
      <c r="I5" s="26"/>
      <c r="J5" s="26"/>
      <c r="K5" s="26"/>
      <c r="L5" s="26"/>
      <c r="M5" s="26"/>
      <c r="N5" s="26"/>
      <c r="O5" s="26"/>
      <c r="P5" s="26"/>
      <c r="Q5" s="26"/>
    </row>
    <row r="6" spans="1:17" ht="12.75" customHeight="1">
      <c r="A6" s="21">
        <v>2</v>
      </c>
      <c r="B6" s="25" t="s">
        <v>79</v>
      </c>
      <c r="C6" s="26"/>
      <c r="D6" s="26"/>
      <c r="E6" s="26"/>
      <c r="F6" s="26"/>
      <c r="G6" s="26"/>
      <c r="H6" s="26"/>
      <c r="I6" s="26"/>
      <c r="J6" s="26"/>
      <c r="K6" s="26"/>
      <c r="L6" s="26"/>
      <c r="M6" s="26"/>
      <c r="N6" s="26"/>
      <c r="O6" s="26"/>
      <c r="P6" s="26"/>
      <c r="Q6" s="26"/>
    </row>
    <row r="7" spans="1:17" ht="12.75" customHeight="1">
      <c r="A7" s="21">
        <v>3</v>
      </c>
      <c r="B7" s="25" t="s">
        <v>80</v>
      </c>
      <c r="C7" s="26"/>
      <c r="D7" s="26"/>
      <c r="E7" s="26"/>
      <c r="F7" s="26"/>
      <c r="G7" s="26"/>
      <c r="H7" s="26"/>
      <c r="I7" s="26"/>
      <c r="J7" s="26"/>
      <c r="K7" s="26"/>
      <c r="L7" s="26"/>
      <c r="M7" s="26"/>
      <c r="N7" s="26"/>
      <c r="O7" s="26"/>
      <c r="P7" s="26"/>
      <c r="Q7" s="26"/>
    </row>
    <row r="8" spans="1:17" ht="12.75" customHeight="1">
      <c r="A8" s="21">
        <v>4</v>
      </c>
      <c r="B8" s="25" t="s">
        <v>81</v>
      </c>
      <c r="C8" s="26"/>
      <c r="D8" s="26"/>
      <c r="E8" s="26"/>
      <c r="F8" s="26"/>
      <c r="G8" s="26"/>
      <c r="H8" s="26"/>
      <c r="I8" s="26"/>
      <c r="J8" s="26"/>
      <c r="K8" s="26"/>
      <c r="L8" s="26"/>
      <c r="M8" s="26"/>
      <c r="N8" s="26"/>
      <c r="O8" s="26"/>
      <c r="P8" s="26"/>
      <c r="Q8" s="26"/>
    </row>
    <row r="9" spans="1:17" ht="12.75" customHeight="1">
      <c r="A9" s="21">
        <v>5</v>
      </c>
      <c r="B9" s="25" t="s">
        <v>82</v>
      </c>
      <c r="C9" s="26"/>
      <c r="D9" s="26"/>
      <c r="E9" s="26"/>
      <c r="F9" s="26"/>
      <c r="G9" s="26"/>
      <c r="H9" s="26"/>
      <c r="I9" s="26"/>
      <c r="J9" s="26"/>
      <c r="K9" s="26"/>
      <c r="L9" s="26"/>
      <c r="M9" s="26"/>
      <c r="N9" s="26"/>
      <c r="O9" s="26"/>
      <c r="P9" s="26"/>
      <c r="Q9" s="26"/>
    </row>
    <row r="10" spans="1:17" ht="12.75" customHeight="1">
      <c r="A10" s="21">
        <v>6</v>
      </c>
      <c r="B10" s="25" t="s">
        <v>76</v>
      </c>
      <c r="C10" s="26"/>
      <c r="D10" s="26"/>
      <c r="E10" s="26"/>
      <c r="F10" s="26"/>
      <c r="G10" s="26"/>
      <c r="H10" s="26"/>
      <c r="I10" s="26"/>
      <c r="J10" s="26"/>
      <c r="K10" s="26"/>
      <c r="L10" s="26"/>
      <c r="M10" s="26"/>
      <c r="N10" s="26"/>
      <c r="O10" s="26"/>
      <c r="P10" s="26"/>
      <c r="Q10" s="26"/>
    </row>
    <row r="11" spans="1:17" ht="12.75" customHeight="1">
      <c r="A11" s="21">
        <v>7</v>
      </c>
      <c r="B11" s="25" t="s">
        <v>83</v>
      </c>
      <c r="C11" s="26"/>
      <c r="D11" s="26"/>
      <c r="E11" s="26"/>
      <c r="F11" s="26"/>
      <c r="G11" s="26"/>
      <c r="H11" s="26"/>
      <c r="I11" s="26"/>
      <c r="J11" s="26"/>
      <c r="K11" s="26"/>
      <c r="L11" s="26"/>
      <c r="M11" s="26"/>
      <c r="N11" s="26"/>
      <c r="O11" s="26"/>
      <c r="P11" s="26"/>
      <c r="Q11" s="26"/>
    </row>
    <row r="12" spans="1:17" ht="12.75" customHeight="1">
      <c r="A12" s="21">
        <v>8</v>
      </c>
      <c r="B12" s="25" t="s">
        <v>84</v>
      </c>
      <c r="C12" s="26"/>
      <c r="D12" s="26"/>
      <c r="E12" s="26"/>
      <c r="F12" s="26"/>
      <c r="G12" s="26"/>
      <c r="H12" s="26"/>
      <c r="I12" s="26"/>
      <c r="J12" s="26"/>
      <c r="K12" s="26"/>
      <c r="L12" s="26"/>
      <c r="M12" s="26"/>
      <c r="N12" s="26"/>
      <c r="O12" s="26"/>
      <c r="P12" s="26"/>
      <c r="Q12" s="26"/>
    </row>
    <row r="13" spans="1:17" ht="12.75" customHeight="1">
      <c r="A13" s="21">
        <v>9</v>
      </c>
      <c r="B13" s="25" t="s">
        <v>85</v>
      </c>
      <c r="C13" s="26"/>
      <c r="D13" s="26"/>
      <c r="E13" s="26"/>
      <c r="F13" s="26"/>
      <c r="G13" s="26"/>
      <c r="H13" s="26"/>
      <c r="I13" s="26"/>
      <c r="J13" s="26"/>
      <c r="K13" s="26"/>
      <c r="L13" s="26"/>
      <c r="M13" s="26"/>
      <c r="N13" s="26"/>
      <c r="O13" s="26"/>
      <c r="P13" s="26"/>
      <c r="Q13" s="26"/>
    </row>
    <row r="14" spans="1:17" ht="12.75" customHeight="1">
      <c r="A14" s="21">
        <v>10</v>
      </c>
      <c r="B14" s="25" t="s">
        <v>86</v>
      </c>
      <c r="C14" s="26"/>
      <c r="D14" s="26"/>
      <c r="E14" s="26"/>
      <c r="F14" s="26"/>
      <c r="G14" s="26"/>
      <c r="H14" s="26"/>
      <c r="I14" s="26"/>
      <c r="J14" s="26"/>
      <c r="K14" s="26"/>
      <c r="L14" s="26"/>
      <c r="M14" s="26"/>
      <c r="N14" s="26"/>
      <c r="O14" s="26"/>
      <c r="P14" s="26"/>
      <c r="Q14" s="26"/>
    </row>
    <row r="15" spans="1:17" ht="12.75" customHeight="1">
      <c r="A15" s="21">
        <v>11</v>
      </c>
      <c r="B15" s="25" t="s">
        <v>91</v>
      </c>
      <c r="C15" s="26"/>
      <c r="D15" s="26"/>
      <c r="E15" s="26"/>
      <c r="F15" s="26"/>
      <c r="G15" s="26"/>
      <c r="H15" s="26"/>
      <c r="I15" s="26"/>
      <c r="J15" s="26"/>
      <c r="K15" s="26"/>
      <c r="L15" s="26"/>
      <c r="M15" s="26"/>
      <c r="N15" s="26"/>
      <c r="O15" s="26"/>
      <c r="P15" s="26"/>
      <c r="Q15" s="26"/>
    </row>
    <row r="16" spans="1:17" ht="12.75" customHeight="1">
      <c r="A16" s="21">
        <v>12</v>
      </c>
      <c r="B16" s="25" t="s">
        <v>87</v>
      </c>
      <c r="C16" s="26"/>
      <c r="D16" s="26"/>
      <c r="E16" s="26"/>
      <c r="F16" s="26"/>
      <c r="G16" s="26"/>
      <c r="H16" s="26"/>
      <c r="I16" s="26"/>
      <c r="J16" s="26"/>
      <c r="K16" s="26"/>
      <c r="L16" s="26"/>
      <c r="M16" s="26"/>
      <c r="N16" s="26"/>
      <c r="O16" s="26"/>
      <c r="P16" s="26"/>
      <c r="Q16" s="26"/>
    </row>
    <row r="17" spans="1:17" ht="12.75" customHeight="1">
      <c r="A17" s="21">
        <v>13</v>
      </c>
      <c r="B17" s="25" t="s">
        <v>88</v>
      </c>
      <c r="C17" s="26"/>
      <c r="D17" s="26"/>
      <c r="E17" s="26"/>
      <c r="F17" s="26"/>
      <c r="G17" s="26"/>
      <c r="H17" s="26"/>
      <c r="I17" s="26"/>
      <c r="J17" s="26"/>
      <c r="K17" s="26"/>
      <c r="L17" s="26"/>
      <c r="M17" s="26"/>
      <c r="N17" s="26"/>
      <c r="O17" s="26"/>
      <c r="P17" s="26"/>
      <c r="Q17" s="26"/>
    </row>
    <row r="18" spans="1:17" ht="12.75" customHeight="1">
      <c r="A18" s="21">
        <v>14</v>
      </c>
      <c r="B18" s="25" t="s">
        <v>89</v>
      </c>
      <c r="C18" s="26"/>
      <c r="D18" s="26"/>
      <c r="E18" s="26"/>
      <c r="F18" s="26"/>
      <c r="G18" s="26"/>
      <c r="H18" s="26"/>
      <c r="I18" s="26"/>
      <c r="J18" s="26"/>
      <c r="K18" s="26"/>
      <c r="L18" s="26"/>
      <c r="M18" s="26"/>
      <c r="N18" s="26"/>
      <c r="O18" s="26"/>
      <c r="P18" s="26"/>
      <c r="Q18" s="26"/>
    </row>
    <row r="19" spans="1:17" ht="12.75" customHeight="1">
      <c r="A19" s="21">
        <v>15</v>
      </c>
      <c r="B19" s="25" t="s">
        <v>90</v>
      </c>
      <c r="C19" s="26"/>
      <c r="D19" s="26"/>
      <c r="E19" s="26"/>
      <c r="F19" s="26"/>
      <c r="G19" s="26"/>
      <c r="H19" s="26"/>
      <c r="I19" s="26"/>
      <c r="J19" s="26"/>
      <c r="K19" s="26"/>
      <c r="L19" s="26"/>
      <c r="M19" s="26"/>
      <c r="N19" s="26"/>
      <c r="O19" s="26"/>
      <c r="P19" s="26"/>
      <c r="Q19" s="26"/>
    </row>
    <row r="20" spans="1:17" ht="12.75" customHeight="1">
      <c r="A20" s="21">
        <v>16</v>
      </c>
      <c r="B20" s="25" t="s">
        <v>92</v>
      </c>
      <c r="C20" s="26"/>
      <c r="D20" s="26"/>
      <c r="E20" s="26"/>
      <c r="F20" s="26"/>
      <c r="G20" s="26"/>
      <c r="H20" s="26"/>
      <c r="I20" s="26"/>
      <c r="J20" s="26"/>
      <c r="K20" s="26"/>
      <c r="L20" s="26"/>
      <c r="M20" s="26"/>
      <c r="N20" s="26"/>
      <c r="O20" s="26"/>
      <c r="P20" s="26"/>
      <c r="Q20" s="26"/>
    </row>
    <row r="21" spans="1:17" ht="12.75" customHeight="1">
      <c r="A21" s="21">
        <v>17</v>
      </c>
      <c r="B21" s="25" t="s">
        <v>93</v>
      </c>
      <c r="C21" s="26"/>
      <c r="D21" s="26"/>
      <c r="E21" s="26"/>
      <c r="F21" s="26"/>
      <c r="G21" s="26"/>
      <c r="H21" s="26"/>
      <c r="I21" s="26"/>
      <c r="J21" s="26"/>
      <c r="K21" s="26"/>
      <c r="L21" s="26"/>
      <c r="M21" s="26"/>
      <c r="N21" s="26"/>
      <c r="O21" s="26"/>
      <c r="P21" s="26"/>
      <c r="Q21" s="26"/>
    </row>
    <row r="23" ht="12.75">
      <c r="A23" s="21" t="s">
        <v>95</v>
      </c>
    </row>
    <row r="24" ht="12.75">
      <c r="A24" s="21" t="s">
        <v>628</v>
      </c>
    </row>
  </sheetData>
  <mergeCells count="20">
    <mergeCell ref="B18:Q18"/>
    <mergeCell ref="B19:Q19"/>
    <mergeCell ref="B20:Q20"/>
    <mergeCell ref="B21:Q21"/>
    <mergeCell ref="B14:Q14"/>
    <mergeCell ref="B15:Q15"/>
    <mergeCell ref="B16:Q16"/>
    <mergeCell ref="B17:Q17"/>
    <mergeCell ref="B10:Q10"/>
    <mergeCell ref="B11:Q11"/>
    <mergeCell ref="B12:Q12"/>
    <mergeCell ref="B13:Q13"/>
    <mergeCell ref="B6:Q6"/>
    <mergeCell ref="B7:Q7"/>
    <mergeCell ref="B8:Q8"/>
    <mergeCell ref="B9:Q9"/>
    <mergeCell ref="A1:I1"/>
    <mergeCell ref="A2:I2"/>
    <mergeCell ref="A4:I4"/>
    <mergeCell ref="B5:Q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8"/>
  <sheetViews>
    <sheetView workbookViewId="0" topLeftCell="A1">
      <selection activeCell="B22" sqref="B22:Q22"/>
    </sheetView>
  </sheetViews>
  <sheetFormatPr defaultColWidth="9.140625" defaultRowHeight="12.75"/>
  <cols>
    <col min="1" max="1" width="30.421875" style="0" customWidth="1"/>
  </cols>
  <sheetData>
    <row r="1" spans="1:7" ht="12.75">
      <c r="A1" s="20" t="s">
        <v>345</v>
      </c>
      <c r="B1" s="20"/>
      <c r="C1" s="20"/>
      <c r="D1" s="20"/>
      <c r="E1" s="20"/>
      <c r="F1" s="20"/>
      <c r="G1" s="20"/>
    </row>
    <row r="2" spans="1:7" ht="12.75">
      <c r="A2" s="20" t="s">
        <v>346</v>
      </c>
      <c r="B2" s="20"/>
      <c r="C2" s="20"/>
      <c r="D2" s="20"/>
      <c r="E2" s="20"/>
      <c r="F2" s="20"/>
      <c r="G2" s="20"/>
    </row>
    <row r="4" spans="1:17" ht="12.75">
      <c r="A4" s="20" t="s">
        <v>347</v>
      </c>
      <c r="B4" s="27" t="s">
        <v>335</v>
      </c>
      <c r="C4" s="28"/>
      <c r="D4" s="28"/>
      <c r="E4" s="28"/>
      <c r="F4" s="28"/>
      <c r="G4" s="28"/>
      <c r="H4" s="28"/>
      <c r="I4" s="28"/>
      <c r="J4" s="28"/>
      <c r="K4" s="28"/>
      <c r="L4" s="28"/>
      <c r="M4" s="28"/>
      <c r="N4" s="28"/>
      <c r="O4" s="28"/>
      <c r="P4" s="28"/>
      <c r="Q4" s="28"/>
    </row>
    <row r="5" spans="2:17" ht="12.75">
      <c r="B5" s="27" t="s">
        <v>348</v>
      </c>
      <c r="C5" s="28"/>
      <c r="D5" s="28"/>
      <c r="E5" s="28"/>
      <c r="F5" s="28"/>
      <c r="G5" s="28"/>
      <c r="H5" s="28"/>
      <c r="I5" s="28"/>
      <c r="J5" s="28"/>
      <c r="K5" s="28"/>
      <c r="L5" s="28"/>
      <c r="M5" s="28"/>
      <c r="N5" s="28"/>
      <c r="O5" s="28"/>
      <c r="P5" s="28"/>
      <c r="Q5" s="28"/>
    </row>
    <row r="6" spans="2:17" ht="12.75">
      <c r="B6" s="27" t="s">
        <v>351</v>
      </c>
      <c r="C6" s="28"/>
      <c r="D6" s="28"/>
      <c r="E6" s="28"/>
      <c r="F6" s="28"/>
      <c r="G6" s="28"/>
      <c r="H6" s="28"/>
      <c r="I6" s="28"/>
      <c r="J6" s="28"/>
      <c r="K6" s="28"/>
      <c r="L6" s="28"/>
      <c r="M6" s="28"/>
      <c r="N6" s="28"/>
      <c r="O6" s="28"/>
      <c r="P6" s="28"/>
      <c r="Q6" s="28"/>
    </row>
    <row r="7" spans="2:17" ht="12.75">
      <c r="B7" s="27" t="s">
        <v>352</v>
      </c>
      <c r="C7" s="28"/>
      <c r="D7" s="28"/>
      <c r="E7" s="28"/>
      <c r="F7" s="28"/>
      <c r="G7" s="28"/>
      <c r="H7" s="28"/>
      <c r="I7" s="28"/>
      <c r="J7" s="28"/>
      <c r="K7" s="28"/>
      <c r="L7" s="28"/>
      <c r="M7" s="28"/>
      <c r="N7" s="28"/>
      <c r="O7" s="28"/>
      <c r="P7" s="28"/>
      <c r="Q7" s="28"/>
    </row>
    <row r="8" spans="2:17" ht="12.75">
      <c r="B8" s="27" t="s">
        <v>349</v>
      </c>
      <c r="C8" s="28"/>
      <c r="D8" s="28"/>
      <c r="E8" s="28"/>
      <c r="F8" s="28"/>
      <c r="G8" s="28"/>
      <c r="H8" s="28"/>
      <c r="I8" s="28"/>
      <c r="J8" s="28"/>
      <c r="K8" s="28"/>
      <c r="L8" s="28"/>
      <c r="M8" s="28"/>
      <c r="N8" s="28"/>
      <c r="O8" s="28"/>
      <c r="P8" s="28"/>
      <c r="Q8" s="28"/>
    </row>
    <row r="9" spans="2:17" ht="12.75">
      <c r="B9" s="27" t="s">
        <v>350</v>
      </c>
      <c r="C9" s="28"/>
      <c r="D9" s="28"/>
      <c r="E9" s="28"/>
      <c r="F9" s="28"/>
      <c r="G9" s="28"/>
      <c r="H9" s="28"/>
      <c r="I9" s="28"/>
      <c r="J9" s="28"/>
      <c r="K9" s="28"/>
      <c r="L9" s="28"/>
      <c r="M9" s="28"/>
      <c r="N9" s="28"/>
      <c r="O9" s="28"/>
      <c r="P9" s="28"/>
      <c r="Q9" s="28"/>
    </row>
    <row r="10" spans="2:17" ht="12.75">
      <c r="B10" s="27" t="s">
        <v>353</v>
      </c>
      <c r="C10" s="28"/>
      <c r="D10" s="28"/>
      <c r="E10" s="28"/>
      <c r="F10" s="28"/>
      <c r="G10" s="28"/>
      <c r="H10" s="28"/>
      <c r="I10" s="28"/>
      <c r="J10" s="28"/>
      <c r="K10" s="28"/>
      <c r="L10" s="28"/>
      <c r="M10" s="28"/>
      <c r="N10" s="28"/>
      <c r="O10" s="28"/>
      <c r="P10" s="28"/>
      <c r="Q10" s="28"/>
    </row>
    <row r="11" spans="2:17" ht="12.75">
      <c r="B11" s="27" t="s">
        <v>355</v>
      </c>
      <c r="C11" s="28"/>
      <c r="D11" s="28"/>
      <c r="E11" s="28"/>
      <c r="F11" s="28"/>
      <c r="G11" s="28"/>
      <c r="H11" s="28"/>
      <c r="I11" s="28"/>
      <c r="J11" s="28"/>
      <c r="K11" s="28"/>
      <c r="L11" s="28"/>
      <c r="M11" s="28"/>
      <c r="N11" s="28"/>
      <c r="O11" s="28"/>
      <c r="P11" s="28"/>
      <c r="Q11" s="28"/>
    </row>
    <row r="12" spans="2:17" ht="12.75">
      <c r="B12" s="27" t="s">
        <v>356</v>
      </c>
      <c r="C12" s="28"/>
      <c r="D12" s="28"/>
      <c r="E12" s="28"/>
      <c r="F12" s="28"/>
      <c r="G12" s="28"/>
      <c r="H12" s="28"/>
      <c r="I12" s="28"/>
      <c r="J12" s="28"/>
      <c r="K12" s="28"/>
      <c r="L12" s="28"/>
      <c r="M12" s="28"/>
      <c r="N12" s="28"/>
      <c r="O12" s="28"/>
      <c r="P12" s="28"/>
      <c r="Q12" s="28"/>
    </row>
    <row r="13" spans="2:17" ht="12.75">
      <c r="B13" s="27" t="s">
        <v>357</v>
      </c>
      <c r="C13" s="28"/>
      <c r="D13" s="28"/>
      <c r="E13" s="28"/>
      <c r="F13" s="28"/>
      <c r="G13" s="28"/>
      <c r="H13" s="28"/>
      <c r="I13" s="28"/>
      <c r="J13" s="28"/>
      <c r="K13" s="28"/>
      <c r="L13" s="28"/>
      <c r="M13" s="28"/>
      <c r="N13" s="28"/>
      <c r="O13" s="28"/>
      <c r="P13" s="28"/>
      <c r="Q13" s="28"/>
    </row>
    <row r="14" spans="2:17" ht="12.75">
      <c r="B14" s="27" t="s">
        <v>358</v>
      </c>
      <c r="C14" s="28"/>
      <c r="D14" s="28"/>
      <c r="E14" s="28"/>
      <c r="F14" s="28"/>
      <c r="G14" s="28"/>
      <c r="H14" s="28"/>
      <c r="I14" s="28"/>
      <c r="J14" s="28"/>
      <c r="K14" s="28"/>
      <c r="L14" s="28"/>
      <c r="M14" s="28"/>
      <c r="N14" s="28"/>
      <c r="O14" s="28"/>
      <c r="P14" s="28"/>
      <c r="Q14" s="28"/>
    </row>
    <row r="15" spans="2:17" ht="12.75">
      <c r="B15" s="27" t="s">
        <v>354</v>
      </c>
      <c r="C15" s="28"/>
      <c r="D15" s="28"/>
      <c r="E15" s="28"/>
      <c r="F15" s="28"/>
      <c r="G15" s="28"/>
      <c r="H15" s="28"/>
      <c r="I15" s="28"/>
      <c r="J15" s="28"/>
      <c r="K15" s="28"/>
      <c r="L15" s="28"/>
      <c r="M15" s="28"/>
      <c r="N15" s="28"/>
      <c r="O15" s="28"/>
      <c r="P15" s="28"/>
      <c r="Q15" s="28"/>
    </row>
    <row r="16" spans="2:17" ht="12.75">
      <c r="B16" s="27" t="s">
        <v>359</v>
      </c>
      <c r="C16" s="28"/>
      <c r="D16" s="28"/>
      <c r="E16" s="28"/>
      <c r="F16" s="28"/>
      <c r="G16" s="28"/>
      <c r="H16" s="28"/>
      <c r="I16" s="28"/>
      <c r="J16" s="28"/>
      <c r="K16" s="28"/>
      <c r="L16" s="28"/>
      <c r="M16" s="28"/>
      <c r="N16" s="28"/>
      <c r="O16" s="28"/>
      <c r="P16" s="28"/>
      <c r="Q16" s="28"/>
    </row>
    <row r="17" spans="2:17" ht="12.75">
      <c r="B17" s="27" t="s">
        <v>360</v>
      </c>
      <c r="C17" s="28"/>
      <c r="D17" s="28"/>
      <c r="E17" s="28"/>
      <c r="F17" s="28"/>
      <c r="G17" s="28"/>
      <c r="H17" s="28"/>
      <c r="I17" s="28"/>
      <c r="J17" s="28"/>
      <c r="K17" s="28"/>
      <c r="L17" s="28"/>
      <c r="M17" s="28"/>
      <c r="N17" s="28"/>
      <c r="O17" s="28"/>
      <c r="P17" s="28"/>
      <c r="Q17" s="28"/>
    </row>
    <row r="18" spans="2:17" ht="12.75">
      <c r="B18" s="27" t="s">
        <v>336</v>
      </c>
      <c r="C18" s="28"/>
      <c r="D18" s="28"/>
      <c r="E18" s="28"/>
      <c r="F18" s="28"/>
      <c r="G18" s="28"/>
      <c r="H18" s="28"/>
      <c r="I18" s="28"/>
      <c r="J18" s="28"/>
      <c r="K18" s="28"/>
      <c r="L18" s="28"/>
      <c r="M18" s="28"/>
      <c r="N18" s="28"/>
      <c r="O18" s="28"/>
      <c r="P18" s="28"/>
      <c r="Q18" s="28"/>
    </row>
    <row r="19" spans="2:17" ht="12.75">
      <c r="B19" s="27" t="s">
        <v>337</v>
      </c>
      <c r="C19" s="28"/>
      <c r="D19" s="28"/>
      <c r="E19" s="28"/>
      <c r="F19" s="28"/>
      <c r="G19" s="28"/>
      <c r="H19" s="28"/>
      <c r="I19" s="28"/>
      <c r="J19" s="28"/>
      <c r="K19" s="28"/>
      <c r="L19" s="28"/>
      <c r="M19" s="28"/>
      <c r="N19" s="28"/>
      <c r="O19" s="28"/>
      <c r="P19" s="28"/>
      <c r="Q19" s="28"/>
    </row>
    <row r="20" spans="2:17" ht="12.75">
      <c r="B20" s="27" t="s">
        <v>338</v>
      </c>
      <c r="C20" s="28"/>
      <c r="D20" s="28"/>
      <c r="E20" s="28"/>
      <c r="F20" s="28"/>
      <c r="G20" s="28"/>
      <c r="H20" s="28"/>
      <c r="I20" s="28"/>
      <c r="J20" s="28"/>
      <c r="K20" s="28"/>
      <c r="L20" s="28"/>
      <c r="M20" s="28"/>
      <c r="N20" s="28"/>
      <c r="O20" s="28"/>
      <c r="P20" s="28"/>
      <c r="Q20" s="28"/>
    </row>
    <row r="22" spans="2:17" ht="12.75">
      <c r="B22" s="27"/>
      <c r="C22" s="28"/>
      <c r="D22" s="28"/>
      <c r="E22" s="28"/>
      <c r="F22" s="28"/>
      <c r="G22" s="28"/>
      <c r="H22" s="28"/>
      <c r="I22" s="28"/>
      <c r="J22" s="28"/>
      <c r="K22" s="28"/>
      <c r="L22" s="28"/>
      <c r="M22" s="28"/>
      <c r="N22" s="28"/>
      <c r="O22" s="28"/>
      <c r="P22" s="28"/>
      <c r="Q22" s="28"/>
    </row>
    <row r="23" spans="1:17" ht="12.75">
      <c r="A23" s="20" t="s">
        <v>361</v>
      </c>
      <c r="B23" s="27" t="s">
        <v>339</v>
      </c>
      <c r="C23" s="28"/>
      <c r="D23" s="28"/>
      <c r="E23" s="28"/>
      <c r="F23" s="28"/>
      <c r="G23" s="28"/>
      <c r="H23" s="28"/>
      <c r="I23" s="28"/>
      <c r="J23" s="28"/>
      <c r="K23" s="28"/>
      <c r="L23" s="28"/>
      <c r="M23" s="28"/>
      <c r="N23" s="28"/>
      <c r="O23" s="28"/>
      <c r="P23" s="28"/>
      <c r="Q23" s="28"/>
    </row>
    <row r="24" spans="2:17" ht="12.75">
      <c r="B24" s="27" t="s">
        <v>340</v>
      </c>
      <c r="C24" s="28"/>
      <c r="D24" s="28"/>
      <c r="E24" s="28"/>
      <c r="F24" s="28"/>
      <c r="G24" s="28"/>
      <c r="H24" s="28"/>
      <c r="I24" s="28"/>
      <c r="J24" s="28"/>
      <c r="K24" s="28"/>
      <c r="L24" s="28"/>
      <c r="M24" s="28"/>
      <c r="N24" s="28"/>
      <c r="O24" s="28"/>
      <c r="P24" s="28"/>
      <c r="Q24" s="28"/>
    </row>
    <row r="25" spans="2:17" ht="12.75">
      <c r="B25" s="27" t="s">
        <v>341</v>
      </c>
      <c r="C25" s="28"/>
      <c r="D25" s="28"/>
      <c r="E25" s="28"/>
      <c r="F25" s="28"/>
      <c r="G25" s="28"/>
      <c r="H25" s="28"/>
      <c r="I25" s="28"/>
      <c r="J25" s="28"/>
      <c r="K25" s="28"/>
      <c r="L25" s="28"/>
      <c r="M25" s="28"/>
      <c r="N25" s="28"/>
      <c r="O25" s="28"/>
      <c r="P25" s="28"/>
      <c r="Q25" s="28"/>
    </row>
    <row r="26" spans="2:17" ht="12.75">
      <c r="B26" s="27" t="s">
        <v>342</v>
      </c>
      <c r="C26" s="28"/>
      <c r="D26" s="28"/>
      <c r="E26" s="28"/>
      <c r="F26" s="28"/>
      <c r="G26" s="28"/>
      <c r="H26" s="28"/>
      <c r="I26" s="28"/>
      <c r="J26" s="28"/>
      <c r="K26" s="28"/>
      <c r="L26" s="28"/>
      <c r="M26" s="28"/>
      <c r="N26" s="28"/>
      <c r="O26" s="28"/>
      <c r="P26" s="28"/>
      <c r="Q26" s="28"/>
    </row>
    <row r="27" spans="2:17" ht="12.75">
      <c r="B27" s="27" t="s">
        <v>343</v>
      </c>
      <c r="C27" s="28"/>
      <c r="D27" s="28"/>
      <c r="E27" s="28"/>
      <c r="F27" s="28"/>
      <c r="G27" s="28"/>
      <c r="H27" s="28"/>
      <c r="I27" s="28"/>
      <c r="J27" s="28"/>
      <c r="K27" s="28"/>
      <c r="L27" s="28"/>
      <c r="M27" s="28"/>
      <c r="N27" s="28"/>
      <c r="O27" s="28"/>
      <c r="P27" s="28"/>
      <c r="Q27" s="28"/>
    </row>
    <row r="28" spans="2:17" ht="12.75">
      <c r="B28" s="27" t="s">
        <v>344</v>
      </c>
      <c r="C28" s="28"/>
      <c r="D28" s="28"/>
      <c r="E28" s="28"/>
      <c r="F28" s="28"/>
      <c r="G28" s="28"/>
      <c r="H28" s="28"/>
      <c r="I28" s="28"/>
      <c r="J28" s="28"/>
      <c r="K28" s="28"/>
      <c r="L28" s="28"/>
      <c r="M28" s="28"/>
      <c r="N28" s="28"/>
      <c r="O28" s="28"/>
      <c r="P28" s="28"/>
      <c r="Q28" s="28"/>
    </row>
  </sheetData>
  <mergeCells count="24">
    <mergeCell ref="B25:Q25"/>
    <mergeCell ref="B26:Q26"/>
    <mergeCell ref="B27:Q27"/>
    <mergeCell ref="B28:Q28"/>
    <mergeCell ref="B20:Q20"/>
    <mergeCell ref="B22:Q22"/>
    <mergeCell ref="B23:Q23"/>
    <mergeCell ref="B24:Q24"/>
    <mergeCell ref="B16:Q16"/>
    <mergeCell ref="B17:Q17"/>
    <mergeCell ref="B18:Q18"/>
    <mergeCell ref="B19:Q19"/>
    <mergeCell ref="B12:Q12"/>
    <mergeCell ref="B13:Q13"/>
    <mergeCell ref="B14:Q14"/>
    <mergeCell ref="B15:Q15"/>
    <mergeCell ref="B8:Q8"/>
    <mergeCell ref="B9:Q9"/>
    <mergeCell ref="B10:Q10"/>
    <mergeCell ref="B11:Q11"/>
    <mergeCell ref="B4:Q4"/>
    <mergeCell ref="B5:Q5"/>
    <mergeCell ref="B6:Q6"/>
    <mergeCell ref="B7:Q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299"/>
  <sheetViews>
    <sheetView tabSelected="1" workbookViewId="0" topLeftCell="A1">
      <pane xSplit="4" ySplit="1" topLeftCell="E2" activePane="bottomRight" state="frozen"/>
      <selection pane="topLeft" activeCell="A1" sqref="A1"/>
      <selection pane="topRight" activeCell="E1" sqref="E1"/>
      <selection pane="bottomLeft" activeCell="A3" sqref="A3"/>
      <selection pane="bottomRight" activeCell="F2" sqref="F2"/>
    </sheetView>
  </sheetViews>
  <sheetFormatPr defaultColWidth="9.140625" defaultRowHeight="12.75"/>
  <cols>
    <col min="1" max="1" width="12.421875" style="3" customWidth="1"/>
    <col min="2" max="2" width="8.00390625" style="3" customWidth="1"/>
    <col min="3" max="3" width="10.8515625" style="3" customWidth="1"/>
    <col min="4" max="4" width="15.8515625" style="3" customWidth="1"/>
    <col min="5" max="5" width="11.8515625" style="3" customWidth="1"/>
    <col min="6" max="11" width="12.7109375" style="4" customWidth="1"/>
    <col min="12" max="12" width="11.00390625" style="8" bestFit="1" customWidth="1"/>
    <col min="13" max="13" width="11.00390625" style="8" customWidth="1"/>
    <col min="14" max="15" width="13.421875" style="3" customWidth="1"/>
    <col min="16" max="18" width="17.8515625" style="3" customWidth="1"/>
    <col min="19" max="22" width="12.8515625" style="3" customWidth="1"/>
    <col min="23" max="16384" width="9.140625" style="3" customWidth="1"/>
  </cols>
  <sheetData>
    <row r="1" spans="1:22" s="1" customFormat="1" ht="138.75" customHeight="1">
      <c r="A1" s="1" t="s">
        <v>172</v>
      </c>
      <c r="B1" s="1" t="s">
        <v>169</v>
      </c>
      <c r="C1" s="1" t="s">
        <v>170</v>
      </c>
      <c r="D1" s="1" t="s">
        <v>173</v>
      </c>
      <c r="E1" s="1" t="s">
        <v>171</v>
      </c>
      <c r="F1" s="2" t="s">
        <v>317</v>
      </c>
      <c r="G1" s="2" t="s">
        <v>318</v>
      </c>
      <c r="H1" s="2" t="s">
        <v>319</v>
      </c>
      <c r="I1" s="2" t="s">
        <v>174</v>
      </c>
      <c r="J1" s="2" t="s">
        <v>175</v>
      </c>
      <c r="K1" s="2" t="s">
        <v>572</v>
      </c>
      <c r="L1" s="6" t="s">
        <v>561</v>
      </c>
      <c r="M1" s="6" t="s">
        <v>562</v>
      </c>
      <c r="N1" s="14" t="s">
        <v>566</v>
      </c>
      <c r="O1" s="1" t="s">
        <v>571</v>
      </c>
      <c r="P1" s="1" t="s">
        <v>563</v>
      </c>
      <c r="Q1" s="1" t="s">
        <v>564</v>
      </c>
      <c r="R1" s="1" t="s">
        <v>565</v>
      </c>
      <c r="S1" s="15" t="s">
        <v>567</v>
      </c>
      <c r="T1" s="6" t="s">
        <v>568</v>
      </c>
      <c r="U1" s="15" t="s">
        <v>569</v>
      </c>
      <c r="V1" s="11" t="s">
        <v>570</v>
      </c>
    </row>
    <row r="2" spans="1:22" ht="12.75">
      <c r="A2" s="3" t="s">
        <v>176</v>
      </c>
      <c r="B2" s="3" t="s">
        <v>177</v>
      </c>
      <c r="C2" s="3" t="s">
        <v>178</v>
      </c>
      <c r="D2" s="3" t="s">
        <v>179</v>
      </c>
      <c r="E2" s="3" t="s">
        <v>180</v>
      </c>
      <c r="F2" s="4">
        <v>255</v>
      </c>
      <c r="G2" s="4">
        <v>11935</v>
      </c>
      <c r="H2" s="4">
        <v>47</v>
      </c>
      <c r="I2" s="4">
        <v>230</v>
      </c>
      <c r="J2" s="4">
        <v>56</v>
      </c>
      <c r="K2" s="4">
        <v>882567</v>
      </c>
      <c r="L2" s="16">
        <v>65249</v>
      </c>
      <c r="M2" s="16">
        <f aca="true" t="shared" si="0" ref="M2:M32">0.5*L2</f>
        <v>32624.5</v>
      </c>
      <c r="N2" s="17">
        <v>59689</v>
      </c>
      <c r="O2" s="9">
        <f>N2/K2</f>
        <v>0.06763112602216036</v>
      </c>
      <c r="P2" s="10">
        <v>17463</v>
      </c>
      <c r="Q2" s="10">
        <v>17960</v>
      </c>
      <c r="R2" s="10">
        <v>18224</v>
      </c>
      <c r="S2" s="18">
        <v>3405565</v>
      </c>
      <c r="T2" s="16">
        <v>53935</v>
      </c>
      <c r="U2" s="18">
        <v>259514</v>
      </c>
      <c r="V2" s="19">
        <f aca="true" t="shared" si="1" ref="V2:V25">U2/S2</f>
        <v>0.07620292080756057</v>
      </c>
    </row>
    <row r="3" spans="1:22" ht="12.75">
      <c r="A3" s="3" t="s">
        <v>181</v>
      </c>
      <c r="B3" s="3" t="s">
        <v>177</v>
      </c>
      <c r="C3" s="3" t="s">
        <v>178</v>
      </c>
      <c r="D3" s="3" t="s">
        <v>182</v>
      </c>
      <c r="E3" s="3" t="s">
        <v>180</v>
      </c>
      <c r="F3" s="4">
        <v>627</v>
      </c>
      <c r="G3" s="4">
        <v>52922</v>
      </c>
      <c r="H3" s="4">
        <v>84</v>
      </c>
      <c r="I3" s="4">
        <v>515</v>
      </c>
      <c r="J3" s="4">
        <v>139</v>
      </c>
      <c r="K3" s="4">
        <v>857183</v>
      </c>
      <c r="L3" s="7">
        <v>50756</v>
      </c>
      <c r="M3" s="7">
        <f t="shared" si="0"/>
        <v>25378</v>
      </c>
      <c r="N3" s="5">
        <v>77440</v>
      </c>
      <c r="O3" s="9">
        <f aca="true" t="shared" si="2" ref="O3:O66">N3/K3</f>
        <v>0.0903424356292647</v>
      </c>
      <c r="P3" s="10">
        <v>17463</v>
      </c>
      <c r="Q3" s="10">
        <v>17960</v>
      </c>
      <c r="R3" s="10">
        <v>18224</v>
      </c>
      <c r="S3" s="12">
        <v>3405565</v>
      </c>
      <c r="T3" s="7">
        <v>53935</v>
      </c>
      <c r="U3" s="12">
        <v>259514</v>
      </c>
      <c r="V3" s="13">
        <f t="shared" si="1"/>
        <v>0.07620292080756057</v>
      </c>
    </row>
    <row r="4" spans="1:22" ht="12.75">
      <c r="A4" s="3" t="s">
        <v>183</v>
      </c>
      <c r="B4" s="3" t="s">
        <v>177</v>
      </c>
      <c r="C4" s="3" t="s">
        <v>178</v>
      </c>
      <c r="D4" s="3" t="s">
        <v>184</v>
      </c>
      <c r="E4" s="3" t="s">
        <v>180</v>
      </c>
      <c r="F4" s="4">
        <v>689</v>
      </c>
      <c r="G4" s="4">
        <v>90538</v>
      </c>
      <c r="H4" s="4">
        <v>131</v>
      </c>
      <c r="I4" s="4">
        <v>626</v>
      </c>
      <c r="J4" s="4">
        <v>164</v>
      </c>
      <c r="K4" s="4">
        <v>182193</v>
      </c>
      <c r="L4" s="16">
        <v>56273</v>
      </c>
      <c r="M4" s="16">
        <f t="shared" si="0"/>
        <v>28136.5</v>
      </c>
      <c r="N4" s="17">
        <v>8061</v>
      </c>
      <c r="O4" s="9">
        <f t="shared" si="2"/>
        <v>0.04424429039534999</v>
      </c>
      <c r="P4" s="10">
        <v>17463</v>
      </c>
      <c r="Q4" s="10">
        <v>17960</v>
      </c>
      <c r="R4" s="10">
        <v>18224</v>
      </c>
      <c r="S4" s="18">
        <v>3405565</v>
      </c>
      <c r="T4" s="16">
        <v>53935</v>
      </c>
      <c r="U4" s="18">
        <v>259514</v>
      </c>
      <c r="V4" s="19">
        <f t="shared" si="1"/>
        <v>0.07620292080756057</v>
      </c>
    </row>
    <row r="5" spans="1:22" ht="12.75">
      <c r="A5" s="3" t="s">
        <v>185</v>
      </c>
      <c r="B5" s="3" t="s">
        <v>177</v>
      </c>
      <c r="C5" s="3" t="s">
        <v>178</v>
      </c>
      <c r="D5" s="3" t="s">
        <v>186</v>
      </c>
      <c r="E5" s="3" t="s">
        <v>180</v>
      </c>
      <c r="F5" s="4">
        <v>288</v>
      </c>
      <c r="G5" s="4">
        <v>18682</v>
      </c>
      <c r="H5" s="4">
        <v>65</v>
      </c>
      <c r="I5" s="4">
        <v>270</v>
      </c>
      <c r="J5" s="4">
        <v>62</v>
      </c>
      <c r="K5" s="4">
        <v>155071</v>
      </c>
      <c r="L5" s="16">
        <v>59175</v>
      </c>
      <c r="M5" s="16">
        <f t="shared" si="0"/>
        <v>29587.5</v>
      </c>
      <c r="N5" s="17">
        <v>6911</v>
      </c>
      <c r="O5" s="9">
        <f t="shared" si="2"/>
        <v>0.04456668235840357</v>
      </c>
      <c r="P5" s="10">
        <v>17463</v>
      </c>
      <c r="Q5" s="10">
        <v>17960</v>
      </c>
      <c r="R5" s="10">
        <v>18224</v>
      </c>
      <c r="S5" s="18">
        <v>3405565</v>
      </c>
      <c r="T5" s="16">
        <v>53935</v>
      </c>
      <c r="U5" s="18">
        <v>259514</v>
      </c>
      <c r="V5" s="19">
        <f t="shared" si="1"/>
        <v>0.07620292080756057</v>
      </c>
    </row>
    <row r="6" spans="1:22" ht="12.75">
      <c r="A6" s="3" t="s">
        <v>187</v>
      </c>
      <c r="B6" s="3" t="s">
        <v>177</v>
      </c>
      <c r="C6" s="3" t="s">
        <v>178</v>
      </c>
      <c r="D6" s="3" t="s">
        <v>188</v>
      </c>
      <c r="E6" s="3" t="s">
        <v>180</v>
      </c>
      <c r="F6" s="4">
        <v>423</v>
      </c>
      <c r="G6" s="4">
        <v>24563</v>
      </c>
      <c r="H6" s="4">
        <v>58</v>
      </c>
      <c r="I6" s="4">
        <v>368</v>
      </c>
      <c r="J6" s="4">
        <v>86</v>
      </c>
      <c r="K6" s="4">
        <v>824008</v>
      </c>
      <c r="L6" s="16">
        <v>48834</v>
      </c>
      <c r="M6" s="16">
        <f t="shared" si="0"/>
        <v>24417</v>
      </c>
      <c r="N6" s="17">
        <v>75733</v>
      </c>
      <c r="O6" s="9">
        <f t="shared" si="2"/>
        <v>0.09190808827098766</v>
      </c>
      <c r="P6" s="10">
        <v>17463</v>
      </c>
      <c r="Q6" s="10">
        <v>17960</v>
      </c>
      <c r="R6" s="10">
        <v>18224</v>
      </c>
      <c r="S6" s="18">
        <v>3405565</v>
      </c>
      <c r="T6" s="16">
        <v>53935</v>
      </c>
      <c r="U6" s="18">
        <v>259514</v>
      </c>
      <c r="V6" s="19">
        <f t="shared" si="1"/>
        <v>0.07620292080756057</v>
      </c>
    </row>
    <row r="7" spans="1:22" ht="12.75">
      <c r="A7" s="3" t="s">
        <v>189</v>
      </c>
      <c r="B7" s="3" t="s">
        <v>177</v>
      </c>
      <c r="C7" s="3" t="s">
        <v>178</v>
      </c>
      <c r="D7" s="3" t="s">
        <v>190</v>
      </c>
      <c r="E7" s="3" t="s">
        <v>180</v>
      </c>
      <c r="F7" s="4">
        <v>610</v>
      </c>
      <c r="G7" s="4">
        <v>67924</v>
      </c>
      <c r="H7" s="4">
        <v>111</v>
      </c>
      <c r="I7" s="4">
        <v>534</v>
      </c>
      <c r="J7" s="4">
        <v>134</v>
      </c>
      <c r="K7" s="4">
        <v>259088</v>
      </c>
      <c r="L7" s="16">
        <v>50646</v>
      </c>
      <c r="M7" s="16">
        <f t="shared" si="0"/>
        <v>25323</v>
      </c>
      <c r="N7" s="17">
        <v>15780</v>
      </c>
      <c r="O7" s="9">
        <f t="shared" si="2"/>
        <v>0.06090594701414191</v>
      </c>
      <c r="P7" s="10">
        <v>17463</v>
      </c>
      <c r="Q7" s="10">
        <v>17960</v>
      </c>
      <c r="R7" s="10">
        <v>18224</v>
      </c>
      <c r="S7" s="18">
        <v>3405565</v>
      </c>
      <c r="T7" s="16">
        <v>53935</v>
      </c>
      <c r="U7" s="18">
        <v>259514</v>
      </c>
      <c r="V7" s="19">
        <f t="shared" si="1"/>
        <v>0.07620292080756057</v>
      </c>
    </row>
    <row r="8" spans="1:22" ht="12.75">
      <c r="A8" s="3" t="s">
        <v>191</v>
      </c>
      <c r="B8" s="3" t="s">
        <v>177</v>
      </c>
      <c r="C8" s="3" t="s">
        <v>178</v>
      </c>
      <c r="D8" s="3" t="s">
        <v>192</v>
      </c>
      <c r="E8" s="3" t="s">
        <v>180</v>
      </c>
      <c r="F8" s="4">
        <v>355</v>
      </c>
      <c r="G8" s="4">
        <v>36235</v>
      </c>
      <c r="H8" s="4">
        <v>102</v>
      </c>
      <c r="I8" s="4">
        <v>318</v>
      </c>
      <c r="J8" s="4">
        <v>78</v>
      </c>
      <c r="K8" s="4">
        <v>136364</v>
      </c>
      <c r="L8" s="16">
        <v>59044</v>
      </c>
      <c r="M8" s="16">
        <f t="shared" si="0"/>
        <v>29522</v>
      </c>
      <c r="N8" s="17">
        <v>6952</v>
      </c>
      <c r="O8" s="9">
        <f t="shared" si="2"/>
        <v>0.05098119738347364</v>
      </c>
      <c r="P8" s="10">
        <v>17463</v>
      </c>
      <c r="Q8" s="10">
        <v>17960</v>
      </c>
      <c r="R8" s="10">
        <v>18224</v>
      </c>
      <c r="S8" s="18">
        <v>3405565</v>
      </c>
      <c r="T8" s="16">
        <v>53935</v>
      </c>
      <c r="U8" s="18">
        <v>259514</v>
      </c>
      <c r="V8" s="19">
        <f t="shared" si="1"/>
        <v>0.07620292080756057</v>
      </c>
    </row>
    <row r="9" spans="1:22" ht="12.75">
      <c r="A9" s="3" t="s">
        <v>193</v>
      </c>
      <c r="B9" s="3" t="s">
        <v>177</v>
      </c>
      <c r="C9" s="3" t="s">
        <v>178</v>
      </c>
      <c r="D9" s="3" t="s">
        <v>194</v>
      </c>
      <c r="E9" s="3" t="s">
        <v>180</v>
      </c>
      <c r="F9" s="4">
        <v>440</v>
      </c>
      <c r="G9" s="4">
        <v>56514</v>
      </c>
      <c r="H9" s="4">
        <v>128</v>
      </c>
      <c r="I9" s="4">
        <v>362</v>
      </c>
      <c r="J9" s="4">
        <v>97</v>
      </c>
      <c r="K9" s="4">
        <v>109091</v>
      </c>
      <c r="L9" s="16">
        <v>45115</v>
      </c>
      <c r="M9" s="16">
        <f t="shared" si="0"/>
        <v>22557.5</v>
      </c>
      <c r="N9" s="17">
        <v>8948</v>
      </c>
      <c r="O9" s="9">
        <f t="shared" si="2"/>
        <v>0.08202326498061252</v>
      </c>
      <c r="P9" s="10">
        <v>17463</v>
      </c>
      <c r="Q9" s="10">
        <v>17960</v>
      </c>
      <c r="R9" s="10">
        <v>18224</v>
      </c>
      <c r="S9" s="18">
        <v>3405565</v>
      </c>
      <c r="T9" s="16">
        <v>53935</v>
      </c>
      <c r="U9" s="18">
        <v>259514</v>
      </c>
      <c r="V9" s="19">
        <f t="shared" si="1"/>
        <v>0.07620292080756057</v>
      </c>
    </row>
    <row r="10" spans="1:22" ht="12.75">
      <c r="A10" s="3" t="s">
        <v>196</v>
      </c>
      <c r="B10" s="3" t="s">
        <v>197</v>
      </c>
      <c r="C10" s="3" t="s">
        <v>198</v>
      </c>
      <c r="D10" s="3" t="s">
        <v>199</v>
      </c>
      <c r="E10" s="3" t="s">
        <v>180</v>
      </c>
      <c r="F10" s="4">
        <v>767</v>
      </c>
      <c r="G10" s="4">
        <v>194554</v>
      </c>
      <c r="H10" s="4">
        <v>254</v>
      </c>
      <c r="I10" s="4">
        <v>538</v>
      </c>
      <c r="J10" s="4">
        <v>168</v>
      </c>
      <c r="K10" s="4">
        <v>126697</v>
      </c>
      <c r="L10" s="7">
        <v>40950</v>
      </c>
      <c r="M10" s="7">
        <f t="shared" si="0"/>
        <v>20475</v>
      </c>
      <c r="N10" s="5">
        <v>13083</v>
      </c>
      <c r="O10" s="9">
        <f t="shared" si="2"/>
        <v>0.10326211354649281</v>
      </c>
      <c r="P10" s="10">
        <v>17463</v>
      </c>
      <c r="Q10" s="10">
        <v>17960</v>
      </c>
      <c r="R10" s="10">
        <v>18224</v>
      </c>
      <c r="S10" s="12">
        <v>783600</v>
      </c>
      <c r="T10" s="7">
        <v>47381</v>
      </c>
      <c r="U10" s="12">
        <v>69901</v>
      </c>
      <c r="V10" s="13">
        <f t="shared" si="1"/>
        <v>0.08920495150587034</v>
      </c>
    </row>
    <row r="11" spans="1:22" ht="12.75">
      <c r="A11" s="3" t="s">
        <v>200</v>
      </c>
      <c r="B11" s="3" t="s">
        <v>197</v>
      </c>
      <c r="C11" s="3" t="s">
        <v>198</v>
      </c>
      <c r="D11" s="3" t="s">
        <v>201</v>
      </c>
      <c r="E11" s="3" t="s">
        <v>180</v>
      </c>
      <c r="F11" s="4">
        <v>327</v>
      </c>
      <c r="G11" s="4">
        <v>77302</v>
      </c>
      <c r="H11" s="4">
        <v>236</v>
      </c>
      <c r="I11" s="4">
        <v>259</v>
      </c>
      <c r="J11" s="4">
        <v>81</v>
      </c>
      <c r="K11" s="4">
        <v>500265</v>
      </c>
      <c r="L11" s="16">
        <v>52419</v>
      </c>
      <c r="M11" s="16">
        <f t="shared" si="0"/>
        <v>26209.5</v>
      </c>
      <c r="N11" s="17">
        <v>40710</v>
      </c>
      <c r="O11" s="9">
        <f t="shared" si="2"/>
        <v>0.08137687025876286</v>
      </c>
      <c r="P11" s="10">
        <v>17463</v>
      </c>
      <c r="Q11" s="10">
        <v>17960</v>
      </c>
      <c r="R11" s="10">
        <v>18224</v>
      </c>
      <c r="S11" s="18">
        <v>783600</v>
      </c>
      <c r="T11" s="16">
        <v>47381</v>
      </c>
      <c r="U11" s="18">
        <v>69901</v>
      </c>
      <c r="V11" s="19">
        <f t="shared" si="1"/>
        <v>0.08920495150587034</v>
      </c>
    </row>
    <row r="12" spans="1:22" ht="12.75">
      <c r="A12" s="3" t="s">
        <v>202</v>
      </c>
      <c r="B12" s="3" t="s">
        <v>197</v>
      </c>
      <c r="C12" s="3" t="s">
        <v>198</v>
      </c>
      <c r="D12" s="3" t="s">
        <v>203</v>
      </c>
      <c r="E12" s="3" t="s">
        <v>180</v>
      </c>
      <c r="F12" s="4">
        <v>1366</v>
      </c>
      <c r="G12" s="4">
        <v>307689</v>
      </c>
      <c r="H12" s="4">
        <v>225</v>
      </c>
      <c r="I12" s="4">
        <v>585</v>
      </c>
      <c r="J12" s="4">
        <v>289</v>
      </c>
      <c r="K12" s="4">
        <v>156638</v>
      </c>
      <c r="L12" s="16">
        <v>39208</v>
      </c>
      <c r="M12" s="16">
        <f t="shared" si="0"/>
        <v>19604</v>
      </c>
      <c r="N12" s="17">
        <v>16108</v>
      </c>
      <c r="O12" s="9">
        <f t="shared" si="2"/>
        <v>0.10283583804696178</v>
      </c>
      <c r="P12" s="10">
        <v>17463</v>
      </c>
      <c r="Q12" s="10">
        <v>17960</v>
      </c>
      <c r="R12" s="10">
        <v>18224</v>
      </c>
      <c r="S12" s="18">
        <v>783600</v>
      </c>
      <c r="T12" s="16">
        <v>47381</v>
      </c>
      <c r="U12" s="18">
        <v>69901</v>
      </c>
      <c r="V12" s="19">
        <f t="shared" si="1"/>
        <v>0.08920495150587034</v>
      </c>
    </row>
    <row r="13" spans="1:22" ht="12.75">
      <c r="A13" s="3" t="s">
        <v>371</v>
      </c>
      <c r="B13" s="3" t="s">
        <v>372</v>
      </c>
      <c r="C13" s="3" t="s">
        <v>373</v>
      </c>
      <c r="D13" s="3" t="s">
        <v>374</v>
      </c>
      <c r="E13" s="3" t="s">
        <v>180</v>
      </c>
      <c r="F13" s="4">
        <v>288</v>
      </c>
      <c r="G13" s="4">
        <v>55905</v>
      </c>
      <c r="H13" s="4">
        <v>194</v>
      </c>
      <c r="I13" s="4">
        <v>232</v>
      </c>
      <c r="J13" s="4">
        <v>61</v>
      </c>
      <c r="K13" s="4">
        <v>103793</v>
      </c>
      <c r="L13" s="16">
        <v>35793</v>
      </c>
      <c r="M13" s="16">
        <f t="shared" si="0"/>
        <v>17896.5</v>
      </c>
      <c r="N13" s="17">
        <v>11115</v>
      </c>
      <c r="O13" s="9">
        <f t="shared" si="2"/>
        <v>0.10708814659948165</v>
      </c>
      <c r="P13" s="10">
        <v>17463</v>
      </c>
      <c r="Q13" s="10">
        <v>17960</v>
      </c>
      <c r="R13" s="10">
        <v>18224</v>
      </c>
      <c r="S13" s="18">
        <v>1274923</v>
      </c>
      <c r="T13" s="16">
        <v>37240</v>
      </c>
      <c r="U13" s="18">
        <v>135501</v>
      </c>
      <c r="V13" s="19">
        <f t="shared" si="1"/>
        <v>0.10628171269951205</v>
      </c>
    </row>
    <row r="14" spans="1:22" ht="12.75">
      <c r="A14" s="3" t="s">
        <v>375</v>
      </c>
      <c r="B14" s="3" t="s">
        <v>372</v>
      </c>
      <c r="C14" s="3" t="s">
        <v>373</v>
      </c>
      <c r="D14" s="3" t="s">
        <v>376</v>
      </c>
      <c r="E14" s="3" t="s">
        <v>180</v>
      </c>
      <c r="F14" s="4">
        <v>889</v>
      </c>
      <c r="G14" s="4">
        <v>324887</v>
      </c>
      <c r="H14" s="4">
        <v>365</v>
      </c>
      <c r="I14" s="4">
        <v>639</v>
      </c>
      <c r="J14" s="4">
        <v>182</v>
      </c>
      <c r="K14" s="4">
        <v>73938</v>
      </c>
      <c r="L14" s="16">
        <v>28837</v>
      </c>
      <c r="M14" s="16">
        <f t="shared" si="0"/>
        <v>14418.5</v>
      </c>
      <c r="N14" s="17">
        <v>10313</v>
      </c>
      <c r="O14" s="9">
        <f t="shared" si="2"/>
        <v>0.13948172793421515</v>
      </c>
      <c r="P14" s="10">
        <v>17463</v>
      </c>
      <c r="Q14" s="10">
        <v>17960</v>
      </c>
      <c r="R14" s="10">
        <v>18224</v>
      </c>
      <c r="S14" s="18">
        <v>1274923</v>
      </c>
      <c r="T14" s="16">
        <v>37240</v>
      </c>
      <c r="U14" s="18">
        <v>135501</v>
      </c>
      <c r="V14" s="19">
        <f t="shared" si="1"/>
        <v>0.10628171269951205</v>
      </c>
    </row>
    <row r="15" spans="1:22" ht="12.75">
      <c r="A15" s="3" t="s">
        <v>419</v>
      </c>
      <c r="B15" s="3" t="s">
        <v>372</v>
      </c>
      <c r="C15" s="3" t="s">
        <v>373</v>
      </c>
      <c r="D15" s="3" t="s">
        <v>324</v>
      </c>
      <c r="E15" s="3" t="s">
        <v>180</v>
      </c>
      <c r="F15" s="4">
        <v>455</v>
      </c>
      <c r="G15" s="4">
        <v>49829</v>
      </c>
      <c r="H15" s="4">
        <v>110</v>
      </c>
      <c r="I15" s="4">
        <v>407</v>
      </c>
      <c r="J15" s="4">
        <v>83</v>
      </c>
      <c r="K15" s="4">
        <v>265612</v>
      </c>
      <c r="L15" s="16">
        <v>44048</v>
      </c>
      <c r="M15" s="16">
        <f t="shared" si="0"/>
        <v>22024</v>
      </c>
      <c r="N15" s="17">
        <v>20352</v>
      </c>
      <c r="O15" s="9">
        <f t="shared" si="2"/>
        <v>0.07662304413957201</v>
      </c>
      <c r="P15" s="10">
        <v>17463</v>
      </c>
      <c r="Q15" s="10">
        <v>17960</v>
      </c>
      <c r="R15" s="10">
        <v>18224</v>
      </c>
      <c r="S15" s="18">
        <v>1274923</v>
      </c>
      <c r="T15" s="16">
        <v>37240</v>
      </c>
      <c r="U15" s="18">
        <v>135501</v>
      </c>
      <c r="V15" s="19">
        <f t="shared" si="1"/>
        <v>0.10628171269951205</v>
      </c>
    </row>
    <row r="16" spans="1:22" ht="12.75">
      <c r="A16" s="3" t="s">
        <v>420</v>
      </c>
      <c r="B16" s="3" t="s">
        <v>372</v>
      </c>
      <c r="C16" s="3" t="s">
        <v>373</v>
      </c>
      <c r="D16" s="3" t="s">
        <v>5</v>
      </c>
      <c r="E16" s="3" t="s">
        <v>180</v>
      </c>
      <c r="F16" s="4">
        <v>223</v>
      </c>
      <c r="G16" s="4">
        <v>40091</v>
      </c>
      <c r="H16" s="4">
        <v>180</v>
      </c>
      <c r="I16" s="4">
        <v>206</v>
      </c>
      <c r="J16" s="4">
        <v>39</v>
      </c>
      <c r="K16" s="4">
        <v>29467</v>
      </c>
      <c r="L16" s="16">
        <v>31459</v>
      </c>
      <c r="M16" s="16">
        <f t="shared" si="0"/>
        <v>15729.5</v>
      </c>
      <c r="N16" s="17">
        <v>4121</v>
      </c>
      <c r="O16" s="9">
        <f t="shared" si="2"/>
        <v>0.13985135914752095</v>
      </c>
      <c r="P16" s="10">
        <v>17463</v>
      </c>
      <c r="Q16" s="10">
        <v>17960</v>
      </c>
      <c r="R16" s="10">
        <v>18224</v>
      </c>
      <c r="S16" s="18">
        <v>1274923</v>
      </c>
      <c r="T16" s="16">
        <v>37240</v>
      </c>
      <c r="U16" s="18">
        <v>135501</v>
      </c>
      <c r="V16" s="19">
        <f t="shared" si="1"/>
        <v>0.10628171269951205</v>
      </c>
    </row>
    <row r="17" spans="1:22" ht="12.75">
      <c r="A17" s="3" t="s">
        <v>421</v>
      </c>
      <c r="B17" s="3" t="s">
        <v>372</v>
      </c>
      <c r="C17" s="3" t="s">
        <v>373</v>
      </c>
      <c r="D17" s="3" t="s">
        <v>211</v>
      </c>
      <c r="E17" s="3" t="s">
        <v>180</v>
      </c>
      <c r="F17" s="4">
        <v>310</v>
      </c>
      <c r="G17" s="4">
        <v>42607</v>
      </c>
      <c r="H17" s="4">
        <v>137</v>
      </c>
      <c r="I17" s="4">
        <v>293</v>
      </c>
      <c r="J17" s="4">
        <v>69</v>
      </c>
      <c r="K17" s="4">
        <v>51791</v>
      </c>
      <c r="L17" s="16">
        <v>35811</v>
      </c>
      <c r="M17" s="16">
        <f t="shared" si="0"/>
        <v>17905.5</v>
      </c>
      <c r="N17" s="17">
        <v>5159</v>
      </c>
      <c r="O17" s="9">
        <f t="shared" si="2"/>
        <v>0.09961190168175937</v>
      </c>
      <c r="P17" s="10">
        <v>17463</v>
      </c>
      <c r="Q17" s="10">
        <v>17960</v>
      </c>
      <c r="R17" s="10">
        <v>18224</v>
      </c>
      <c r="S17" s="18">
        <v>1274923</v>
      </c>
      <c r="T17" s="16">
        <v>37240</v>
      </c>
      <c r="U17" s="18">
        <v>135501</v>
      </c>
      <c r="V17" s="19">
        <f t="shared" si="1"/>
        <v>0.10628171269951205</v>
      </c>
    </row>
    <row r="18" spans="1:22" ht="12.75">
      <c r="A18" s="3" t="s">
        <v>422</v>
      </c>
      <c r="B18" s="3" t="s">
        <v>372</v>
      </c>
      <c r="C18" s="3" t="s">
        <v>373</v>
      </c>
      <c r="D18" s="3" t="s">
        <v>423</v>
      </c>
      <c r="E18" s="3" t="s">
        <v>180</v>
      </c>
      <c r="F18" s="4">
        <v>455</v>
      </c>
      <c r="G18" s="4">
        <v>88134</v>
      </c>
      <c r="H18" s="4">
        <v>194</v>
      </c>
      <c r="I18" s="4">
        <v>389</v>
      </c>
      <c r="J18" s="4">
        <v>96</v>
      </c>
      <c r="K18" s="4">
        <v>117114</v>
      </c>
      <c r="L18" s="16">
        <v>36498</v>
      </c>
      <c r="M18" s="16">
        <f t="shared" si="0"/>
        <v>18249</v>
      </c>
      <c r="N18" s="17">
        <v>12637</v>
      </c>
      <c r="O18" s="9">
        <f t="shared" si="2"/>
        <v>0.1079034103523063</v>
      </c>
      <c r="P18" s="10">
        <v>17463</v>
      </c>
      <c r="Q18" s="10">
        <v>17960</v>
      </c>
      <c r="R18" s="10">
        <v>18224</v>
      </c>
      <c r="S18" s="18">
        <v>1274923</v>
      </c>
      <c r="T18" s="16">
        <v>37240</v>
      </c>
      <c r="U18" s="18">
        <v>135501</v>
      </c>
      <c r="V18" s="19">
        <f t="shared" si="1"/>
        <v>0.10628171269951205</v>
      </c>
    </row>
    <row r="19" spans="1:22" ht="12.75">
      <c r="A19" s="3" t="s">
        <v>424</v>
      </c>
      <c r="B19" s="3" t="s">
        <v>372</v>
      </c>
      <c r="C19" s="3" t="s">
        <v>373</v>
      </c>
      <c r="D19" s="3" t="s">
        <v>325</v>
      </c>
      <c r="E19" s="3" t="s">
        <v>180</v>
      </c>
      <c r="F19" s="4">
        <v>194</v>
      </c>
      <c r="G19" s="4">
        <v>25183</v>
      </c>
      <c r="H19" s="4">
        <v>130</v>
      </c>
      <c r="I19" s="4">
        <v>176</v>
      </c>
      <c r="J19" s="4">
        <v>41</v>
      </c>
      <c r="K19" s="4">
        <v>39618</v>
      </c>
      <c r="L19" s="16">
        <v>36774</v>
      </c>
      <c r="M19" s="16">
        <f t="shared" si="0"/>
        <v>18387</v>
      </c>
      <c r="N19" s="17">
        <v>3865</v>
      </c>
      <c r="O19" s="9">
        <f t="shared" si="2"/>
        <v>0.09755666616184562</v>
      </c>
      <c r="P19" s="10">
        <v>17463</v>
      </c>
      <c r="Q19" s="10">
        <v>17960</v>
      </c>
      <c r="R19" s="10">
        <v>18224</v>
      </c>
      <c r="S19" s="18">
        <v>1274923</v>
      </c>
      <c r="T19" s="16">
        <v>37240</v>
      </c>
      <c r="U19" s="18">
        <v>135501</v>
      </c>
      <c r="V19" s="19">
        <f t="shared" si="1"/>
        <v>0.10628171269951205</v>
      </c>
    </row>
    <row r="20" spans="1:22" ht="12.75">
      <c r="A20" s="3" t="s">
        <v>425</v>
      </c>
      <c r="B20" s="3" t="s">
        <v>372</v>
      </c>
      <c r="C20" s="3" t="s">
        <v>373</v>
      </c>
      <c r="D20" s="3" t="s">
        <v>27</v>
      </c>
      <c r="E20" s="3" t="s">
        <v>180</v>
      </c>
      <c r="F20" s="4">
        <v>210</v>
      </c>
      <c r="G20" s="4">
        <v>25920</v>
      </c>
      <c r="H20" s="4">
        <v>123</v>
      </c>
      <c r="I20" s="4">
        <v>196</v>
      </c>
      <c r="J20" s="4">
        <v>41</v>
      </c>
      <c r="K20" s="4">
        <v>33616</v>
      </c>
      <c r="L20" s="16">
        <v>38686</v>
      </c>
      <c r="M20" s="16">
        <f t="shared" si="0"/>
        <v>19343</v>
      </c>
      <c r="N20" s="17">
        <v>3375</v>
      </c>
      <c r="O20" s="9">
        <f t="shared" si="2"/>
        <v>0.10039861970490242</v>
      </c>
      <c r="P20" s="10">
        <v>17463</v>
      </c>
      <c r="Q20" s="10">
        <v>17960</v>
      </c>
      <c r="R20" s="10">
        <v>18224</v>
      </c>
      <c r="S20" s="18">
        <v>1274923</v>
      </c>
      <c r="T20" s="16">
        <v>37240</v>
      </c>
      <c r="U20" s="18">
        <v>135501</v>
      </c>
      <c r="V20" s="19">
        <f t="shared" si="1"/>
        <v>0.10628171269951205</v>
      </c>
    </row>
    <row r="21" spans="1:22" ht="12.75">
      <c r="A21" s="3" t="s">
        <v>426</v>
      </c>
      <c r="B21" s="3" t="s">
        <v>372</v>
      </c>
      <c r="C21" s="3" t="s">
        <v>373</v>
      </c>
      <c r="D21" s="3" t="s">
        <v>427</v>
      </c>
      <c r="E21" s="3" t="s">
        <v>180</v>
      </c>
      <c r="F21" s="4">
        <v>358</v>
      </c>
      <c r="G21" s="4">
        <v>63959</v>
      </c>
      <c r="H21" s="4">
        <v>179</v>
      </c>
      <c r="I21" s="4">
        <v>328</v>
      </c>
      <c r="J21" s="4">
        <v>97</v>
      </c>
      <c r="K21" s="4">
        <v>54755</v>
      </c>
      <c r="L21" s="16">
        <v>33435</v>
      </c>
      <c r="M21" s="16">
        <f t="shared" si="0"/>
        <v>16717.5</v>
      </c>
      <c r="N21" s="17">
        <v>6353</v>
      </c>
      <c r="O21" s="9">
        <f t="shared" si="2"/>
        <v>0.1160259337046845</v>
      </c>
      <c r="P21" s="10">
        <v>17463</v>
      </c>
      <c r="Q21" s="10">
        <v>17960</v>
      </c>
      <c r="R21" s="10">
        <v>18224</v>
      </c>
      <c r="S21" s="18">
        <v>1274923</v>
      </c>
      <c r="T21" s="16">
        <v>37240</v>
      </c>
      <c r="U21" s="18">
        <v>135501</v>
      </c>
      <c r="V21" s="19">
        <f t="shared" si="1"/>
        <v>0.10628171269951205</v>
      </c>
    </row>
    <row r="22" spans="1:22" ht="12.75">
      <c r="A22" s="3" t="s">
        <v>428</v>
      </c>
      <c r="B22" s="3" t="s">
        <v>372</v>
      </c>
      <c r="C22" s="3" t="s">
        <v>373</v>
      </c>
      <c r="D22" s="3" t="s">
        <v>429</v>
      </c>
      <c r="E22" s="3" t="s">
        <v>180</v>
      </c>
      <c r="F22" s="4">
        <v>525</v>
      </c>
      <c r="G22" s="4">
        <v>116593</v>
      </c>
      <c r="H22" s="4">
        <v>222</v>
      </c>
      <c r="I22" s="4">
        <v>454</v>
      </c>
      <c r="J22" s="4">
        <v>128</v>
      </c>
      <c r="K22" s="4">
        <v>144919</v>
      </c>
      <c r="L22" s="16">
        <v>34274</v>
      </c>
      <c r="M22" s="16">
        <f t="shared" si="0"/>
        <v>17137</v>
      </c>
      <c r="N22" s="17">
        <v>18956</v>
      </c>
      <c r="O22" s="9">
        <f t="shared" si="2"/>
        <v>0.13080410436174691</v>
      </c>
      <c r="P22" s="10">
        <v>17463</v>
      </c>
      <c r="Q22" s="10">
        <v>17960</v>
      </c>
      <c r="R22" s="10">
        <v>18224</v>
      </c>
      <c r="S22" s="18">
        <v>1274923</v>
      </c>
      <c r="T22" s="16">
        <v>37240</v>
      </c>
      <c r="U22" s="18">
        <v>135501</v>
      </c>
      <c r="V22" s="19">
        <f t="shared" si="1"/>
        <v>0.10628171269951205</v>
      </c>
    </row>
    <row r="23" spans="1:22" ht="12.75">
      <c r="A23" s="3" t="s">
        <v>430</v>
      </c>
      <c r="B23" s="3" t="s">
        <v>372</v>
      </c>
      <c r="C23" s="3" t="s">
        <v>373</v>
      </c>
      <c r="D23" s="3" t="s">
        <v>431</v>
      </c>
      <c r="E23" s="3" t="s">
        <v>180</v>
      </c>
      <c r="F23" s="4">
        <v>141</v>
      </c>
      <c r="G23" s="4">
        <v>34171</v>
      </c>
      <c r="H23" s="4">
        <v>242</v>
      </c>
      <c r="I23" s="4">
        <v>128</v>
      </c>
      <c r="J23" s="4">
        <v>31</v>
      </c>
      <c r="K23" s="4">
        <v>17235</v>
      </c>
      <c r="L23" s="16">
        <v>28250</v>
      </c>
      <c r="M23" s="16">
        <f t="shared" si="0"/>
        <v>14125</v>
      </c>
      <c r="N23" s="17">
        <v>2522</v>
      </c>
      <c r="O23" s="9">
        <f t="shared" si="2"/>
        <v>0.14633014215259646</v>
      </c>
      <c r="P23" s="10">
        <v>17463</v>
      </c>
      <c r="Q23" s="10">
        <v>17960</v>
      </c>
      <c r="R23" s="10">
        <v>18224</v>
      </c>
      <c r="S23" s="18">
        <v>1274923</v>
      </c>
      <c r="T23" s="16">
        <v>37240</v>
      </c>
      <c r="U23" s="18">
        <v>135501</v>
      </c>
      <c r="V23" s="19">
        <f t="shared" si="1"/>
        <v>0.10628171269951205</v>
      </c>
    </row>
    <row r="24" spans="1:22" ht="12.75">
      <c r="A24" s="3" t="s">
        <v>432</v>
      </c>
      <c r="B24" s="3" t="s">
        <v>372</v>
      </c>
      <c r="C24" s="3" t="s">
        <v>373</v>
      </c>
      <c r="D24" s="3" t="s">
        <v>433</v>
      </c>
      <c r="E24" s="3" t="s">
        <v>180</v>
      </c>
      <c r="F24" s="4">
        <v>118</v>
      </c>
      <c r="G24" s="4">
        <v>17853</v>
      </c>
      <c r="H24" s="4">
        <v>151</v>
      </c>
      <c r="I24" s="4">
        <v>111</v>
      </c>
      <c r="J24" s="4">
        <v>22</v>
      </c>
      <c r="K24" s="4">
        <v>35214</v>
      </c>
      <c r="L24" s="16">
        <v>41908</v>
      </c>
      <c r="M24" s="16">
        <f t="shared" si="0"/>
        <v>20954</v>
      </c>
      <c r="N24" s="17">
        <v>3014</v>
      </c>
      <c r="O24" s="9">
        <f t="shared" si="2"/>
        <v>0.0855909581416482</v>
      </c>
      <c r="P24" s="10">
        <v>17463</v>
      </c>
      <c r="Q24" s="10">
        <v>17960</v>
      </c>
      <c r="R24" s="10">
        <v>18224</v>
      </c>
      <c r="S24" s="18">
        <v>1274923</v>
      </c>
      <c r="T24" s="16">
        <v>37240</v>
      </c>
      <c r="U24" s="18">
        <v>135501</v>
      </c>
      <c r="V24" s="19">
        <f t="shared" si="1"/>
        <v>0.10628171269951205</v>
      </c>
    </row>
    <row r="25" spans="1:22" ht="12.75">
      <c r="A25" s="3" t="s">
        <v>434</v>
      </c>
      <c r="B25" s="3" t="s">
        <v>372</v>
      </c>
      <c r="C25" s="3" t="s">
        <v>373</v>
      </c>
      <c r="D25" s="3" t="s">
        <v>412</v>
      </c>
      <c r="E25" s="3" t="s">
        <v>180</v>
      </c>
      <c r="F25" s="4">
        <v>431</v>
      </c>
      <c r="G25" s="4">
        <v>101270</v>
      </c>
      <c r="H25" s="4">
        <v>235</v>
      </c>
      <c r="I25" s="4">
        <v>373</v>
      </c>
      <c r="J25" s="4">
        <v>83</v>
      </c>
      <c r="K25" s="4">
        <v>50888</v>
      </c>
      <c r="L25" s="16">
        <v>30731</v>
      </c>
      <c r="M25" s="16">
        <f t="shared" si="0"/>
        <v>15365.5</v>
      </c>
      <c r="N25" s="17">
        <v>7471</v>
      </c>
      <c r="O25" s="9">
        <f t="shared" si="2"/>
        <v>0.1468126080804905</v>
      </c>
      <c r="P25" s="10">
        <v>17463</v>
      </c>
      <c r="Q25" s="10">
        <v>17960</v>
      </c>
      <c r="R25" s="10">
        <v>18224</v>
      </c>
      <c r="S25" s="18">
        <v>1274923</v>
      </c>
      <c r="T25" s="16">
        <v>37240</v>
      </c>
      <c r="U25" s="18">
        <v>135501</v>
      </c>
      <c r="V25" s="19">
        <f t="shared" si="1"/>
        <v>0.10628171269951205</v>
      </c>
    </row>
    <row r="26" spans="1:22" ht="12.75">
      <c r="A26" s="3" t="s">
        <v>435</v>
      </c>
      <c r="B26" s="3" t="s">
        <v>372</v>
      </c>
      <c r="C26" s="3" t="s">
        <v>373</v>
      </c>
      <c r="D26" s="3" t="s">
        <v>436</v>
      </c>
      <c r="E26" s="3" t="s">
        <v>180</v>
      </c>
      <c r="F26" s="4">
        <v>315</v>
      </c>
      <c r="G26" s="4">
        <v>68569</v>
      </c>
      <c r="H26" s="4">
        <v>218</v>
      </c>
      <c r="I26" s="4">
        <v>275</v>
      </c>
      <c r="J26" s="4">
        <v>76</v>
      </c>
      <c r="K26" s="4">
        <v>36280</v>
      </c>
      <c r="L26" s="16">
        <v>33986</v>
      </c>
      <c r="M26" s="16">
        <f t="shared" si="0"/>
        <v>16993</v>
      </c>
      <c r="N26" s="17">
        <v>4973</v>
      </c>
      <c r="O26" s="9">
        <f t="shared" si="2"/>
        <v>0.13707276736493937</v>
      </c>
      <c r="P26" s="10">
        <v>17463</v>
      </c>
      <c r="Q26" s="10">
        <v>17960</v>
      </c>
      <c r="R26" s="10">
        <v>18224</v>
      </c>
      <c r="S26" s="18">
        <v>1274923</v>
      </c>
      <c r="T26" s="16">
        <v>37240</v>
      </c>
      <c r="U26" s="18">
        <v>135501</v>
      </c>
      <c r="V26" s="19">
        <f aca="true" t="shared" si="3" ref="V26:V89">U26/S26</f>
        <v>0.10628171269951205</v>
      </c>
    </row>
    <row r="27" spans="1:22" ht="12.75">
      <c r="A27" s="3" t="s">
        <v>437</v>
      </c>
      <c r="B27" s="3" t="s">
        <v>372</v>
      </c>
      <c r="C27" s="3" t="s">
        <v>373</v>
      </c>
      <c r="D27" s="3" t="s">
        <v>19</v>
      </c>
      <c r="E27" s="3" t="s">
        <v>180</v>
      </c>
      <c r="F27" s="4">
        <v>399</v>
      </c>
      <c r="G27" s="4">
        <v>98336</v>
      </c>
      <c r="H27" s="4">
        <v>246</v>
      </c>
      <c r="I27" s="4">
        <v>378</v>
      </c>
      <c r="J27" s="4">
        <v>93</v>
      </c>
      <c r="K27" s="4">
        <v>33941</v>
      </c>
      <c r="L27" s="16">
        <v>25869</v>
      </c>
      <c r="M27" s="16">
        <f t="shared" si="0"/>
        <v>12934.5</v>
      </c>
      <c r="N27" s="17">
        <v>6272</v>
      </c>
      <c r="O27" s="9">
        <f t="shared" si="2"/>
        <v>0.1847912554138063</v>
      </c>
      <c r="P27" s="10">
        <v>17463</v>
      </c>
      <c r="Q27" s="10">
        <v>17960</v>
      </c>
      <c r="R27" s="10">
        <v>18224</v>
      </c>
      <c r="S27" s="18">
        <v>1274923</v>
      </c>
      <c r="T27" s="16">
        <v>37240</v>
      </c>
      <c r="U27" s="18">
        <v>135501</v>
      </c>
      <c r="V27" s="19">
        <f t="shared" si="3"/>
        <v>0.10628171269951205</v>
      </c>
    </row>
    <row r="28" spans="1:22" ht="12.75">
      <c r="A28" s="3" t="s">
        <v>438</v>
      </c>
      <c r="B28" s="3" t="s">
        <v>372</v>
      </c>
      <c r="C28" s="3" t="s">
        <v>373</v>
      </c>
      <c r="D28" s="3" t="s">
        <v>439</v>
      </c>
      <c r="E28" s="3" t="s">
        <v>180</v>
      </c>
      <c r="F28" s="4">
        <v>499</v>
      </c>
      <c r="G28" s="4">
        <v>58341</v>
      </c>
      <c r="H28" s="4">
        <v>117</v>
      </c>
      <c r="I28" s="4">
        <v>458</v>
      </c>
      <c r="J28" s="4">
        <v>127</v>
      </c>
      <c r="K28" s="4">
        <v>186742</v>
      </c>
      <c r="L28" s="16">
        <v>43630</v>
      </c>
      <c r="M28" s="16">
        <f t="shared" si="0"/>
        <v>21815</v>
      </c>
      <c r="N28" s="17">
        <v>15003</v>
      </c>
      <c r="O28" s="9">
        <f t="shared" si="2"/>
        <v>0.08034079103790256</v>
      </c>
      <c r="P28" s="10">
        <v>17463</v>
      </c>
      <c r="Q28" s="10">
        <v>17960</v>
      </c>
      <c r="R28" s="10">
        <v>18224</v>
      </c>
      <c r="S28" s="18">
        <v>1274923</v>
      </c>
      <c r="T28" s="16">
        <v>37240</v>
      </c>
      <c r="U28" s="18">
        <v>135501</v>
      </c>
      <c r="V28" s="19">
        <f t="shared" si="3"/>
        <v>0.10628171269951205</v>
      </c>
    </row>
    <row r="29" spans="1:22" ht="12.75">
      <c r="A29" s="3" t="s">
        <v>377</v>
      </c>
      <c r="B29" s="3" t="s">
        <v>378</v>
      </c>
      <c r="C29" s="3" t="s">
        <v>379</v>
      </c>
      <c r="D29" s="3" t="s">
        <v>380</v>
      </c>
      <c r="E29" s="3" t="s">
        <v>180</v>
      </c>
      <c r="F29" s="4">
        <v>239</v>
      </c>
      <c r="G29" s="4">
        <v>41928</v>
      </c>
      <c r="H29" s="4">
        <v>175</v>
      </c>
      <c r="I29" s="4">
        <v>233</v>
      </c>
      <c r="J29" s="4">
        <v>52</v>
      </c>
      <c r="K29" s="4">
        <v>74930</v>
      </c>
      <c r="L29" s="7">
        <v>30821</v>
      </c>
      <c r="M29" s="7">
        <f t="shared" si="0"/>
        <v>15410.5</v>
      </c>
      <c r="N29" s="5">
        <v>10149</v>
      </c>
      <c r="O29" s="9">
        <f t="shared" si="2"/>
        <v>0.1354464166555452</v>
      </c>
      <c r="P29" s="10">
        <v>17463</v>
      </c>
      <c r="Q29" s="10">
        <v>17960</v>
      </c>
      <c r="R29" s="10">
        <v>18224</v>
      </c>
      <c r="S29" s="12">
        <v>5296486</v>
      </c>
      <c r="T29" s="7">
        <v>52868</v>
      </c>
      <c r="U29" s="12">
        <v>438676</v>
      </c>
      <c r="V29" s="13">
        <f t="shared" si="3"/>
        <v>0.08282397045890426</v>
      </c>
    </row>
    <row r="30" spans="1:22" ht="12.75">
      <c r="A30" s="3" t="s">
        <v>381</v>
      </c>
      <c r="B30" s="3" t="s">
        <v>378</v>
      </c>
      <c r="C30" s="3" t="s">
        <v>379</v>
      </c>
      <c r="D30" s="3" t="s">
        <v>382</v>
      </c>
      <c r="E30" s="3" t="s">
        <v>180</v>
      </c>
      <c r="F30" s="4">
        <v>412</v>
      </c>
      <c r="G30" s="4">
        <v>34679</v>
      </c>
      <c r="H30" s="4">
        <v>84</v>
      </c>
      <c r="I30" s="4">
        <v>386</v>
      </c>
      <c r="J30" s="4">
        <v>79</v>
      </c>
      <c r="K30" s="4">
        <v>489656</v>
      </c>
      <c r="L30" s="16">
        <v>61768</v>
      </c>
      <c r="M30" s="16">
        <f t="shared" si="0"/>
        <v>30884</v>
      </c>
      <c r="N30" s="17">
        <v>24335</v>
      </c>
      <c r="O30" s="9">
        <f t="shared" si="2"/>
        <v>0.04969815543973728</v>
      </c>
      <c r="P30" s="10">
        <v>17463</v>
      </c>
      <c r="Q30" s="10">
        <v>17960</v>
      </c>
      <c r="R30" s="10">
        <v>18224</v>
      </c>
      <c r="S30" s="18">
        <v>5296486</v>
      </c>
      <c r="T30" s="16">
        <v>52868</v>
      </c>
      <c r="U30" s="18">
        <v>438676</v>
      </c>
      <c r="V30" s="19">
        <f t="shared" si="3"/>
        <v>0.08282397045890426</v>
      </c>
    </row>
    <row r="31" spans="1:22" ht="12.75">
      <c r="A31" s="3" t="s">
        <v>383</v>
      </c>
      <c r="B31" s="3" t="s">
        <v>378</v>
      </c>
      <c r="C31" s="3" t="s">
        <v>379</v>
      </c>
      <c r="D31" s="3" t="s">
        <v>384</v>
      </c>
      <c r="E31" s="3" t="s">
        <v>180</v>
      </c>
      <c r="F31" s="4">
        <v>781</v>
      </c>
      <c r="G31" s="4">
        <v>75795</v>
      </c>
      <c r="H31" s="4">
        <v>97</v>
      </c>
      <c r="I31" s="4">
        <v>693</v>
      </c>
      <c r="J31" s="4">
        <v>172</v>
      </c>
      <c r="K31" s="4">
        <v>754292</v>
      </c>
      <c r="L31" s="16">
        <v>50667</v>
      </c>
      <c r="M31" s="16">
        <f t="shared" si="0"/>
        <v>25333.5</v>
      </c>
      <c r="N31" s="17">
        <v>47603</v>
      </c>
      <c r="O31" s="9">
        <f t="shared" si="2"/>
        <v>0.06310951196618816</v>
      </c>
      <c r="P31" s="10">
        <v>17463</v>
      </c>
      <c r="Q31" s="10">
        <v>17960</v>
      </c>
      <c r="R31" s="10">
        <v>18224</v>
      </c>
      <c r="S31" s="18">
        <v>5296486</v>
      </c>
      <c r="T31" s="16">
        <v>52868</v>
      </c>
      <c r="U31" s="18">
        <v>438676</v>
      </c>
      <c r="V31" s="19">
        <f t="shared" si="3"/>
        <v>0.08282397045890426</v>
      </c>
    </row>
    <row r="32" spans="1:22" ht="12.75">
      <c r="A32" s="3" t="s">
        <v>385</v>
      </c>
      <c r="B32" s="3" t="s">
        <v>378</v>
      </c>
      <c r="C32" s="3" t="s">
        <v>379</v>
      </c>
      <c r="D32" s="3" t="s">
        <v>386</v>
      </c>
      <c r="E32" s="3" t="s">
        <v>180</v>
      </c>
      <c r="F32" s="4">
        <v>349</v>
      </c>
      <c r="G32" s="4">
        <v>33450</v>
      </c>
      <c r="H32" s="4">
        <v>96</v>
      </c>
      <c r="I32" s="4">
        <v>333</v>
      </c>
      <c r="J32" s="4">
        <v>60</v>
      </c>
      <c r="K32" s="4">
        <v>74563</v>
      </c>
      <c r="L32" s="16">
        <v>65945</v>
      </c>
      <c r="M32" s="16">
        <f t="shared" si="0"/>
        <v>32972.5</v>
      </c>
      <c r="N32" s="17">
        <v>3235</v>
      </c>
      <c r="O32" s="9">
        <f t="shared" si="2"/>
        <v>0.04338612984992556</v>
      </c>
      <c r="P32" s="10">
        <v>17463</v>
      </c>
      <c r="Q32" s="10">
        <v>17960</v>
      </c>
      <c r="R32" s="10">
        <v>18224</v>
      </c>
      <c r="S32" s="18">
        <v>5296486</v>
      </c>
      <c r="T32" s="16">
        <v>52868</v>
      </c>
      <c r="U32" s="18">
        <v>438676</v>
      </c>
      <c r="V32" s="19">
        <f t="shared" si="3"/>
        <v>0.08282397045890426</v>
      </c>
    </row>
    <row r="33" spans="1:22" ht="12.75">
      <c r="A33" s="3" t="s">
        <v>387</v>
      </c>
      <c r="B33" s="3" t="s">
        <v>378</v>
      </c>
      <c r="C33" s="3" t="s">
        <v>379</v>
      </c>
      <c r="D33" s="3" t="s">
        <v>388</v>
      </c>
      <c r="E33" s="3" t="s">
        <v>180</v>
      </c>
      <c r="F33" s="4">
        <v>525</v>
      </c>
      <c r="G33" s="4">
        <v>111316</v>
      </c>
      <c r="H33" s="4">
        <v>212</v>
      </c>
      <c r="I33" s="4">
        <v>322</v>
      </c>
      <c r="J33" s="4">
        <v>119</v>
      </c>
      <c r="K33" s="4">
        <v>29772</v>
      </c>
      <c r="L33" s="7">
        <v>38832</v>
      </c>
      <c r="M33" s="7">
        <f aca="true" t="shared" si="4" ref="M33:M96">0.5*L33</f>
        <v>19416</v>
      </c>
      <c r="N33" s="5">
        <v>3442</v>
      </c>
      <c r="O33" s="9">
        <f t="shared" si="2"/>
        <v>0.11561198441488647</v>
      </c>
      <c r="P33" s="10">
        <v>17463</v>
      </c>
      <c r="Q33" s="10">
        <v>17960</v>
      </c>
      <c r="R33" s="10">
        <v>18224</v>
      </c>
      <c r="S33" s="12">
        <v>5296486</v>
      </c>
      <c r="T33" s="7">
        <v>52868</v>
      </c>
      <c r="U33" s="12">
        <v>438676</v>
      </c>
      <c r="V33" s="13">
        <f t="shared" si="3"/>
        <v>0.08282397045890426</v>
      </c>
    </row>
    <row r="34" spans="1:22" ht="12.75">
      <c r="A34" s="3" t="s">
        <v>389</v>
      </c>
      <c r="B34" s="3" t="s">
        <v>378</v>
      </c>
      <c r="C34" s="3" t="s">
        <v>379</v>
      </c>
      <c r="D34" s="3" t="s">
        <v>23</v>
      </c>
      <c r="E34" s="3" t="s">
        <v>180</v>
      </c>
      <c r="F34" s="4">
        <v>1041</v>
      </c>
      <c r="G34" s="4">
        <v>160180</v>
      </c>
      <c r="H34" s="4">
        <v>154</v>
      </c>
      <c r="I34" s="4">
        <v>892</v>
      </c>
      <c r="J34" s="4">
        <v>228</v>
      </c>
      <c r="K34" s="4">
        <v>150897</v>
      </c>
      <c r="L34" s="7">
        <v>60021</v>
      </c>
      <c r="M34" s="7">
        <f t="shared" si="4"/>
        <v>30010.5</v>
      </c>
      <c r="N34" s="5">
        <v>5617</v>
      </c>
      <c r="O34" s="9">
        <f t="shared" si="2"/>
        <v>0.03722406674751652</v>
      </c>
      <c r="P34" s="10">
        <v>17463</v>
      </c>
      <c r="Q34" s="10">
        <v>17960</v>
      </c>
      <c r="R34" s="10">
        <v>18224</v>
      </c>
      <c r="S34" s="12">
        <v>5296486</v>
      </c>
      <c r="T34" s="7">
        <v>52868</v>
      </c>
      <c r="U34" s="12">
        <v>438676</v>
      </c>
      <c r="V34" s="13">
        <f t="shared" si="3"/>
        <v>0.08282397045890426</v>
      </c>
    </row>
    <row r="35" spans="1:22" ht="12.75">
      <c r="A35" s="3" t="s">
        <v>390</v>
      </c>
      <c r="B35" s="3" t="s">
        <v>378</v>
      </c>
      <c r="C35" s="3" t="s">
        <v>379</v>
      </c>
      <c r="D35" s="3" t="s">
        <v>391</v>
      </c>
      <c r="E35" s="3" t="s">
        <v>180</v>
      </c>
      <c r="F35" s="4">
        <v>464</v>
      </c>
      <c r="G35" s="4">
        <v>85702</v>
      </c>
      <c r="H35" s="4">
        <v>185</v>
      </c>
      <c r="I35" s="4">
        <v>394</v>
      </c>
      <c r="J35" s="4">
        <v>101</v>
      </c>
      <c r="K35" s="4">
        <v>85951</v>
      </c>
      <c r="L35" s="16">
        <v>50510</v>
      </c>
      <c r="M35" s="16">
        <f t="shared" si="4"/>
        <v>25255</v>
      </c>
      <c r="N35" s="17">
        <v>6066</v>
      </c>
      <c r="O35" s="9">
        <f t="shared" si="2"/>
        <v>0.07057509511233144</v>
      </c>
      <c r="P35" s="10">
        <v>17463</v>
      </c>
      <c r="Q35" s="10">
        <v>17960</v>
      </c>
      <c r="R35" s="10">
        <v>18224</v>
      </c>
      <c r="S35" s="18">
        <v>5296486</v>
      </c>
      <c r="T35" s="16">
        <v>52868</v>
      </c>
      <c r="U35" s="18">
        <v>438676</v>
      </c>
      <c r="V35" s="19">
        <f t="shared" si="3"/>
        <v>0.08282397045890426</v>
      </c>
    </row>
    <row r="36" spans="1:22" ht="12.75">
      <c r="A36" s="3" t="s">
        <v>392</v>
      </c>
      <c r="B36" s="3" t="s">
        <v>378</v>
      </c>
      <c r="C36" s="3" t="s">
        <v>379</v>
      </c>
      <c r="D36" s="3" t="s">
        <v>393</v>
      </c>
      <c r="E36" s="3" t="s">
        <v>180</v>
      </c>
      <c r="F36" s="4">
        <v>410</v>
      </c>
      <c r="G36" s="4">
        <v>55928</v>
      </c>
      <c r="H36" s="4">
        <v>136</v>
      </c>
      <c r="I36" s="4">
        <v>380</v>
      </c>
      <c r="J36" s="4">
        <v>90</v>
      </c>
      <c r="K36" s="4">
        <v>120546</v>
      </c>
      <c r="L36" s="16">
        <v>62199</v>
      </c>
      <c r="M36" s="16">
        <f t="shared" si="4"/>
        <v>31099.5</v>
      </c>
      <c r="N36" s="17">
        <v>6518</v>
      </c>
      <c r="O36" s="9">
        <f t="shared" si="2"/>
        <v>0.05407064523086622</v>
      </c>
      <c r="P36" s="10">
        <v>17463</v>
      </c>
      <c r="Q36" s="10">
        <v>17960</v>
      </c>
      <c r="R36" s="10">
        <v>18224</v>
      </c>
      <c r="S36" s="18">
        <v>5296486</v>
      </c>
      <c r="T36" s="16">
        <v>52868</v>
      </c>
      <c r="U36" s="18">
        <v>438676</v>
      </c>
      <c r="V36" s="19">
        <f t="shared" si="3"/>
        <v>0.08282397045890426</v>
      </c>
    </row>
    <row r="37" spans="1:22" ht="12.75">
      <c r="A37" s="3" t="s">
        <v>394</v>
      </c>
      <c r="B37" s="3" t="s">
        <v>378</v>
      </c>
      <c r="C37" s="3" t="s">
        <v>379</v>
      </c>
      <c r="D37" s="3" t="s">
        <v>395</v>
      </c>
      <c r="E37" s="3" t="s">
        <v>180</v>
      </c>
      <c r="F37" s="4">
        <v>297</v>
      </c>
      <c r="G37" s="4">
        <v>122928</v>
      </c>
      <c r="H37" s="4">
        <v>414</v>
      </c>
      <c r="I37" s="4">
        <v>145</v>
      </c>
      <c r="J37" s="4">
        <v>57</v>
      </c>
      <c r="K37" s="4">
        <v>30674</v>
      </c>
      <c r="L37" s="16">
        <v>34077</v>
      </c>
      <c r="M37" s="16">
        <f t="shared" si="4"/>
        <v>17038.5</v>
      </c>
      <c r="N37" s="17">
        <v>4153</v>
      </c>
      <c r="O37" s="9">
        <f t="shared" si="2"/>
        <v>0.13539153680641586</v>
      </c>
      <c r="P37" s="10">
        <v>17463</v>
      </c>
      <c r="Q37" s="10">
        <v>17960</v>
      </c>
      <c r="R37" s="10">
        <v>18224</v>
      </c>
      <c r="S37" s="18">
        <v>5296486</v>
      </c>
      <c r="T37" s="16">
        <v>52868</v>
      </c>
      <c r="U37" s="18">
        <v>438676</v>
      </c>
      <c r="V37" s="19">
        <f t="shared" si="3"/>
        <v>0.08282397045890426</v>
      </c>
    </row>
    <row r="38" spans="1:22" ht="12.75">
      <c r="A38" s="3" t="s">
        <v>396</v>
      </c>
      <c r="B38" s="3" t="s">
        <v>378</v>
      </c>
      <c r="C38" s="3" t="s">
        <v>379</v>
      </c>
      <c r="D38" s="3" t="s">
        <v>397</v>
      </c>
      <c r="E38" s="3" t="s">
        <v>180</v>
      </c>
      <c r="F38" s="4">
        <v>1304</v>
      </c>
      <c r="G38" s="4">
        <v>215927</v>
      </c>
      <c r="H38" s="4">
        <v>166</v>
      </c>
      <c r="I38" s="4">
        <v>1059</v>
      </c>
      <c r="J38" s="4">
        <v>313</v>
      </c>
      <c r="K38" s="4">
        <v>195277</v>
      </c>
      <c r="L38" s="16">
        <v>60276</v>
      </c>
      <c r="M38" s="16">
        <f t="shared" si="4"/>
        <v>30138</v>
      </c>
      <c r="N38" s="17">
        <v>8550</v>
      </c>
      <c r="O38" s="9">
        <f t="shared" si="2"/>
        <v>0.04378395817223739</v>
      </c>
      <c r="P38" s="10">
        <v>17463</v>
      </c>
      <c r="Q38" s="10">
        <v>17960</v>
      </c>
      <c r="R38" s="10">
        <v>18224</v>
      </c>
      <c r="S38" s="18">
        <v>5296486</v>
      </c>
      <c r="T38" s="16">
        <v>52868</v>
      </c>
      <c r="U38" s="18">
        <v>438676</v>
      </c>
      <c r="V38" s="19">
        <f t="shared" si="3"/>
        <v>0.08282397045890426</v>
      </c>
    </row>
    <row r="39" spans="1:22" ht="12.75">
      <c r="A39" s="3" t="s">
        <v>398</v>
      </c>
      <c r="B39" s="3" t="s">
        <v>378</v>
      </c>
      <c r="C39" s="3" t="s">
        <v>379</v>
      </c>
      <c r="D39" s="3" t="s">
        <v>399</v>
      </c>
      <c r="E39" s="3" t="s">
        <v>180</v>
      </c>
      <c r="F39" s="4">
        <v>649</v>
      </c>
      <c r="G39" s="4">
        <v>107695</v>
      </c>
      <c r="H39" s="4">
        <v>166</v>
      </c>
      <c r="I39" s="4">
        <v>583</v>
      </c>
      <c r="J39" s="4">
        <v>138</v>
      </c>
      <c r="K39" s="4">
        <v>29846</v>
      </c>
      <c r="L39" s="16">
        <v>32238</v>
      </c>
      <c r="M39" s="16">
        <f t="shared" si="4"/>
        <v>16119</v>
      </c>
      <c r="N39" s="17">
        <v>3873</v>
      </c>
      <c r="O39" s="9">
        <f t="shared" si="2"/>
        <v>0.1297661328151176</v>
      </c>
      <c r="P39" s="10">
        <v>17463</v>
      </c>
      <c r="Q39" s="10">
        <v>17960</v>
      </c>
      <c r="R39" s="10">
        <v>18224</v>
      </c>
      <c r="S39" s="18">
        <v>5296486</v>
      </c>
      <c r="T39" s="16">
        <v>52868</v>
      </c>
      <c r="U39" s="18">
        <v>438676</v>
      </c>
      <c r="V39" s="19">
        <f t="shared" si="3"/>
        <v>0.08282397045890426</v>
      </c>
    </row>
    <row r="40" spans="1:22" ht="12.75">
      <c r="A40" s="3" t="s">
        <v>400</v>
      </c>
      <c r="B40" s="3" t="s">
        <v>378</v>
      </c>
      <c r="C40" s="3" t="s">
        <v>379</v>
      </c>
      <c r="D40" s="3" t="s">
        <v>401</v>
      </c>
      <c r="E40" s="3" t="s">
        <v>180</v>
      </c>
      <c r="F40" s="4">
        <v>651</v>
      </c>
      <c r="G40" s="4">
        <v>94112</v>
      </c>
      <c r="H40" s="4">
        <v>145</v>
      </c>
      <c r="I40" s="4">
        <v>567</v>
      </c>
      <c r="J40" s="4">
        <v>130</v>
      </c>
      <c r="K40" s="4">
        <v>218590</v>
      </c>
      <c r="L40" s="16">
        <v>57234</v>
      </c>
      <c r="M40" s="16">
        <f t="shared" si="4"/>
        <v>28617</v>
      </c>
      <c r="N40" s="17">
        <v>10695</v>
      </c>
      <c r="O40" s="9">
        <f t="shared" si="2"/>
        <v>0.048927215334644766</v>
      </c>
      <c r="P40" s="10">
        <v>17463</v>
      </c>
      <c r="Q40" s="10">
        <v>17960</v>
      </c>
      <c r="R40" s="10">
        <v>18224</v>
      </c>
      <c r="S40" s="18">
        <v>5296486</v>
      </c>
      <c r="T40" s="16">
        <v>52868</v>
      </c>
      <c r="U40" s="18">
        <v>438676</v>
      </c>
      <c r="V40" s="19">
        <f t="shared" si="3"/>
        <v>0.08282397045890426</v>
      </c>
    </row>
    <row r="41" spans="1:22" ht="12.75">
      <c r="A41" s="3" t="s">
        <v>402</v>
      </c>
      <c r="B41" s="3" t="s">
        <v>378</v>
      </c>
      <c r="C41" s="3" t="s">
        <v>379</v>
      </c>
      <c r="D41" s="3" t="s">
        <v>26</v>
      </c>
      <c r="E41" s="3" t="s">
        <v>180</v>
      </c>
      <c r="F41" s="4">
        <v>318</v>
      </c>
      <c r="G41" s="4">
        <v>39846</v>
      </c>
      <c r="H41" s="4">
        <v>125</v>
      </c>
      <c r="I41" s="4">
        <v>283</v>
      </c>
      <c r="J41" s="4">
        <v>77</v>
      </c>
      <c r="K41" s="4">
        <v>247842</v>
      </c>
      <c r="L41" s="16">
        <v>74167</v>
      </c>
      <c r="M41" s="16">
        <f t="shared" si="4"/>
        <v>37083.5</v>
      </c>
      <c r="N41" s="17">
        <v>9491</v>
      </c>
      <c r="O41" s="9">
        <f t="shared" si="2"/>
        <v>0.03829455863009498</v>
      </c>
      <c r="P41" s="10">
        <v>17463</v>
      </c>
      <c r="Q41" s="10">
        <v>17960</v>
      </c>
      <c r="R41" s="10">
        <v>18224</v>
      </c>
      <c r="S41" s="18">
        <v>5296486</v>
      </c>
      <c r="T41" s="16">
        <v>52868</v>
      </c>
      <c r="U41" s="18">
        <v>438676</v>
      </c>
      <c r="V41" s="19">
        <f t="shared" si="3"/>
        <v>0.08282397045890426</v>
      </c>
    </row>
    <row r="42" spans="1:22" ht="12.75">
      <c r="A42" s="3" t="s">
        <v>403</v>
      </c>
      <c r="B42" s="3" t="s">
        <v>378</v>
      </c>
      <c r="C42" s="3" t="s">
        <v>379</v>
      </c>
      <c r="D42" s="3" t="s">
        <v>199</v>
      </c>
      <c r="E42" s="3" t="s">
        <v>180</v>
      </c>
      <c r="F42" s="4">
        <v>314</v>
      </c>
      <c r="G42" s="4">
        <v>117526</v>
      </c>
      <c r="H42" s="4">
        <v>374</v>
      </c>
      <c r="I42" s="4">
        <v>219</v>
      </c>
      <c r="J42" s="4">
        <v>78</v>
      </c>
      <c r="K42" s="4">
        <v>19197</v>
      </c>
      <c r="L42" s="7">
        <v>39869</v>
      </c>
      <c r="M42" s="7">
        <f t="shared" si="4"/>
        <v>19934.5</v>
      </c>
      <c r="N42" s="5">
        <v>2342</v>
      </c>
      <c r="O42" s="9">
        <f t="shared" si="2"/>
        <v>0.12199822888993071</v>
      </c>
      <c r="P42" s="10">
        <v>17463</v>
      </c>
      <c r="Q42" s="10">
        <v>17960</v>
      </c>
      <c r="R42" s="10">
        <v>18224</v>
      </c>
      <c r="S42" s="12">
        <v>5296486</v>
      </c>
      <c r="T42" s="7">
        <v>52868</v>
      </c>
      <c r="U42" s="12">
        <v>438676</v>
      </c>
      <c r="V42" s="13">
        <f t="shared" si="3"/>
        <v>0.08282397045890426</v>
      </c>
    </row>
    <row r="43" spans="1:22" ht="12.75">
      <c r="A43" s="3" t="s">
        <v>404</v>
      </c>
      <c r="B43" s="3" t="s">
        <v>378</v>
      </c>
      <c r="C43" s="3" t="s">
        <v>379</v>
      </c>
      <c r="D43" s="3" t="s">
        <v>14</v>
      </c>
      <c r="E43" s="3" t="s">
        <v>180</v>
      </c>
      <c r="F43" s="4">
        <v>526</v>
      </c>
      <c r="G43" s="4">
        <v>77266</v>
      </c>
      <c r="H43" s="4">
        <v>147</v>
      </c>
      <c r="I43" s="4">
        <v>464</v>
      </c>
      <c r="J43" s="4">
        <v>115</v>
      </c>
      <c r="K43" s="4">
        <v>873341</v>
      </c>
      <c r="L43" s="16">
        <v>71551</v>
      </c>
      <c r="M43" s="16">
        <f t="shared" si="4"/>
        <v>35775.5</v>
      </c>
      <c r="N43" s="17">
        <v>47024</v>
      </c>
      <c r="O43" s="9">
        <f t="shared" si="2"/>
        <v>0.053843802134561414</v>
      </c>
      <c r="P43" s="10">
        <v>17463</v>
      </c>
      <c r="Q43" s="10">
        <v>17960</v>
      </c>
      <c r="R43" s="10">
        <v>18224</v>
      </c>
      <c r="S43" s="18">
        <v>5296486</v>
      </c>
      <c r="T43" s="16">
        <v>52868</v>
      </c>
      <c r="U43" s="18">
        <v>438676</v>
      </c>
      <c r="V43" s="19">
        <f t="shared" si="3"/>
        <v>0.08282397045890426</v>
      </c>
    </row>
    <row r="44" spans="1:22" ht="12.75">
      <c r="A44" s="3" t="s">
        <v>405</v>
      </c>
      <c r="B44" s="3" t="s">
        <v>378</v>
      </c>
      <c r="C44" s="3" t="s">
        <v>379</v>
      </c>
      <c r="D44" s="3" t="s">
        <v>406</v>
      </c>
      <c r="E44" s="3" t="s">
        <v>180</v>
      </c>
      <c r="F44" s="4">
        <v>473</v>
      </c>
      <c r="G44" s="4">
        <v>47572</v>
      </c>
      <c r="H44" s="4">
        <v>101</v>
      </c>
      <c r="I44" s="4">
        <v>445</v>
      </c>
      <c r="J44" s="4">
        <v>85</v>
      </c>
      <c r="K44" s="4">
        <v>801515</v>
      </c>
      <c r="L44" s="16">
        <v>55256</v>
      </c>
      <c r="M44" s="16">
        <f t="shared" si="4"/>
        <v>27628</v>
      </c>
      <c r="N44" s="17">
        <v>60196</v>
      </c>
      <c r="O44" s="9">
        <f t="shared" si="2"/>
        <v>0.0751027741215074</v>
      </c>
      <c r="P44" s="10">
        <v>17463</v>
      </c>
      <c r="Q44" s="10">
        <v>17960</v>
      </c>
      <c r="R44" s="10">
        <v>18224</v>
      </c>
      <c r="S44" s="18">
        <v>5296486</v>
      </c>
      <c r="T44" s="16">
        <v>52868</v>
      </c>
      <c r="U44" s="18">
        <v>438676</v>
      </c>
      <c r="V44" s="19">
        <f t="shared" si="3"/>
        <v>0.08282397045890426</v>
      </c>
    </row>
    <row r="45" spans="1:22" ht="12.75">
      <c r="A45" s="3" t="s">
        <v>407</v>
      </c>
      <c r="B45" s="3" t="s">
        <v>378</v>
      </c>
      <c r="C45" s="3" t="s">
        <v>379</v>
      </c>
      <c r="D45" s="3" t="s">
        <v>408</v>
      </c>
      <c r="E45" s="3" t="s">
        <v>180</v>
      </c>
      <c r="F45" s="4">
        <v>419</v>
      </c>
      <c r="G45" s="4">
        <v>167957</v>
      </c>
      <c r="H45" s="4">
        <v>401</v>
      </c>
      <c r="I45" s="4">
        <v>258</v>
      </c>
      <c r="J45" s="4">
        <v>99</v>
      </c>
      <c r="K45" s="4">
        <v>40563</v>
      </c>
      <c r="L45" s="16">
        <v>57037</v>
      </c>
      <c r="M45" s="16">
        <f t="shared" si="4"/>
        <v>28518.5</v>
      </c>
      <c r="N45" s="17">
        <v>2537</v>
      </c>
      <c r="O45" s="9">
        <f t="shared" si="2"/>
        <v>0.06254468357863077</v>
      </c>
      <c r="P45" s="10">
        <v>17463</v>
      </c>
      <c r="Q45" s="10">
        <v>17960</v>
      </c>
      <c r="R45" s="10">
        <v>18224</v>
      </c>
      <c r="S45" s="18">
        <v>5296486</v>
      </c>
      <c r="T45" s="16">
        <v>52868</v>
      </c>
      <c r="U45" s="18">
        <v>438676</v>
      </c>
      <c r="V45" s="19">
        <f t="shared" si="3"/>
        <v>0.08282397045890426</v>
      </c>
    </row>
    <row r="46" spans="1:22" ht="12.75">
      <c r="A46" s="3" t="s">
        <v>409</v>
      </c>
      <c r="B46" s="3" t="s">
        <v>378</v>
      </c>
      <c r="C46" s="3" t="s">
        <v>379</v>
      </c>
      <c r="D46" s="3" t="s">
        <v>410</v>
      </c>
      <c r="E46" s="3" t="s">
        <v>180</v>
      </c>
      <c r="F46" s="4">
        <v>621</v>
      </c>
      <c r="G46" s="4">
        <v>71890</v>
      </c>
      <c r="H46" s="4">
        <v>116</v>
      </c>
      <c r="I46" s="4">
        <v>583</v>
      </c>
      <c r="J46" s="4">
        <v>132</v>
      </c>
      <c r="K46" s="4">
        <v>86211</v>
      </c>
      <c r="L46" s="16">
        <v>54706</v>
      </c>
      <c r="M46" s="16">
        <f t="shared" si="4"/>
        <v>27353</v>
      </c>
      <c r="N46" s="17">
        <v>6031</v>
      </c>
      <c r="O46" s="9">
        <f t="shared" si="2"/>
        <v>0.06995627008154412</v>
      </c>
      <c r="P46" s="10">
        <v>17463</v>
      </c>
      <c r="Q46" s="10">
        <v>17960</v>
      </c>
      <c r="R46" s="10">
        <v>18224</v>
      </c>
      <c r="S46" s="18">
        <v>5296486</v>
      </c>
      <c r="T46" s="16">
        <v>52868</v>
      </c>
      <c r="U46" s="18">
        <v>438676</v>
      </c>
      <c r="V46" s="19">
        <f t="shared" si="3"/>
        <v>0.08282397045890426</v>
      </c>
    </row>
    <row r="47" spans="1:22" ht="12.75">
      <c r="A47" s="3" t="s">
        <v>411</v>
      </c>
      <c r="B47" s="3" t="s">
        <v>378</v>
      </c>
      <c r="C47" s="3" t="s">
        <v>379</v>
      </c>
      <c r="D47" s="3" t="s">
        <v>412</v>
      </c>
      <c r="E47" s="3" t="s">
        <v>180</v>
      </c>
      <c r="F47" s="4">
        <v>288</v>
      </c>
      <c r="G47" s="4">
        <v>54823</v>
      </c>
      <c r="H47" s="4">
        <v>190</v>
      </c>
      <c r="I47" s="4">
        <v>129</v>
      </c>
      <c r="J47" s="4">
        <v>75</v>
      </c>
      <c r="K47" s="4">
        <v>24747</v>
      </c>
      <c r="L47" s="16">
        <v>29903</v>
      </c>
      <c r="M47" s="16">
        <f t="shared" si="4"/>
        <v>14951.5</v>
      </c>
      <c r="N47" s="17">
        <v>3993</v>
      </c>
      <c r="O47" s="9">
        <f t="shared" si="2"/>
        <v>0.1613528912595466</v>
      </c>
      <c r="P47" s="10">
        <v>17463</v>
      </c>
      <c r="Q47" s="10">
        <v>17960</v>
      </c>
      <c r="R47" s="10">
        <v>18224</v>
      </c>
      <c r="S47" s="18">
        <v>5296486</v>
      </c>
      <c r="T47" s="16">
        <v>52868</v>
      </c>
      <c r="U47" s="18">
        <v>438676</v>
      </c>
      <c r="V47" s="19">
        <f t="shared" si="3"/>
        <v>0.08282397045890426</v>
      </c>
    </row>
    <row r="48" spans="1:22" ht="12.75">
      <c r="A48" s="3" t="s">
        <v>413</v>
      </c>
      <c r="B48" s="3" t="s">
        <v>378</v>
      </c>
      <c r="C48" s="3" t="s">
        <v>379</v>
      </c>
      <c r="D48" s="3" t="s">
        <v>213</v>
      </c>
      <c r="E48" s="3" t="s">
        <v>180</v>
      </c>
      <c r="F48" s="4">
        <v>240</v>
      </c>
      <c r="G48" s="4">
        <v>109572</v>
      </c>
      <c r="H48" s="4">
        <v>457</v>
      </c>
      <c r="I48" s="4">
        <v>142</v>
      </c>
      <c r="J48" s="4">
        <v>57</v>
      </c>
      <c r="K48" s="4">
        <v>33812</v>
      </c>
      <c r="L48" s="16">
        <v>43532</v>
      </c>
      <c r="M48" s="16">
        <f t="shared" si="4"/>
        <v>21766</v>
      </c>
      <c r="N48" s="17">
        <v>2771</v>
      </c>
      <c r="O48" s="9">
        <f t="shared" si="2"/>
        <v>0.08195315272684255</v>
      </c>
      <c r="P48" s="10">
        <v>17463</v>
      </c>
      <c r="Q48" s="10">
        <v>17960</v>
      </c>
      <c r="R48" s="10">
        <v>18224</v>
      </c>
      <c r="S48" s="18">
        <v>5296486</v>
      </c>
      <c r="T48" s="16">
        <v>52868</v>
      </c>
      <c r="U48" s="18">
        <v>438676</v>
      </c>
      <c r="V48" s="19">
        <f t="shared" si="3"/>
        <v>0.08282397045890426</v>
      </c>
    </row>
    <row r="49" spans="1:22" ht="12.75">
      <c r="A49" s="3" t="s">
        <v>414</v>
      </c>
      <c r="B49" s="3" t="s">
        <v>378</v>
      </c>
      <c r="C49" s="3" t="s">
        <v>379</v>
      </c>
      <c r="D49" s="3" t="s">
        <v>19</v>
      </c>
      <c r="E49" s="3" t="s">
        <v>180</v>
      </c>
      <c r="F49" s="4">
        <v>768</v>
      </c>
      <c r="G49" s="4">
        <v>126292</v>
      </c>
      <c r="H49" s="4">
        <v>164</v>
      </c>
      <c r="I49" s="4">
        <v>554</v>
      </c>
      <c r="J49" s="4">
        <v>157</v>
      </c>
      <c r="K49" s="4">
        <v>131923</v>
      </c>
      <c r="L49" s="7">
        <v>40617</v>
      </c>
      <c r="M49" s="7">
        <f t="shared" si="4"/>
        <v>20308.5</v>
      </c>
      <c r="N49" s="5">
        <v>11697</v>
      </c>
      <c r="O49" s="9">
        <f t="shared" si="2"/>
        <v>0.08866535782236608</v>
      </c>
      <c r="P49" s="10">
        <v>17463</v>
      </c>
      <c r="Q49" s="10">
        <v>17960</v>
      </c>
      <c r="R49" s="10">
        <v>18224</v>
      </c>
      <c r="S49" s="12">
        <v>5296486</v>
      </c>
      <c r="T49" s="7">
        <v>52868</v>
      </c>
      <c r="U49" s="12">
        <v>438676</v>
      </c>
      <c r="V49" s="13">
        <f t="shared" si="3"/>
        <v>0.08282397045890426</v>
      </c>
    </row>
    <row r="50" spans="1:22" ht="12.75">
      <c r="A50" s="3" t="s">
        <v>415</v>
      </c>
      <c r="B50" s="3" t="s">
        <v>378</v>
      </c>
      <c r="C50" s="3" t="s">
        <v>379</v>
      </c>
      <c r="D50" s="3" t="s">
        <v>416</v>
      </c>
      <c r="E50" s="3" t="s">
        <v>180</v>
      </c>
      <c r="F50" s="4">
        <v>580</v>
      </c>
      <c r="G50" s="4">
        <v>90656</v>
      </c>
      <c r="H50" s="4">
        <v>156</v>
      </c>
      <c r="I50" s="4">
        <v>271</v>
      </c>
      <c r="J50" s="4">
        <v>124</v>
      </c>
      <c r="K50" s="4">
        <v>84644</v>
      </c>
      <c r="L50" s="16">
        <v>39035</v>
      </c>
      <c r="M50" s="16">
        <f t="shared" si="4"/>
        <v>19517.5</v>
      </c>
      <c r="N50" s="17">
        <v>10463</v>
      </c>
      <c r="O50" s="9">
        <f t="shared" si="2"/>
        <v>0.12361183308917348</v>
      </c>
      <c r="P50" s="10">
        <v>17463</v>
      </c>
      <c r="Q50" s="10">
        <v>17960</v>
      </c>
      <c r="R50" s="10">
        <v>18224</v>
      </c>
      <c r="S50" s="18">
        <v>5296486</v>
      </c>
      <c r="T50" s="16">
        <v>52868</v>
      </c>
      <c r="U50" s="18">
        <v>438676</v>
      </c>
      <c r="V50" s="19">
        <f t="shared" si="3"/>
        <v>0.08282397045890426</v>
      </c>
    </row>
    <row r="51" spans="1:22" ht="12.75">
      <c r="A51" s="3" t="s">
        <v>417</v>
      </c>
      <c r="B51" s="3" t="s">
        <v>378</v>
      </c>
      <c r="C51" s="3" t="s">
        <v>379</v>
      </c>
      <c r="D51" s="3" t="s">
        <v>418</v>
      </c>
      <c r="E51" s="3" t="s">
        <v>180</v>
      </c>
      <c r="F51" s="4">
        <v>415</v>
      </c>
      <c r="G51" s="4">
        <v>111835</v>
      </c>
      <c r="H51" s="4">
        <v>269</v>
      </c>
      <c r="I51" s="4">
        <v>152</v>
      </c>
      <c r="J51" s="4">
        <v>74</v>
      </c>
      <c r="K51" s="4">
        <v>46543</v>
      </c>
      <c r="L51" s="16">
        <v>40650</v>
      </c>
      <c r="M51" s="16">
        <f t="shared" si="4"/>
        <v>20325</v>
      </c>
      <c r="N51" s="17">
        <v>4381</v>
      </c>
      <c r="O51" s="9">
        <f t="shared" si="2"/>
        <v>0.09412801065681198</v>
      </c>
      <c r="P51" s="10">
        <v>17463</v>
      </c>
      <c r="Q51" s="10">
        <v>17960</v>
      </c>
      <c r="R51" s="10">
        <v>18224</v>
      </c>
      <c r="S51" s="18">
        <v>5296486</v>
      </c>
      <c r="T51" s="16">
        <v>52868</v>
      </c>
      <c r="U51" s="18">
        <v>438676</v>
      </c>
      <c r="V51" s="19">
        <f t="shared" si="3"/>
        <v>0.08282397045890426</v>
      </c>
    </row>
    <row r="52" spans="1:22" ht="12.75">
      <c r="A52" s="3" t="s">
        <v>440</v>
      </c>
      <c r="B52" s="3" t="s">
        <v>441</v>
      </c>
      <c r="C52" s="3" t="s">
        <v>442</v>
      </c>
      <c r="D52" s="3" t="s">
        <v>443</v>
      </c>
      <c r="E52" s="3" t="s">
        <v>180</v>
      </c>
      <c r="F52" s="4">
        <v>221</v>
      </c>
      <c r="G52" s="4">
        <v>4746</v>
      </c>
      <c r="H52" s="4">
        <v>21</v>
      </c>
      <c r="I52" s="4">
        <v>189</v>
      </c>
      <c r="J52" s="4">
        <v>75</v>
      </c>
      <c r="K52" s="4">
        <v>222230</v>
      </c>
      <c r="L52" s="16">
        <v>45933</v>
      </c>
      <c r="M52" s="16">
        <f t="shared" si="4"/>
        <v>22966.5</v>
      </c>
      <c r="N52" s="17">
        <v>15021</v>
      </c>
      <c r="O52" s="9">
        <f t="shared" si="2"/>
        <v>0.06759213427530036</v>
      </c>
      <c r="P52" s="10">
        <v>17463</v>
      </c>
      <c r="Q52" s="10">
        <v>17960</v>
      </c>
      <c r="R52" s="10">
        <v>18224</v>
      </c>
      <c r="S52" s="18">
        <v>6349097</v>
      </c>
      <c r="T52" s="16">
        <v>50502</v>
      </c>
      <c r="U52" s="18">
        <v>573421</v>
      </c>
      <c r="V52" s="19">
        <f t="shared" si="3"/>
        <v>0.09031536295633852</v>
      </c>
    </row>
    <row r="53" spans="1:22" ht="12.75">
      <c r="A53" s="3" t="s">
        <v>444</v>
      </c>
      <c r="B53" s="3" t="s">
        <v>441</v>
      </c>
      <c r="C53" s="3" t="s">
        <v>442</v>
      </c>
      <c r="D53" s="3" t="s">
        <v>445</v>
      </c>
      <c r="E53" s="3" t="s">
        <v>180</v>
      </c>
      <c r="F53" s="4">
        <v>387</v>
      </c>
      <c r="G53" s="4">
        <v>62833</v>
      </c>
      <c r="H53" s="4">
        <v>162</v>
      </c>
      <c r="I53" s="4">
        <v>341</v>
      </c>
      <c r="J53" s="4">
        <v>69</v>
      </c>
      <c r="K53" s="4">
        <v>134953</v>
      </c>
      <c r="L53" s="16">
        <v>39047</v>
      </c>
      <c r="M53" s="16">
        <f t="shared" si="4"/>
        <v>19523.5</v>
      </c>
      <c r="N53" s="17">
        <v>12204</v>
      </c>
      <c r="O53" s="9">
        <f t="shared" si="2"/>
        <v>0.09043148355353345</v>
      </c>
      <c r="P53" s="10">
        <v>17463</v>
      </c>
      <c r="Q53" s="10">
        <v>17960</v>
      </c>
      <c r="R53" s="10">
        <v>18224</v>
      </c>
      <c r="S53" s="18">
        <v>6349097</v>
      </c>
      <c r="T53" s="16">
        <v>50502</v>
      </c>
      <c r="U53" s="18">
        <v>573421</v>
      </c>
      <c r="V53" s="19">
        <f t="shared" si="3"/>
        <v>0.09031536295633852</v>
      </c>
    </row>
    <row r="54" spans="1:22" ht="12.75">
      <c r="A54" s="3" t="s">
        <v>446</v>
      </c>
      <c r="B54" s="3" t="s">
        <v>441</v>
      </c>
      <c r="C54" s="3" t="s">
        <v>442</v>
      </c>
      <c r="D54" s="3" t="s">
        <v>447</v>
      </c>
      <c r="E54" s="3" t="s">
        <v>180</v>
      </c>
      <c r="F54" s="4">
        <v>555</v>
      </c>
      <c r="G54" s="4">
        <v>37173</v>
      </c>
      <c r="H54" s="4">
        <v>67</v>
      </c>
      <c r="I54" s="4">
        <v>480</v>
      </c>
      <c r="J54" s="4">
        <v>109</v>
      </c>
      <c r="K54" s="4">
        <v>534678</v>
      </c>
      <c r="L54" s="7">
        <v>43496</v>
      </c>
      <c r="M54" s="7">
        <f t="shared" si="4"/>
        <v>21748</v>
      </c>
      <c r="N54" s="5">
        <v>52236</v>
      </c>
      <c r="O54" s="9">
        <f t="shared" si="2"/>
        <v>0.09769618349735729</v>
      </c>
      <c r="P54" s="10">
        <v>17463</v>
      </c>
      <c r="Q54" s="10">
        <v>17960</v>
      </c>
      <c r="R54" s="10">
        <v>18224</v>
      </c>
      <c r="S54" s="12">
        <v>6349097</v>
      </c>
      <c r="T54" s="7">
        <v>50502</v>
      </c>
      <c r="U54" s="12">
        <v>573421</v>
      </c>
      <c r="V54" s="13">
        <f t="shared" si="3"/>
        <v>0.09031536295633852</v>
      </c>
    </row>
    <row r="55" spans="1:22" ht="12.75">
      <c r="A55" s="3" t="s">
        <v>448</v>
      </c>
      <c r="B55" s="3" t="s">
        <v>441</v>
      </c>
      <c r="C55" s="3" t="s">
        <v>442</v>
      </c>
      <c r="D55" s="3" t="s">
        <v>449</v>
      </c>
      <c r="E55" s="3" t="s">
        <v>180</v>
      </c>
      <c r="F55" s="4">
        <v>64</v>
      </c>
      <c r="G55" s="4">
        <v>4896</v>
      </c>
      <c r="H55" s="4">
        <v>77</v>
      </c>
      <c r="I55" s="4">
        <v>58</v>
      </c>
      <c r="J55" s="4">
        <v>15</v>
      </c>
      <c r="K55" s="4">
        <v>14987</v>
      </c>
      <c r="L55" s="16">
        <v>45559</v>
      </c>
      <c r="M55" s="16">
        <f t="shared" si="4"/>
        <v>22779.5</v>
      </c>
      <c r="N55" s="17">
        <v>1083</v>
      </c>
      <c r="O55" s="9">
        <f t="shared" si="2"/>
        <v>0.07226262761059585</v>
      </c>
      <c r="P55" s="10">
        <v>17463</v>
      </c>
      <c r="Q55" s="10">
        <v>17960</v>
      </c>
      <c r="R55" s="10">
        <v>18224</v>
      </c>
      <c r="S55" s="18">
        <v>6349097</v>
      </c>
      <c r="T55" s="16">
        <v>50502</v>
      </c>
      <c r="U55" s="18">
        <v>573421</v>
      </c>
      <c r="V55" s="19">
        <f t="shared" si="3"/>
        <v>0.09031536295633852</v>
      </c>
    </row>
    <row r="56" spans="1:22" ht="12.75">
      <c r="A56" s="3" t="s">
        <v>450</v>
      </c>
      <c r="B56" s="3" t="s">
        <v>441</v>
      </c>
      <c r="C56" s="3" t="s">
        <v>442</v>
      </c>
      <c r="D56" s="3" t="s">
        <v>451</v>
      </c>
      <c r="E56" s="3" t="s">
        <v>180</v>
      </c>
      <c r="F56" s="4">
        <v>396</v>
      </c>
      <c r="G56" s="4">
        <v>25547</v>
      </c>
      <c r="H56" s="4">
        <v>65</v>
      </c>
      <c r="I56" s="4">
        <v>341</v>
      </c>
      <c r="J56" s="4">
        <v>82</v>
      </c>
      <c r="K56" s="4">
        <v>723419</v>
      </c>
      <c r="L56" s="16">
        <v>51576</v>
      </c>
      <c r="M56" s="16">
        <f t="shared" si="4"/>
        <v>25788</v>
      </c>
      <c r="N56" s="17">
        <v>63137</v>
      </c>
      <c r="O56" s="9">
        <f t="shared" si="2"/>
        <v>0.08727583876010998</v>
      </c>
      <c r="P56" s="10">
        <v>17463</v>
      </c>
      <c r="Q56" s="10">
        <v>17960</v>
      </c>
      <c r="R56" s="10">
        <v>18224</v>
      </c>
      <c r="S56" s="18">
        <v>6349097</v>
      </c>
      <c r="T56" s="16">
        <v>50502</v>
      </c>
      <c r="U56" s="18">
        <v>573421</v>
      </c>
      <c r="V56" s="19">
        <f t="shared" si="3"/>
        <v>0.09031536295633852</v>
      </c>
    </row>
    <row r="57" spans="1:22" ht="12.75">
      <c r="A57" s="3" t="s">
        <v>452</v>
      </c>
      <c r="B57" s="3" t="s">
        <v>441</v>
      </c>
      <c r="C57" s="3" t="s">
        <v>442</v>
      </c>
      <c r="D57" s="3" t="s">
        <v>5</v>
      </c>
      <c r="E57" s="3" t="s">
        <v>180</v>
      </c>
      <c r="F57" s="4">
        <v>543</v>
      </c>
      <c r="G57" s="4">
        <v>75134</v>
      </c>
      <c r="H57" s="4">
        <v>138</v>
      </c>
      <c r="I57" s="4">
        <v>457</v>
      </c>
      <c r="J57" s="4">
        <v>94</v>
      </c>
      <c r="K57" s="4">
        <v>71535</v>
      </c>
      <c r="L57" s="16">
        <v>40768</v>
      </c>
      <c r="M57" s="16">
        <f t="shared" si="4"/>
        <v>20384</v>
      </c>
      <c r="N57" s="17">
        <v>6634</v>
      </c>
      <c r="O57" s="9">
        <f t="shared" si="2"/>
        <v>0.09273782064723562</v>
      </c>
      <c r="P57" s="10">
        <v>17463</v>
      </c>
      <c r="Q57" s="10">
        <v>17960</v>
      </c>
      <c r="R57" s="10">
        <v>18224</v>
      </c>
      <c r="S57" s="18">
        <v>6349097</v>
      </c>
      <c r="T57" s="16">
        <v>50502</v>
      </c>
      <c r="U57" s="18">
        <v>573421</v>
      </c>
      <c r="V57" s="19">
        <f t="shared" si="3"/>
        <v>0.09031536295633852</v>
      </c>
    </row>
    <row r="58" spans="1:22" ht="12.75">
      <c r="A58" s="3" t="s">
        <v>453</v>
      </c>
      <c r="B58" s="3" t="s">
        <v>441</v>
      </c>
      <c r="C58" s="3" t="s">
        <v>442</v>
      </c>
      <c r="D58" s="3" t="s">
        <v>454</v>
      </c>
      <c r="E58" s="3" t="s">
        <v>180</v>
      </c>
      <c r="F58" s="4">
        <v>418</v>
      </c>
      <c r="G58" s="4">
        <v>37417</v>
      </c>
      <c r="H58" s="4">
        <v>90</v>
      </c>
      <c r="I58" s="4">
        <v>362</v>
      </c>
      <c r="J58" s="4">
        <v>82</v>
      </c>
      <c r="K58" s="4">
        <v>456228</v>
      </c>
      <c r="L58" s="7">
        <v>39718</v>
      </c>
      <c r="M58" s="7">
        <f t="shared" si="4"/>
        <v>19859</v>
      </c>
      <c r="N58" s="5">
        <v>65024</v>
      </c>
      <c r="O58" s="9">
        <f t="shared" si="2"/>
        <v>0.1425252286137633</v>
      </c>
      <c r="P58" s="10">
        <v>17463</v>
      </c>
      <c r="Q58" s="10">
        <v>17960</v>
      </c>
      <c r="R58" s="10">
        <v>18224</v>
      </c>
      <c r="S58" s="12">
        <v>6349097</v>
      </c>
      <c r="T58" s="7">
        <v>50502</v>
      </c>
      <c r="U58" s="12">
        <v>573421</v>
      </c>
      <c r="V58" s="13">
        <f t="shared" si="3"/>
        <v>0.09031536295633852</v>
      </c>
    </row>
    <row r="59" spans="1:22" ht="12.75">
      <c r="A59" s="3" t="s">
        <v>455</v>
      </c>
      <c r="B59" s="3" t="s">
        <v>441</v>
      </c>
      <c r="C59" s="3" t="s">
        <v>442</v>
      </c>
      <c r="D59" s="3" t="s">
        <v>456</v>
      </c>
      <c r="E59" s="3" t="s">
        <v>180</v>
      </c>
      <c r="F59" s="4">
        <v>539</v>
      </c>
      <c r="G59" s="4">
        <v>52092</v>
      </c>
      <c r="H59" s="4">
        <v>97</v>
      </c>
      <c r="I59" s="4">
        <v>471</v>
      </c>
      <c r="J59" s="4">
        <v>110</v>
      </c>
      <c r="K59" s="4">
        <v>152251</v>
      </c>
      <c r="L59" s="16">
        <v>46098</v>
      </c>
      <c r="M59" s="16">
        <f t="shared" si="4"/>
        <v>23049</v>
      </c>
      <c r="N59" s="17">
        <v>12585</v>
      </c>
      <c r="O59" s="9">
        <f t="shared" si="2"/>
        <v>0.08265955560226206</v>
      </c>
      <c r="P59" s="10">
        <v>17463</v>
      </c>
      <c r="Q59" s="10">
        <v>17960</v>
      </c>
      <c r="R59" s="10">
        <v>18224</v>
      </c>
      <c r="S59" s="18">
        <v>6349097</v>
      </c>
      <c r="T59" s="16">
        <v>50502</v>
      </c>
      <c r="U59" s="18">
        <v>573421</v>
      </c>
      <c r="V59" s="19">
        <f t="shared" si="3"/>
        <v>0.09031536295633852</v>
      </c>
    </row>
    <row r="60" spans="1:22" ht="12.75">
      <c r="A60" s="3" t="s">
        <v>457</v>
      </c>
      <c r="B60" s="3" t="s">
        <v>441</v>
      </c>
      <c r="C60" s="3" t="s">
        <v>442</v>
      </c>
      <c r="D60" s="3" t="s">
        <v>186</v>
      </c>
      <c r="E60" s="3" t="s">
        <v>180</v>
      </c>
      <c r="F60" s="4">
        <v>531</v>
      </c>
      <c r="G60" s="4">
        <v>30718</v>
      </c>
      <c r="H60" s="4">
        <v>58</v>
      </c>
      <c r="I60" s="4">
        <v>456</v>
      </c>
      <c r="J60" s="4">
        <v>109</v>
      </c>
      <c r="K60" s="4">
        <v>1465396</v>
      </c>
      <c r="L60" s="16">
        <v>60821</v>
      </c>
      <c r="M60" s="16">
        <f t="shared" si="4"/>
        <v>30410.5</v>
      </c>
      <c r="N60" s="17">
        <v>92705</v>
      </c>
      <c r="O60" s="9">
        <f t="shared" si="2"/>
        <v>0.06326276310294282</v>
      </c>
      <c r="P60" s="10">
        <v>17463</v>
      </c>
      <c r="Q60" s="10">
        <v>17960</v>
      </c>
      <c r="R60" s="10">
        <v>18224</v>
      </c>
      <c r="S60" s="18">
        <v>6349097</v>
      </c>
      <c r="T60" s="16">
        <v>50502</v>
      </c>
      <c r="U60" s="18">
        <v>573421</v>
      </c>
      <c r="V60" s="19">
        <f t="shared" si="3"/>
        <v>0.09031536295633852</v>
      </c>
    </row>
    <row r="61" spans="1:22" ht="12.75">
      <c r="A61" s="3" t="s">
        <v>458</v>
      </c>
      <c r="B61" s="3" t="s">
        <v>441</v>
      </c>
      <c r="C61" s="3" t="s">
        <v>442</v>
      </c>
      <c r="D61" s="3" t="s">
        <v>459</v>
      </c>
      <c r="E61" s="3" t="s">
        <v>180</v>
      </c>
      <c r="F61" s="4">
        <v>14</v>
      </c>
      <c r="G61" s="4">
        <v>1049</v>
      </c>
      <c r="H61" s="4">
        <v>75</v>
      </c>
      <c r="I61" s="4">
        <v>11</v>
      </c>
      <c r="J61" s="4">
        <v>6</v>
      </c>
      <c r="K61" s="4">
        <v>9520</v>
      </c>
      <c r="L61" s="16">
        <v>55522</v>
      </c>
      <c r="M61" s="16">
        <f t="shared" si="4"/>
        <v>27761</v>
      </c>
      <c r="N61" s="17">
        <v>712</v>
      </c>
      <c r="O61" s="9">
        <f t="shared" si="2"/>
        <v>0.07478991596638655</v>
      </c>
      <c r="P61" s="10">
        <v>17463</v>
      </c>
      <c r="Q61" s="10">
        <v>17960</v>
      </c>
      <c r="R61" s="10">
        <v>18224</v>
      </c>
      <c r="S61" s="18">
        <v>6349097</v>
      </c>
      <c r="T61" s="16">
        <v>50502</v>
      </c>
      <c r="U61" s="18">
        <v>573421</v>
      </c>
      <c r="V61" s="19">
        <f t="shared" si="3"/>
        <v>0.09031536295633852</v>
      </c>
    </row>
    <row r="62" spans="1:22" ht="12.75">
      <c r="A62" s="3" t="s">
        <v>460</v>
      </c>
      <c r="B62" s="3" t="s">
        <v>441</v>
      </c>
      <c r="C62" s="3" t="s">
        <v>442</v>
      </c>
      <c r="D62" s="3" t="s">
        <v>461</v>
      </c>
      <c r="E62" s="3" t="s">
        <v>180</v>
      </c>
      <c r="F62" s="4">
        <v>185</v>
      </c>
      <c r="G62" s="4">
        <v>9869</v>
      </c>
      <c r="H62" s="4">
        <v>53</v>
      </c>
      <c r="I62" s="4">
        <v>164</v>
      </c>
      <c r="J62" s="4">
        <v>30</v>
      </c>
      <c r="K62" s="4">
        <v>650308</v>
      </c>
      <c r="L62" s="16">
        <v>63432</v>
      </c>
      <c r="M62" s="16">
        <f t="shared" si="4"/>
        <v>31716</v>
      </c>
      <c r="N62" s="17">
        <v>29377</v>
      </c>
      <c r="O62" s="9">
        <f t="shared" si="2"/>
        <v>0.045173979099134565</v>
      </c>
      <c r="P62" s="10">
        <v>17463</v>
      </c>
      <c r="Q62" s="10">
        <v>17960</v>
      </c>
      <c r="R62" s="10">
        <v>18224</v>
      </c>
      <c r="S62" s="18">
        <v>6349097</v>
      </c>
      <c r="T62" s="16">
        <v>50502</v>
      </c>
      <c r="U62" s="18">
        <v>573421</v>
      </c>
      <c r="V62" s="19">
        <f t="shared" si="3"/>
        <v>0.09031536295633852</v>
      </c>
    </row>
    <row r="63" spans="1:22" ht="12.75">
      <c r="A63" s="3" t="s">
        <v>462</v>
      </c>
      <c r="B63" s="3" t="s">
        <v>441</v>
      </c>
      <c r="C63" s="3" t="s">
        <v>442</v>
      </c>
      <c r="D63" s="3" t="s">
        <v>362</v>
      </c>
      <c r="E63" s="3" t="s">
        <v>180</v>
      </c>
      <c r="F63" s="4">
        <v>732</v>
      </c>
      <c r="G63" s="4">
        <v>73418</v>
      </c>
      <c r="H63" s="4">
        <v>100</v>
      </c>
      <c r="I63" s="4">
        <v>513</v>
      </c>
      <c r="J63" s="4">
        <v>174</v>
      </c>
      <c r="K63" s="4">
        <v>472822</v>
      </c>
      <c r="L63" s="16">
        <v>55615</v>
      </c>
      <c r="M63" s="16">
        <f t="shared" si="4"/>
        <v>27807.5</v>
      </c>
      <c r="N63" s="17">
        <v>30649</v>
      </c>
      <c r="O63" s="9">
        <f t="shared" si="2"/>
        <v>0.0648214338588306</v>
      </c>
      <c r="P63" s="10">
        <v>17463</v>
      </c>
      <c r="Q63" s="10">
        <v>17960</v>
      </c>
      <c r="R63" s="10">
        <v>18224</v>
      </c>
      <c r="S63" s="18">
        <v>6349097</v>
      </c>
      <c r="T63" s="16">
        <v>50502</v>
      </c>
      <c r="U63" s="18">
        <v>573421</v>
      </c>
      <c r="V63" s="19">
        <f t="shared" si="3"/>
        <v>0.09031536295633852</v>
      </c>
    </row>
    <row r="64" spans="1:22" ht="12.75">
      <c r="A64" s="3" t="s">
        <v>463</v>
      </c>
      <c r="B64" s="3" t="s">
        <v>441</v>
      </c>
      <c r="C64" s="3" t="s">
        <v>442</v>
      </c>
      <c r="D64" s="3" t="s">
        <v>464</v>
      </c>
      <c r="E64" s="3" t="s">
        <v>180</v>
      </c>
      <c r="F64" s="4">
        <v>5</v>
      </c>
      <c r="G64" s="4">
        <v>7</v>
      </c>
      <c r="H64" s="4">
        <v>1</v>
      </c>
      <c r="I64" s="4">
        <v>4</v>
      </c>
      <c r="J64" s="4">
        <v>1</v>
      </c>
      <c r="K64" s="4">
        <v>689807</v>
      </c>
      <c r="L64" s="16">
        <v>39355</v>
      </c>
      <c r="M64" s="16">
        <f t="shared" si="4"/>
        <v>19677.5</v>
      </c>
      <c r="N64" s="17">
        <v>124918</v>
      </c>
      <c r="O64" s="9">
        <f t="shared" si="2"/>
        <v>0.18109123276510677</v>
      </c>
      <c r="P64" s="10">
        <v>17463</v>
      </c>
      <c r="Q64" s="10">
        <v>17960</v>
      </c>
      <c r="R64" s="10">
        <v>18224</v>
      </c>
      <c r="S64" s="18">
        <v>6349097</v>
      </c>
      <c r="T64" s="16">
        <v>50502</v>
      </c>
      <c r="U64" s="18">
        <v>573421</v>
      </c>
      <c r="V64" s="19">
        <f t="shared" si="3"/>
        <v>0.09031536295633852</v>
      </c>
    </row>
    <row r="65" spans="1:22" ht="12.75">
      <c r="A65" s="3" t="s">
        <v>465</v>
      </c>
      <c r="B65" s="3" t="s">
        <v>441</v>
      </c>
      <c r="C65" s="3" t="s">
        <v>442</v>
      </c>
      <c r="D65" s="3" t="s">
        <v>418</v>
      </c>
      <c r="E65" s="3" t="s">
        <v>180</v>
      </c>
      <c r="F65" s="4">
        <v>984</v>
      </c>
      <c r="G65" s="4">
        <v>103400</v>
      </c>
      <c r="H65" s="4">
        <v>105</v>
      </c>
      <c r="I65" s="4">
        <v>868</v>
      </c>
      <c r="J65" s="4">
        <v>174</v>
      </c>
      <c r="K65" s="4">
        <v>750963</v>
      </c>
      <c r="L65" s="16">
        <v>47874</v>
      </c>
      <c r="M65" s="16">
        <f t="shared" si="4"/>
        <v>23937</v>
      </c>
      <c r="N65" s="17">
        <v>67136</v>
      </c>
      <c r="O65" s="9">
        <f t="shared" si="2"/>
        <v>0.08939987722431066</v>
      </c>
      <c r="P65" s="10">
        <v>17463</v>
      </c>
      <c r="Q65" s="10">
        <v>17960</v>
      </c>
      <c r="R65" s="10">
        <v>18224</v>
      </c>
      <c r="S65" s="18">
        <v>6349097</v>
      </c>
      <c r="T65" s="16">
        <v>50502</v>
      </c>
      <c r="U65" s="18">
        <v>573421</v>
      </c>
      <c r="V65" s="19">
        <f t="shared" si="3"/>
        <v>0.09031536295633852</v>
      </c>
    </row>
    <row r="66" spans="1:22" ht="12.75">
      <c r="A66" s="3" t="s">
        <v>575</v>
      </c>
      <c r="B66" s="3" t="s">
        <v>576</v>
      </c>
      <c r="C66" s="3" t="s">
        <v>577</v>
      </c>
      <c r="D66" s="3" t="s">
        <v>578</v>
      </c>
      <c r="E66" s="3" t="s">
        <v>180</v>
      </c>
      <c r="F66" s="4">
        <v>184</v>
      </c>
      <c r="G66" s="4">
        <v>20612</v>
      </c>
      <c r="H66" s="4">
        <v>112</v>
      </c>
      <c r="I66" s="4">
        <v>178</v>
      </c>
      <c r="J66" s="4">
        <v>39</v>
      </c>
      <c r="K66" s="4">
        <v>56325</v>
      </c>
      <c r="L66" s="16">
        <v>43605</v>
      </c>
      <c r="M66" s="16">
        <f t="shared" si="4"/>
        <v>21802.5</v>
      </c>
      <c r="N66" s="17">
        <v>3350</v>
      </c>
      <c r="O66" s="9">
        <f t="shared" si="2"/>
        <v>0.05947625388371061</v>
      </c>
      <c r="P66" s="10">
        <v>17463</v>
      </c>
      <c r="Q66" s="10">
        <v>17960</v>
      </c>
      <c r="R66" s="10">
        <v>18224</v>
      </c>
      <c r="S66" s="18">
        <v>1235786</v>
      </c>
      <c r="T66" s="16">
        <v>49467</v>
      </c>
      <c r="U66" s="18">
        <v>78530</v>
      </c>
      <c r="V66" s="19">
        <f t="shared" si="3"/>
        <v>0.06354660111054827</v>
      </c>
    </row>
    <row r="67" spans="1:22" ht="12.75">
      <c r="A67" s="3" t="s">
        <v>579</v>
      </c>
      <c r="B67" s="3" t="s">
        <v>576</v>
      </c>
      <c r="C67" s="3" t="s">
        <v>577</v>
      </c>
      <c r="D67" s="3" t="s">
        <v>23</v>
      </c>
      <c r="E67" s="3" t="s">
        <v>180</v>
      </c>
      <c r="F67" s="4">
        <v>177</v>
      </c>
      <c r="G67" s="4">
        <v>24155</v>
      </c>
      <c r="H67" s="4">
        <v>136</v>
      </c>
      <c r="I67" s="4">
        <v>169</v>
      </c>
      <c r="J67" s="4">
        <v>37</v>
      </c>
      <c r="K67" s="4">
        <v>43666</v>
      </c>
      <c r="L67" s="16">
        <v>39990</v>
      </c>
      <c r="M67" s="16">
        <f t="shared" si="4"/>
        <v>19995</v>
      </c>
      <c r="N67" s="17">
        <v>3411</v>
      </c>
      <c r="O67" s="9">
        <f aca="true" t="shared" si="5" ref="O67:O130">N67/K67</f>
        <v>0.07811569642284615</v>
      </c>
      <c r="P67" s="10">
        <v>17463</v>
      </c>
      <c r="Q67" s="10">
        <v>17960</v>
      </c>
      <c r="R67" s="10">
        <v>18224</v>
      </c>
      <c r="S67" s="18">
        <v>1235786</v>
      </c>
      <c r="T67" s="16">
        <v>49467</v>
      </c>
      <c r="U67" s="18">
        <v>78530</v>
      </c>
      <c r="V67" s="19">
        <f t="shared" si="3"/>
        <v>0.06354660111054827</v>
      </c>
    </row>
    <row r="68" spans="1:22" ht="12.75">
      <c r="A68" s="3" t="s">
        <v>580</v>
      </c>
      <c r="B68" s="3" t="s">
        <v>576</v>
      </c>
      <c r="C68" s="3" t="s">
        <v>577</v>
      </c>
      <c r="D68" s="3" t="s">
        <v>581</v>
      </c>
      <c r="E68" s="3" t="s">
        <v>180</v>
      </c>
      <c r="F68" s="4">
        <v>293</v>
      </c>
      <c r="G68" s="4">
        <v>41651</v>
      </c>
      <c r="H68" s="4">
        <v>142</v>
      </c>
      <c r="I68" s="4">
        <v>262</v>
      </c>
      <c r="J68" s="4">
        <v>80</v>
      </c>
      <c r="K68" s="4">
        <v>73825</v>
      </c>
      <c r="L68" s="7">
        <v>42382</v>
      </c>
      <c r="M68" s="7">
        <f t="shared" si="4"/>
        <v>21191</v>
      </c>
      <c r="N68" s="5">
        <v>5550</v>
      </c>
      <c r="O68" s="9">
        <f t="shared" si="5"/>
        <v>0.07517778530308161</v>
      </c>
      <c r="P68" s="10">
        <v>17463</v>
      </c>
      <c r="Q68" s="10">
        <v>17960</v>
      </c>
      <c r="R68" s="10">
        <v>18224</v>
      </c>
      <c r="S68" s="12">
        <v>1235786</v>
      </c>
      <c r="T68" s="7">
        <v>49467</v>
      </c>
      <c r="U68" s="12">
        <v>78530</v>
      </c>
      <c r="V68" s="13">
        <f t="shared" si="3"/>
        <v>0.06354660111054827</v>
      </c>
    </row>
    <row r="69" spans="1:22" ht="12.75">
      <c r="A69" s="3" t="s">
        <v>582</v>
      </c>
      <c r="B69" s="3" t="s">
        <v>576</v>
      </c>
      <c r="C69" s="3" t="s">
        <v>577</v>
      </c>
      <c r="D69" s="3" t="s">
        <v>583</v>
      </c>
      <c r="E69" s="3" t="s">
        <v>180</v>
      </c>
      <c r="F69" s="4">
        <v>185</v>
      </c>
      <c r="G69" s="4">
        <v>42931</v>
      </c>
      <c r="H69" s="4">
        <v>232</v>
      </c>
      <c r="I69" s="4">
        <v>168</v>
      </c>
      <c r="J69" s="4">
        <v>36</v>
      </c>
      <c r="K69" s="4">
        <v>33111</v>
      </c>
      <c r="L69" s="16">
        <v>33593</v>
      </c>
      <c r="M69" s="16">
        <f t="shared" si="4"/>
        <v>16796.5</v>
      </c>
      <c r="N69" s="17">
        <v>3231</v>
      </c>
      <c r="O69" s="9">
        <f t="shared" si="5"/>
        <v>0.09758086436531666</v>
      </c>
      <c r="P69" s="10">
        <v>17463</v>
      </c>
      <c r="Q69" s="10">
        <v>17960</v>
      </c>
      <c r="R69" s="10">
        <v>18224</v>
      </c>
      <c r="S69" s="18">
        <v>1235786</v>
      </c>
      <c r="T69" s="16">
        <v>49467</v>
      </c>
      <c r="U69" s="18">
        <v>78530</v>
      </c>
      <c r="V69" s="19">
        <f t="shared" si="3"/>
        <v>0.06354660111054827</v>
      </c>
    </row>
    <row r="70" spans="1:22" ht="12.75">
      <c r="A70" s="3" t="s">
        <v>584</v>
      </c>
      <c r="B70" s="3" t="s">
        <v>576</v>
      </c>
      <c r="C70" s="3" t="s">
        <v>577</v>
      </c>
      <c r="D70" s="3" t="s">
        <v>585</v>
      </c>
      <c r="E70" s="3" t="s">
        <v>180</v>
      </c>
      <c r="F70" s="4">
        <v>406</v>
      </c>
      <c r="G70" s="4">
        <v>75883</v>
      </c>
      <c r="H70" s="4">
        <v>187</v>
      </c>
      <c r="I70" s="4">
        <v>349</v>
      </c>
      <c r="J70" s="4">
        <v>73</v>
      </c>
      <c r="K70" s="4">
        <v>81743</v>
      </c>
      <c r="L70" s="7">
        <v>41962</v>
      </c>
      <c r="M70" s="7">
        <f t="shared" si="4"/>
        <v>20981</v>
      </c>
      <c r="N70" s="5">
        <v>6462</v>
      </c>
      <c r="O70" s="9">
        <f t="shared" si="5"/>
        <v>0.0790526405930783</v>
      </c>
      <c r="P70" s="10">
        <v>17463</v>
      </c>
      <c r="Q70" s="10">
        <v>17960</v>
      </c>
      <c r="R70" s="10">
        <v>18224</v>
      </c>
      <c r="S70" s="12">
        <v>1235786</v>
      </c>
      <c r="T70" s="7">
        <v>49467</v>
      </c>
      <c r="U70" s="12">
        <v>78530</v>
      </c>
      <c r="V70" s="13">
        <f t="shared" si="3"/>
        <v>0.06354660111054827</v>
      </c>
    </row>
    <row r="71" spans="1:22" ht="12.75">
      <c r="A71" s="3" t="s">
        <v>586</v>
      </c>
      <c r="B71" s="3" t="s">
        <v>576</v>
      </c>
      <c r="C71" s="3" t="s">
        <v>577</v>
      </c>
      <c r="D71" s="3" t="s">
        <v>205</v>
      </c>
      <c r="E71" s="3" t="s">
        <v>180</v>
      </c>
      <c r="F71" s="4">
        <v>391</v>
      </c>
      <c r="G71" s="4">
        <v>37572</v>
      </c>
      <c r="H71" s="4">
        <v>96</v>
      </c>
      <c r="I71" s="4">
        <v>357</v>
      </c>
      <c r="J71" s="4">
        <v>103</v>
      </c>
      <c r="K71" s="4">
        <v>380841</v>
      </c>
      <c r="L71" s="16">
        <v>53384</v>
      </c>
      <c r="M71" s="16">
        <f t="shared" si="4"/>
        <v>26692</v>
      </c>
      <c r="N71" s="17">
        <v>23358</v>
      </c>
      <c r="O71" s="9">
        <f t="shared" si="5"/>
        <v>0.06133268214294154</v>
      </c>
      <c r="P71" s="10">
        <v>17463</v>
      </c>
      <c r="Q71" s="10">
        <v>17960</v>
      </c>
      <c r="R71" s="10">
        <v>18224</v>
      </c>
      <c r="S71" s="18">
        <v>1235786</v>
      </c>
      <c r="T71" s="16">
        <v>49467</v>
      </c>
      <c r="U71" s="18">
        <v>78530</v>
      </c>
      <c r="V71" s="19">
        <f t="shared" si="3"/>
        <v>0.06354660111054827</v>
      </c>
    </row>
    <row r="72" spans="1:22" ht="12.75">
      <c r="A72" s="3" t="s">
        <v>587</v>
      </c>
      <c r="B72" s="3" t="s">
        <v>576</v>
      </c>
      <c r="C72" s="3" t="s">
        <v>577</v>
      </c>
      <c r="D72" s="3" t="s">
        <v>588</v>
      </c>
      <c r="E72" s="3" t="s">
        <v>180</v>
      </c>
      <c r="F72" s="4">
        <v>413</v>
      </c>
      <c r="G72" s="4">
        <v>63417</v>
      </c>
      <c r="H72" s="4">
        <v>154</v>
      </c>
      <c r="I72" s="4">
        <v>367</v>
      </c>
      <c r="J72" s="4">
        <v>100</v>
      </c>
      <c r="K72" s="4">
        <v>136225</v>
      </c>
      <c r="L72" s="16">
        <v>48522</v>
      </c>
      <c r="M72" s="16">
        <f t="shared" si="4"/>
        <v>24261</v>
      </c>
      <c r="N72" s="17">
        <v>7721</v>
      </c>
      <c r="O72" s="9">
        <f t="shared" si="5"/>
        <v>0.05667828959442099</v>
      </c>
      <c r="P72" s="10">
        <v>17463</v>
      </c>
      <c r="Q72" s="10">
        <v>17960</v>
      </c>
      <c r="R72" s="10">
        <v>18224</v>
      </c>
      <c r="S72" s="18">
        <v>1235786</v>
      </c>
      <c r="T72" s="16">
        <v>49467</v>
      </c>
      <c r="U72" s="18">
        <v>78530</v>
      </c>
      <c r="V72" s="19">
        <f t="shared" si="3"/>
        <v>0.06354660111054827</v>
      </c>
    </row>
    <row r="73" spans="1:22" ht="12.75">
      <c r="A73" s="3" t="s">
        <v>589</v>
      </c>
      <c r="B73" s="3" t="s">
        <v>576</v>
      </c>
      <c r="C73" s="3" t="s">
        <v>577</v>
      </c>
      <c r="D73" s="3" t="s">
        <v>590</v>
      </c>
      <c r="E73" s="3" t="s">
        <v>180</v>
      </c>
      <c r="F73" s="4">
        <v>407</v>
      </c>
      <c r="G73" s="4">
        <v>35465</v>
      </c>
      <c r="H73" s="4">
        <v>87</v>
      </c>
      <c r="I73" s="4">
        <v>370</v>
      </c>
      <c r="J73" s="4">
        <v>93</v>
      </c>
      <c r="K73" s="4">
        <v>277359</v>
      </c>
      <c r="L73" s="16">
        <v>58150</v>
      </c>
      <c r="M73" s="16">
        <f t="shared" si="4"/>
        <v>29075</v>
      </c>
      <c r="N73" s="17">
        <v>12347</v>
      </c>
      <c r="O73" s="9">
        <f t="shared" si="5"/>
        <v>0.04451631279316698</v>
      </c>
      <c r="P73" s="10">
        <v>17463</v>
      </c>
      <c r="Q73" s="10">
        <v>17960</v>
      </c>
      <c r="R73" s="10">
        <v>18224</v>
      </c>
      <c r="S73" s="18">
        <v>1235786</v>
      </c>
      <c r="T73" s="16">
        <v>49467</v>
      </c>
      <c r="U73" s="18">
        <v>78530</v>
      </c>
      <c r="V73" s="19">
        <f t="shared" si="3"/>
        <v>0.06354660111054827</v>
      </c>
    </row>
    <row r="74" spans="1:22" ht="12.75">
      <c r="A74" s="3" t="s">
        <v>591</v>
      </c>
      <c r="B74" s="3" t="s">
        <v>576</v>
      </c>
      <c r="C74" s="3" t="s">
        <v>577</v>
      </c>
      <c r="D74" s="3" t="s">
        <v>592</v>
      </c>
      <c r="E74" s="3" t="s">
        <v>180</v>
      </c>
      <c r="F74" s="4">
        <v>235</v>
      </c>
      <c r="G74" s="4">
        <v>26078</v>
      </c>
      <c r="H74" s="4">
        <v>111</v>
      </c>
      <c r="I74" s="4">
        <v>221</v>
      </c>
      <c r="J74" s="4">
        <v>65</v>
      </c>
      <c r="K74" s="4">
        <v>112233</v>
      </c>
      <c r="L74" s="7">
        <v>44803</v>
      </c>
      <c r="M74" s="7">
        <f t="shared" si="4"/>
        <v>22401.5</v>
      </c>
      <c r="N74" s="5">
        <v>9733</v>
      </c>
      <c r="O74" s="9">
        <f t="shared" si="5"/>
        <v>0.0867213742838559</v>
      </c>
      <c r="P74" s="10">
        <v>17463</v>
      </c>
      <c r="Q74" s="10">
        <v>17960</v>
      </c>
      <c r="R74" s="10">
        <v>18224</v>
      </c>
      <c r="S74" s="12">
        <v>1235786</v>
      </c>
      <c r="T74" s="7">
        <v>49467</v>
      </c>
      <c r="U74" s="12">
        <v>78530</v>
      </c>
      <c r="V74" s="13">
        <f t="shared" si="3"/>
        <v>0.06354660111054827</v>
      </c>
    </row>
    <row r="75" spans="1:22" ht="12.75">
      <c r="A75" s="3" t="s">
        <v>593</v>
      </c>
      <c r="B75" s="3" t="s">
        <v>576</v>
      </c>
      <c r="C75" s="3" t="s">
        <v>577</v>
      </c>
      <c r="D75" s="3" t="s">
        <v>334</v>
      </c>
      <c r="E75" s="3" t="s">
        <v>180</v>
      </c>
      <c r="F75" s="4">
        <v>246</v>
      </c>
      <c r="G75" s="4">
        <v>47267</v>
      </c>
      <c r="H75" s="4">
        <v>192</v>
      </c>
      <c r="I75" s="4">
        <v>221</v>
      </c>
      <c r="J75" s="4">
        <v>63</v>
      </c>
      <c r="K75" s="4">
        <v>40458</v>
      </c>
      <c r="L75" s="7">
        <v>40938</v>
      </c>
      <c r="M75" s="7">
        <f t="shared" si="4"/>
        <v>20469</v>
      </c>
      <c r="N75" s="5">
        <v>3367</v>
      </c>
      <c r="O75" s="9">
        <f t="shared" si="5"/>
        <v>0.08322210687626674</v>
      </c>
      <c r="P75" s="10">
        <v>17463</v>
      </c>
      <c r="Q75" s="10">
        <v>17960</v>
      </c>
      <c r="R75" s="10">
        <v>18224</v>
      </c>
      <c r="S75" s="12">
        <v>1235786</v>
      </c>
      <c r="T75" s="7">
        <v>49467</v>
      </c>
      <c r="U75" s="12">
        <v>78530</v>
      </c>
      <c r="V75" s="13">
        <f t="shared" si="3"/>
        <v>0.06354660111054827</v>
      </c>
    </row>
    <row r="76" spans="1:22" ht="12.75">
      <c r="A76" s="3" t="s">
        <v>604</v>
      </c>
      <c r="B76" s="3" t="s">
        <v>595</v>
      </c>
      <c r="C76" s="3" t="s">
        <v>596</v>
      </c>
      <c r="D76" s="3" t="s">
        <v>605</v>
      </c>
      <c r="E76" s="3" t="s">
        <v>180</v>
      </c>
      <c r="F76" s="4">
        <v>424</v>
      </c>
      <c r="G76" s="4">
        <v>31050</v>
      </c>
      <c r="H76" s="4">
        <v>73</v>
      </c>
      <c r="I76" s="4">
        <v>340</v>
      </c>
      <c r="J76" s="4">
        <v>120</v>
      </c>
      <c r="K76" s="4">
        <v>252552</v>
      </c>
      <c r="L76" s="16">
        <v>43933</v>
      </c>
      <c r="M76" s="16">
        <f t="shared" si="4"/>
        <v>21966.5</v>
      </c>
      <c r="N76" s="17">
        <v>25906</v>
      </c>
      <c r="O76" s="9">
        <f t="shared" si="5"/>
        <v>0.10257689505527574</v>
      </c>
      <c r="P76" s="10">
        <v>17463</v>
      </c>
      <c r="Q76" s="10">
        <v>17960</v>
      </c>
      <c r="R76" s="10">
        <v>18224</v>
      </c>
      <c r="S76" s="18">
        <v>8414350</v>
      </c>
      <c r="T76" s="16">
        <v>55146</v>
      </c>
      <c r="U76" s="18">
        <v>699668</v>
      </c>
      <c r="V76" s="19">
        <f t="shared" si="3"/>
        <v>0.08315175860286296</v>
      </c>
    </row>
    <row r="77" spans="1:22" ht="12.75">
      <c r="A77" s="3" t="s">
        <v>606</v>
      </c>
      <c r="B77" s="3" t="s">
        <v>595</v>
      </c>
      <c r="C77" s="3" t="s">
        <v>596</v>
      </c>
      <c r="D77" s="3" t="s">
        <v>607</v>
      </c>
      <c r="E77" s="3" t="s">
        <v>180</v>
      </c>
      <c r="F77" s="4">
        <v>121</v>
      </c>
      <c r="G77" s="4">
        <v>2633</v>
      </c>
      <c r="H77" s="4">
        <v>22</v>
      </c>
      <c r="I77" s="4">
        <v>102</v>
      </c>
      <c r="J77" s="4">
        <v>15</v>
      </c>
      <c r="K77" s="4">
        <v>884118</v>
      </c>
      <c r="L77" s="7">
        <v>65241</v>
      </c>
      <c r="M77" s="7">
        <f t="shared" si="4"/>
        <v>32620.5</v>
      </c>
      <c r="N77" s="5">
        <v>43417</v>
      </c>
      <c r="O77" s="9">
        <f t="shared" si="5"/>
        <v>0.04910769829366668</v>
      </c>
      <c r="P77" s="10">
        <v>17463</v>
      </c>
      <c r="Q77" s="10">
        <v>17960</v>
      </c>
      <c r="R77" s="10">
        <v>18224</v>
      </c>
      <c r="S77" s="12">
        <v>8414350</v>
      </c>
      <c r="T77" s="7">
        <v>55146</v>
      </c>
      <c r="U77" s="12">
        <v>699668</v>
      </c>
      <c r="V77" s="13">
        <f t="shared" si="3"/>
        <v>0.08315175860286296</v>
      </c>
    </row>
    <row r="78" spans="1:22" ht="12.75">
      <c r="A78" s="3" t="s">
        <v>608</v>
      </c>
      <c r="B78" s="3" t="s">
        <v>595</v>
      </c>
      <c r="C78" s="3" t="s">
        <v>596</v>
      </c>
      <c r="D78" s="3" t="s">
        <v>609</v>
      </c>
      <c r="E78" s="3" t="s">
        <v>180</v>
      </c>
      <c r="F78" s="4">
        <v>857</v>
      </c>
      <c r="G78" s="4">
        <v>103667</v>
      </c>
      <c r="H78" s="4">
        <v>121</v>
      </c>
      <c r="I78" s="4">
        <v>732</v>
      </c>
      <c r="J78" s="4">
        <v>185</v>
      </c>
      <c r="K78" s="4">
        <v>423394</v>
      </c>
      <c r="L78" s="16">
        <v>58608</v>
      </c>
      <c r="M78" s="16">
        <f t="shared" si="4"/>
        <v>29304</v>
      </c>
      <c r="N78" s="17">
        <v>19280</v>
      </c>
      <c r="O78" s="9">
        <f t="shared" si="5"/>
        <v>0.0455367813431461</v>
      </c>
      <c r="P78" s="10">
        <v>17463</v>
      </c>
      <c r="Q78" s="10">
        <v>17960</v>
      </c>
      <c r="R78" s="10">
        <v>18224</v>
      </c>
      <c r="S78" s="18">
        <v>8414350</v>
      </c>
      <c r="T78" s="16">
        <v>55146</v>
      </c>
      <c r="U78" s="18">
        <v>699668</v>
      </c>
      <c r="V78" s="19">
        <f t="shared" si="3"/>
        <v>0.08315175860286296</v>
      </c>
    </row>
    <row r="79" spans="1:22" ht="12.75">
      <c r="A79" s="3" t="s">
        <v>610</v>
      </c>
      <c r="B79" s="3" t="s">
        <v>595</v>
      </c>
      <c r="C79" s="3" t="s">
        <v>596</v>
      </c>
      <c r="D79" s="3" t="s">
        <v>209</v>
      </c>
      <c r="E79" s="3" t="s">
        <v>180</v>
      </c>
      <c r="F79" s="4">
        <v>211</v>
      </c>
      <c r="G79" s="4">
        <v>9007</v>
      </c>
      <c r="H79" s="4">
        <v>43</v>
      </c>
      <c r="I79" s="4">
        <v>185</v>
      </c>
      <c r="J79" s="4">
        <v>66</v>
      </c>
      <c r="K79" s="4">
        <v>508932</v>
      </c>
      <c r="L79" s="16">
        <v>48097</v>
      </c>
      <c r="M79" s="16">
        <f t="shared" si="4"/>
        <v>24048.5</v>
      </c>
      <c r="N79" s="17">
        <v>52121</v>
      </c>
      <c r="O79" s="9">
        <f t="shared" si="5"/>
        <v>0.10241250304559352</v>
      </c>
      <c r="P79" s="10">
        <v>17463</v>
      </c>
      <c r="Q79" s="10">
        <v>17960</v>
      </c>
      <c r="R79" s="10">
        <v>18224</v>
      </c>
      <c r="S79" s="18">
        <v>8414350</v>
      </c>
      <c r="T79" s="16">
        <v>55146</v>
      </c>
      <c r="U79" s="18">
        <v>699668</v>
      </c>
      <c r="V79" s="19">
        <f t="shared" si="3"/>
        <v>0.08315175860286296</v>
      </c>
    </row>
    <row r="80" spans="1:22" ht="12.75">
      <c r="A80" s="3" t="s">
        <v>611</v>
      </c>
      <c r="B80" s="3" t="s">
        <v>595</v>
      </c>
      <c r="C80" s="3" t="s">
        <v>596</v>
      </c>
      <c r="D80" s="3" t="s">
        <v>612</v>
      </c>
      <c r="E80" s="3" t="s">
        <v>180</v>
      </c>
      <c r="F80" s="4">
        <v>149</v>
      </c>
      <c r="G80" s="4">
        <v>9669</v>
      </c>
      <c r="H80" s="4">
        <v>65</v>
      </c>
      <c r="I80" s="4">
        <v>137</v>
      </c>
      <c r="J80" s="4">
        <v>35</v>
      </c>
      <c r="K80" s="4">
        <v>102326</v>
      </c>
      <c r="L80" s="7">
        <v>41591</v>
      </c>
      <c r="M80" s="7">
        <f t="shared" si="4"/>
        <v>20795.5</v>
      </c>
      <c r="N80" s="5">
        <v>8549</v>
      </c>
      <c r="O80" s="9">
        <f t="shared" si="5"/>
        <v>0.08354670367257588</v>
      </c>
      <c r="P80" s="10">
        <v>17463</v>
      </c>
      <c r="Q80" s="10">
        <v>17960</v>
      </c>
      <c r="R80" s="10">
        <v>18224</v>
      </c>
      <c r="S80" s="12">
        <v>8414350</v>
      </c>
      <c r="T80" s="7">
        <v>55146</v>
      </c>
      <c r="U80" s="12">
        <v>699668</v>
      </c>
      <c r="V80" s="13">
        <f t="shared" si="3"/>
        <v>0.08315175860286296</v>
      </c>
    </row>
    <row r="81" spans="1:22" ht="12.75">
      <c r="A81" s="3" t="s">
        <v>613</v>
      </c>
      <c r="B81" s="3" t="s">
        <v>595</v>
      </c>
      <c r="C81" s="3" t="s">
        <v>596</v>
      </c>
      <c r="D81" s="3" t="s">
        <v>324</v>
      </c>
      <c r="E81" s="3" t="s">
        <v>180</v>
      </c>
      <c r="F81" s="4">
        <v>573</v>
      </c>
      <c r="G81" s="4">
        <v>66288</v>
      </c>
      <c r="H81" s="4">
        <v>116</v>
      </c>
      <c r="I81" s="4">
        <v>413</v>
      </c>
      <c r="J81" s="4">
        <v>146</v>
      </c>
      <c r="K81" s="4">
        <v>146438</v>
      </c>
      <c r="L81" s="16">
        <v>39150</v>
      </c>
      <c r="M81" s="16">
        <f t="shared" si="4"/>
        <v>19575</v>
      </c>
      <c r="N81" s="17">
        <v>20367</v>
      </c>
      <c r="O81" s="9">
        <f t="shared" si="5"/>
        <v>0.1390827517447657</v>
      </c>
      <c r="P81" s="10">
        <v>17463</v>
      </c>
      <c r="Q81" s="10">
        <v>17960</v>
      </c>
      <c r="R81" s="10">
        <v>18224</v>
      </c>
      <c r="S81" s="18">
        <v>8414350</v>
      </c>
      <c r="T81" s="16">
        <v>55146</v>
      </c>
      <c r="U81" s="18">
        <v>699668</v>
      </c>
      <c r="V81" s="19">
        <f t="shared" si="3"/>
        <v>0.08315175860286296</v>
      </c>
    </row>
    <row r="82" spans="1:22" ht="12.75">
      <c r="A82" s="3" t="s">
        <v>614</v>
      </c>
      <c r="B82" s="3" t="s">
        <v>595</v>
      </c>
      <c r="C82" s="3" t="s">
        <v>596</v>
      </c>
      <c r="D82" s="3" t="s">
        <v>451</v>
      </c>
      <c r="E82" s="3" t="s">
        <v>180</v>
      </c>
      <c r="F82" s="4">
        <v>21</v>
      </c>
      <c r="G82" s="4">
        <v>0</v>
      </c>
      <c r="H82" s="4">
        <v>0</v>
      </c>
      <c r="I82" s="4">
        <v>17</v>
      </c>
      <c r="J82" s="4">
        <v>3</v>
      </c>
      <c r="K82" s="4">
        <v>793633</v>
      </c>
      <c r="L82" s="7">
        <v>44944</v>
      </c>
      <c r="M82" s="7">
        <f t="shared" si="4"/>
        <v>22472</v>
      </c>
      <c r="N82" s="5">
        <v>120006</v>
      </c>
      <c r="O82" s="9">
        <f t="shared" si="5"/>
        <v>0.15121095014950237</v>
      </c>
      <c r="P82" s="10">
        <v>17463</v>
      </c>
      <c r="Q82" s="10">
        <v>17960</v>
      </c>
      <c r="R82" s="10">
        <v>18224</v>
      </c>
      <c r="S82" s="12">
        <v>8414350</v>
      </c>
      <c r="T82" s="7">
        <v>55146</v>
      </c>
      <c r="U82" s="12">
        <v>699668</v>
      </c>
      <c r="V82" s="13">
        <f t="shared" si="3"/>
        <v>0.08315175860286296</v>
      </c>
    </row>
    <row r="83" spans="1:22" ht="12.75">
      <c r="A83" s="3" t="s">
        <v>615</v>
      </c>
      <c r="B83" s="3" t="s">
        <v>595</v>
      </c>
      <c r="C83" s="3" t="s">
        <v>596</v>
      </c>
      <c r="D83" s="3" t="s">
        <v>616</v>
      </c>
      <c r="E83" s="3" t="s">
        <v>180</v>
      </c>
      <c r="F83" s="4">
        <v>652</v>
      </c>
      <c r="G83" s="4">
        <v>58373</v>
      </c>
      <c r="H83" s="4">
        <v>90</v>
      </c>
      <c r="I83" s="4">
        <v>529</v>
      </c>
      <c r="J83" s="4">
        <v>126</v>
      </c>
      <c r="K83" s="4">
        <v>254673</v>
      </c>
      <c r="L83" s="16">
        <v>54273</v>
      </c>
      <c r="M83" s="16">
        <f t="shared" si="4"/>
        <v>27136.5</v>
      </c>
      <c r="N83" s="17">
        <v>15395</v>
      </c>
      <c r="O83" s="9">
        <f t="shared" si="5"/>
        <v>0.06045006734125722</v>
      </c>
      <c r="P83" s="10">
        <v>17463</v>
      </c>
      <c r="Q83" s="10">
        <v>17960</v>
      </c>
      <c r="R83" s="10">
        <v>18224</v>
      </c>
      <c r="S83" s="18">
        <v>8414350</v>
      </c>
      <c r="T83" s="16">
        <v>55146</v>
      </c>
      <c r="U83" s="18">
        <v>699668</v>
      </c>
      <c r="V83" s="19">
        <f t="shared" si="3"/>
        <v>0.08315175860286296</v>
      </c>
    </row>
    <row r="84" spans="1:22" ht="12.75">
      <c r="A84" s="3" t="s">
        <v>617</v>
      </c>
      <c r="B84" s="3" t="s">
        <v>595</v>
      </c>
      <c r="C84" s="3" t="s">
        <v>596</v>
      </c>
      <c r="D84" s="3" t="s">
        <v>618</v>
      </c>
      <c r="E84" s="3" t="s">
        <v>180</v>
      </c>
      <c r="F84" s="4">
        <v>0</v>
      </c>
      <c r="G84" s="4">
        <v>0</v>
      </c>
      <c r="H84" s="4">
        <v>0</v>
      </c>
      <c r="I84" s="4">
        <v>0</v>
      </c>
      <c r="J84" s="4">
        <v>0</v>
      </c>
      <c r="K84" s="4">
        <v>608975</v>
      </c>
      <c r="L84" s="16">
        <v>40293</v>
      </c>
      <c r="M84" s="16">
        <f t="shared" si="4"/>
        <v>20146.5</v>
      </c>
      <c r="N84" s="17">
        <v>93149</v>
      </c>
      <c r="O84" s="9">
        <f t="shared" si="5"/>
        <v>0.15296030214705036</v>
      </c>
      <c r="P84" s="10">
        <v>17463</v>
      </c>
      <c r="Q84" s="10">
        <v>17960</v>
      </c>
      <c r="R84" s="10">
        <v>18224</v>
      </c>
      <c r="S84" s="18">
        <v>8414350</v>
      </c>
      <c r="T84" s="16">
        <v>55146</v>
      </c>
      <c r="U84" s="18">
        <v>699668</v>
      </c>
      <c r="V84" s="19">
        <f t="shared" si="3"/>
        <v>0.08315175860286296</v>
      </c>
    </row>
    <row r="85" spans="1:22" ht="12.75">
      <c r="A85" s="3" t="s">
        <v>619</v>
      </c>
      <c r="B85" s="3" t="s">
        <v>595</v>
      </c>
      <c r="C85" s="3" t="s">
        <v>596</v>
      </c>
      <c r="D85" s="3" t="s">
        <v>620</v>
      </c>
      <c r="E85" s="3" t="s">
        <v>180</v>
      </c>
      <c r="F85" s="4">
        <v>1313</v>
      </c>
      <c r="G85" s="4">
        <v>105230</v>
      </c>
      <c r="H85" s="4">
        <v>80</v>
      </c>
      <c r="I85" s="4">
        <v>1247</v>
      </c>
      <c r="J85" s="4">
        <v>234</v>
      </c>
      <c r="K85" s="4">
        <v>121989</v>
      </c>
      <c r="L85" s="16">
        <v>79888</v>
      </c>
      <c r="M85" s="16">
        <f t="shared" si="4"/>
        <v>39944</v>
      </c>
      <c r="N85" s="17">
        <v>3027</v>
      </c>
      <c r="O85" s="9">
        <f t="shared" si="5"/>
        <v>0.024813712711801883</v>
      </c>
      <c r="P85" s="10">
        <v>17463</v>
      </c>
      <c r="Q85" s="10">
        <v>17960</v>
      </c>
      <c r="R85" s="10">
        <v>18224</v>
      </c>
      <c r="S85" s="18">
        <v>8414350</v>
      </c>
      <c r="T85" s="16">
        <v>55146</v>
      </c>
      <c r="U85" s="18">
        <v>699668</v>
      </c>
      <c r="V85" s="19">
        <f t="shared" si="3"/>
        <v>0.08315175860286296</v>
      </c>
    </row>
    <row r="86" spans="1:22" ht="12.75">
      <c r="A86" s="3" t="s">
        <v>621</v>
      </c>
      <c r="B86" s="3" t="s">
        <v>595</v>
      </c>
      <c r="C86" s="3" t="s">
        <v>596</v>
      </c>
      <c r="D86" s="3" t="s">
        <v>328</v>
      </c>
      <c r="E86" s="3" t="s">
        <v>180</v>
      </c>
      <c r="F86" s="4">
        <v>285</v>
      </c>
      <c r="G86" s="4">
        <v>28391</v>
      </c>
      <c r="H86" s="4">
        <v>100</v>
      </c>
      <c r="I86" s="4">
        <v>255</v>
      </c>
      <c r="J86" s="4">
        <v>53</v>
      </c>
      <c r="K86" s="4">
        <v>350761</v>
      </c>
      <c r="L86" s="16">
        <v>56613</v>
      </c>
      <c r="M86" s="16">
        <f t="shared" si="4"/>
        <v>28306.5</v>
      </c>
      <c r="N86" s="17">
        <v>28570</v>
      </c>
      <c r="O86" s="9">
        <f t="shared" si="5"/>
        <v>0.08145147265516976</v>
      </c>
      <c r="P86" s="10">
        <v>17463</v>
      </c>
      <c r="Q86" s="10">
        <v>17960</v>
      </c>
      <c r="R86" s="10">
        <v>18224</v>
      </c>
      <c r="S86" s="18">
        <v>8414350</v>
      </c>
      <c r="T86" s="16">
        <v>55146</v>
      </c>
      <c r="U86" s="18">
        <v>699668</v>
      </c>
      <c r="V86" s="19">
        <f t="shared" si="3"/>
        <v>0.08315175860286296</v>
      </c>
    </row>
    <row r="87" spans="1:22" ht="12.75">
      <c r="A87" s="3" t="s">
        <v>622</v>
      </c>
      <c r="B87" s="3" t="s">
        <v>595</v>
      </c>
      <c r="C87" s="3" t="s">
        <v>596</v>
      </c>
      <c r="D87" s="3" t="s">
        <v>186</v>
      </c>
      <c r="E87" s="3" t="s">
        <v>180</v>
      </c>
      <c r="F87" s="4">
        <v>275</v>
      </c>
      <c r="G87" s="4">
        <v>28100</v>
      </c>
      <c r="H87" s="4">
        <v>102</v>
      </c>
      <c r="I87" s="4">
        <v>229</v>
      </c>
      <c r="J87" s="4">
        <v>44</v>
      </c>
      <c r="K87" s="4">
        <v>750162</v>
      </c>
      <c r="L87" s="16">
        <v>61446</v>
      </c>
      <c r="M87" s="16">
        <f t="shared" si="4"/>
        <v>30723</v>
      </c>
      <c r="N87" s="17">
        <v>48205</v>
      </c>
      <c r="O87" s="9">
        <f t="shared" si="5"/>
        <v>0.06425945329142238</v>
      </c>
      <c r="P87" s="10">
        <v>17463</v>
      </c>
      <c r="Q87" s="10">
        <v>17960</v>
      </c>
      <c r="R87" s="10">
        <v>18224</v>
      </c>
      <c r="S87" s="18">
        <v>8414350</v>
      </c>
      <c r="T87" s="16">
        <v>55146</v>
      </c>
      <c r="U87" s="18">
        <v>699668</v>
      </c>
      <c r="V87" s="19">
        <f t="shared" si="3"/>
        <v>0.08315175860286296</v>
      </c>
    </row>
    <row r="88" spans="1:22" ht="12.75">
      <c r="A88" s="3" t="s">
        <v>623</v>
      </c>
      <c r="B88" s="3" t="s">
        <v>595</v>
      </c>
      <c r="C88" s="3" t="s">
        <v>596</v>
      </c>
      <c r="D88" s="3" t="s">
        <v>624</v>
      </c>
      <c r="E88" s="3" t="s">
        <v>180</v>
      </c>
      <c r="F88" s="4">
        <v>874</v>
      </c>
      <c r="G88" s="4">
        <v>59405</v>
      </c>
      <c r="H88" s="4">
        <v>68</v>
      </c>
      <c r="I88" s="4">
        <v>767</v>
      </c>
      <c r="J88" s="4">
        <v>166</v>
      </c>
      <c r="K88" s="4">
        <v>615301</v>
      </c>
      <c r="L88" s="16">
        <v>64271</v>
      </c>
      <c r="M88" s="16">
        <f t="shared" si="4"/>
        <v>32135.5</v>
      </c>
      <c r="N88" s="17">
        <v>38242</v>
      </c>
      <c r="O88" s="9">
        <f t="shared" si="5"/>
        <v>0.06215169486153931</v>
      </c>
      <c r="P88" s="10">
        <v>17463</v>
      </c>
      <c r="Q88" s="10">
        <v>17960</v>
      </c>
      <c r="R88" s="10">
        <v>18224</v>
      </c>
      <c r="S88" s="18">
        <v>8414350</v>
      </c>
      <c r="T88" s="16">
        <v>55146</v>
      </c>
      <c r="U88" s="18">
        <v>699668</v>
      </c>
      <c r="V88" s="19">
        <f t="shared" si="3"/>
        <v>0.08315175860286296</v>
      </c>
    </row>
    <row r="89" spans="1:22" ht="12.75">
      <c r="A89" s="3" t="s">
        <v>625</v>
      </c>
      <c r="B89" s="3" t="s">
        <v>595</v>
      </c>
      <c r="C89" s="3" t="s">
        <v>596</v>
      </c>
      <c r="D89" s="3" t="s">
        <v>366</v>
      </c>
      <c r="E89" s="3" t="s">
        <v>180</v>
      </c>
      <c r="F89" s="4">
        <v>383</v>
      </c>
      <c r="G89" s="4">
        <v>22351</v>
      </c>
      <c r="H89" s="4">
        <v>58</v>
      </c>
      <c r="I89" s="4">
        <v>343</v>
      </c>
      <c r="J89" s="4">
        <v>66</v>
      </c>
      <c r="K89" s="4">
        <v>470212</v>
      </c>
      <c r="L89" s="16">
        <v>77340</v>
      </c>
      <c r="M89" s="16">
        <f t="shared" si="4"/>
        <v>38670</v>
      </c>
      <c r="N89" s="17">
        <v>17872</v>
      </c>
      <c r="O89" s="9">
        <f t="shared" si="5"/>
        <v>0.038008387705970925</v>
      </c>
      <c r="P89" s="10">
        <v>17463</v>
      </c>
      <c r="Q89" s="10">
        <v>17960</v>
      </c>
      <c r="R89" s="10">
        <v>18224</v>
      </c>
      <c r="S89" s="18">
        <v>8414350</v>
      </c>
      <c r="T89" s="16">
        <v>55146</v>
      </c>
      <c r="U89" s="18">
        <v>699668</v>
      </c>
      <c r="V89" s="19">
        <f t="shared" si="3"/>
        <v>0.08315175860286296</v>
      </c>
    </row>
    <row r="90" spans="1:22" ht="12.75">
      <c r="A90" s="3" t="s">
        <v>626</v>
      </c>
      <c r="B90" s="3" t="s">
        <v>595</v>
      </c>
      <c r="C90" s="3" t="s">
        <v>596</v>
      </c>
      <c r="D90" s="3" t="s">
        <v>627</v>
      </c>
      <c r="E90" s="3" t="s">
        <v>180</v>
      </c>
      <c r="F90" s="4">
        <v>235</v>
      </c>
      <c r="G90" s="4">
        <v>11381</v>
      </c>
      <c r="H90" s="4">
        <v>48</v>
      </c>
      <c r="I90" s="4">
        <v>214</v>
      </c>
      <c r="J90" s="4">
        <v>50</v>
      </c>
      <c r="K90" s="4">
        <v>510916</v>
      </c>
      <c r="L90" s="7">
        <v>46443</v>
      </c>
      <c r="M90" s="7">
        <f t="shared" si="4"/>
        <v>23221.5</v>
      </c>
      <c r="N90" s="5">
        <v>34945</v>
      </c>
      <c r="O90" s="9">
        <f t="shared" si="5"/>
        <v>0.06839676189432314</v>
      </c>
      <c r="P90" s="10">
        <v>17463</v>
      </c>
      <c r="Q90" s="10">
        <v>17960</v>
      </c>
      <c r="R90" s="10">
        <v>18224</v>
      </c>
      <c r="S90" s="12">
        <v>8414350</v>
      </c>
      <c r="T90" s="7">
        <v>55146</v>
      </c>
      <c r="U90" s="12">
        <v>699668</v>
      </c>
      <c r="V90" s="13">
        <f aca="true" t="shared" si="6" ref="V90:V153">U90/S90</f>
        <v>0.08315175860286296</v>
      </c>
    </row>
    <row r="91" spans="1:22" ht="12.75">
      <c r="A91" s="3" t="s">
        <v>594</v>
      </c>
      <c r="B91" s="3" t="s">
        <v>595</v>
      </c>
      <c r="C91" s="3" t="s">
        <v>596</v>
      </c>
      <c r="D91" s="3" t="s">
        <v>597</v>
      </c>
      <c r="E91" s="3" t="s">
        <v>180</v>
      </c>
      <c r="F91" s="4">
        <v>55</v>
      </c>
      <c r="G91" s="4">
        <v>2232</v>
      </c>
      <c r="H91" s="4">
        <v>41</v>
      </c>
      <c r="I91" s="4">
        <v>49</v>
      </c>
      <c r="J91" s="4">
        <v>8</v>
      </c>
      <c r="K91" s="4">
        <v>489049</v>
      </c>
      <c r="L91" s="16">
        <v>49210</v>
      </c>
      <c r="M91" s="16">
        <f t="shared" si="4"/>
        <v>24605</v>
      </c>
      <c r="N91" s="17">
        <v>59072</v>
      </c>
      <c r="O91" s="9">
        <f t="shared" si="5"/>
        <v>0.12078953233725045</v>
      </c>
      <c r="P91" s="10">
        <v>17463</v>
      </c>
      <c r="Q91" s="10">
        <v>17960</v>
      </c>
      <c r="R91" s="10">
        <v>18224</v>
      </c>
      <c r="S91" s="18">
        <v>8414350</v>
      </c>
      <c r="T91" s="16">
        <v>55146</v>
      </c>
      <c r="U91" s="18">
        <v>699668</v>
      </c>
      <c r="V91" s="19">
        <f t="shared" si="6"/>
        <v>0.08315175860286296</v>
      </c>
    </row>
    <row r="92" spans="1:22" ht="12.75">
      <c r="A92" s="3" t="s">
        <v>598</v>
      </c>
      <c r="B92" s="3" t="s">
        <v>595</v>
      </c>
      <c r="C92" s="3" t="s">
        <v>596</v>
      </c>
      <c r="D92" s="3" t="s">
        <v>599</v>
      </c>
      <c r="E92" s="3" t="s">
        <v>180</v>
      </c>
      <c r="F92" s="4">
        <v>660</v>
      </c>
      <c r="G92" s="4">
        <v>92047</v>
      </c>
      <c r="H92" s="4">
        <v>139</v>
      </c>
      <c r="I92" s="4">
        <v>555</v>
      </c>
      <c r="J92" s="4">
        <v>155</v>
      </c>
      <c r="K92" s="4">
        <v>64285</v>
      </c>
      <c r="L92" s="7">
        <v>45573</v>
      </c>
      <c r="M92" s="7">
        <f t="shared" si="4"/>
        <v>22786.5</v>
      </c>
      <c r="N92" s="5">
        <v>5980</v>
      </c>
      <c r="O92" s="9">
        <f t="shared" si="5"/>
        <v>0.09302325581395349</v>
      </c>
      <c r="P92" s="10">
        <v>17463</v>
      </c>
      <c r="Q92" s="10">
        <v>17960</v>
      </c>
      <c r="R92" s="10">
        <v>18224</v>
      </c>
      <c r="S92" s="12">
        <v>8414350</v>
      </c>
      <c r="T92" s="7">
        <v>55146</v>
      </c>
      <c r="U92" s="12">
        <v>699668</v>
      </c>
      <c r="V92" s="13">
        <f t="shared" si="6"/>
        <v>0.08315175860286296</v>
      </c>
    </row>
    <row r="93" spans="1:22" ht="12.75">
      <c r="A93" s="3" t="s">
        <v>600</v>
      </c>
      <c r="B93" s="3" t="s">
        <v>595</v>
      </c>
      <c r="C93" s="3" t="s">
        <v>596</v>
      </c>
      <c r="D93" s="3" t="s">
        <v>412</v>
      </c>
      <c r="E93" s="3" t="s">
        <v>180</v>
      </c>
      <c r="F93" s="4">
        <v>437</v>
      </c>
      <c r="G93" s="4">
        <v>46258</v>
      </c>
      <c r="H93" s="4">
        <v>106</v>
      </c>
      <c r="I93" s="4">
        <v>402</v>
      </c>
      <c r="J93" s="4">
        <v>95</v>
      </c>
      <c r="K93" s="4">
        <v>297490</v>
      </c>
      <c r="L93" s="16">
        <v>76933</v>
      </c>
      <c r="M93" s="16">
        <f t="shared" si="4"/>
        <v>38466.5</v>
      </c>
      <c r="N93" s="17">
        <v>11061</v>
      </c>
      <c r="O93" s="9">
        <f t="shared" si="5"/>
        <v>0.03718108171703251</v>
      </c>
      <c r="P93" s="10">
        <v>17463</v>
      </c>
      <c r="Q93" s="10">
        <v>17960</v>
      </c>
      <c r="R93" s="10">
        <v>18224</v>
      </c>
      <c r="S93" s="18">
        <v>8414350</v>
      </c>
      <c r="T93" s="16">
        <v>55146</v>
      </c>
      <c r="U93" s="18">
        <v>699668</v>
      </c>
      <c r="V93" s="19">
        <f t="shared" si="6"/>
        <v>0.08315175860286296</v>
      </c>
    </row>
    <row r="94" spans="1:22" ht="12.75">
      <c r="A94" s="3" t="s">
        <v>601</v>
      </c>
      <c r="B94" s="3" t="s">
        <v>595</v>
      </c>
      <c r="C94" s="3" t="s">
        <v>596</v>
      </c>
      <c r="D94" s="3" t="s">
        <v>203</v>
      </c>
      <c r="E94" s="3" t="s">
        <v>180</v>
      </c>
      <c r="F94" s="4">
        <v>827</v>
      </c>
      <c r="G94" s="4">
        <v>73001</v>
      </c>
      <c r="H94" s="4">
        <v>88</v>
      </c>
      <c r="I94" s="4">
        <v>774</v>
      </c>
      <c r="J94" s="4">
        <v>161</v>
      </c>
      <c r="K94" s="4">
        <v>144166</v>
      </c>
      <c r="L94" s="16">
        <v>65266</v>
      </c>
      <c r="M94" s="16">
        <f t="shared" si="4"/>
        <v>32633</v>
      </c>
      <c r="N94" s="17">
        <v>5693</v>
      </c>
      <c r="O94" s="9">
        <f t="shared" si="5"/>
        <v>0.03948919995005757</v>
      </c>
      <c r="P94" s="10">
        <v>17463</v>
      </c>
      <c r="Q94" s="10">
        <v>17960</v>
      </c>
      <c r="R94" s="10">
        <v>18224</v>
      </c>
      <c r="S94" s="18">
        <v>8414350</v>
      </c>
      <c r="T94" s="16">
        <v>55146</v>
      </c>
      <c r="U94" s="18">
        <v>699668</v>
      </c>
      <c r="V94" s="19">
        <f t="shared" si="6"/>
        <v>0.08315175860286296</v>
      </c>
    </row>
    <row r="95" spans="1:22" ht="12.75">
      <c r="A95" s="3" t="s">
        <v>602</v>
      </c>
      <c r="B95" s="3" t="s">
        <v>595</v>
      </c>
      <c r="C95" s="3" t="s">
        <v>596</v>
      </c>
      <c r="D95" s="3" t="s">
        <v>29</v>
      </c>
      <c r="E95" s="3" t="s">
        <v>180</v>
      </c>
      <c r="F95" s="4">
        <v>19</v>
      </c>
      <c r="G95" s="4">
        <v>0</v>
      </c>
      <c r="H95" s="4">
        <v>0</v>
      </c>
      <c r="I95" s="4">
        <v>13</v>
      </c>
      <c r="J95" s="4">
        <v>1</v>
      </c>
      <c r="K95" s="4">
        <v>522541</v>
      </c>
      <c r="L95" s="16">
        <v>55339</v>
      </c>
      <c r="M95" s="16">
        <f t="shared" si="4"/>
        <v>27669.5</v>
      </c>
      <c r="N95" s="17">
        <v>43319</v>
      </c>
      <c r="O95" s="9">
        <f t="shared" si="5"/>
        <v>0.08290067190899852</v>
      </c>
      <c r="P95" s="10">
        <v>17463</v>
      </c>
      <c r="Q95" s="10">
        <v>17960</v>
      </c>
      <c r="R95" s="10">
        <v>18224</v>
      </c>
      <c r="S95" s="18">
        <v>8414350</v>
      </c>
      <c r="T95" s="16">
        <v>55146</v>
      </c>
      <c r="U95" s="18">
        <v>699668</v>
      </c>
      <c r="V95" s="19">
        <f t="shared" si="6"/>
        <v>0.08315175860286296</v>
      </c>
    </row>
    <row r="96" spans="1:22" ht="12.75">
      <c r="A96" s="3" t="s">
        <v>603</v>
      </c>
      <c r="B96" s="3" t="s">
        <v>595</v>
      </c>
      <c r="C96" s="3" t="s">
        <v>596</v>
      </c>
      <c r="D96" s="3" t="s">
        <v>214</v>
      </c>
      <c r="E96" s="3" t="s">
        <v>180</v>
      </c>
      <c r="F96" s="4">
        <v>730</v>
      </c>
      <c r="G96" s="4">
        <v>82900</v>
      </c>
      <c r="H96" s="4">
        <v>114</v>
      </c>
      <c r="I96" s="4">
        <v>637</v>
      </c>
      <c r="J96" s="4">
        <v>143</v>
      </c>
      <c r="K96" s="4">
        <v>102437</v>
      </c>
      <c r="L96" s="16">
        <v>56100</v>
      </c>
      <c r="M96" s="16">
        <f t="shared" si="4"/>
        <v>28050</v>
      </c>
      <c r="N96" s="17">
        <v>5492</v>
      </c>
      <c r="O96" s="9">
        <f t="shared" si="5"/>
        <v>0.0536134404560852</v>
      </c>
      <c r="P96" s="10">
        <v>17463</v>
      </c>
      <c r="Q96" s="10">
        <v>17960</v>
      </c>
      <c r="R96" s="10">
        <v>18224</v>
      </c>
      <c r="S96" s="18">
        <v>8414350</v>
      </c>
      <c r="T96" s="16">
        <v>55146</v>
      </c>
      <c r="U96" s="18">
        <v>699668</v>
      </c>
      <c r="V96" s="19">
        <f t="shared" si="6"/>
        <v>0.08315175860286296</v>
      </c>
    </row>
    <row r="97" spans="1:22" ht="12.75">
      <c r="A97" s="3" t="s">
        <v>468</v>
      </c>
      <c r="B97" s="3" t="s">
        <v>469</v>
      </c>
      <c r="C97" s="3" t="s">
        <v>470</v>
      </c>
      <c r="D97" s="3" t="s">
        <v>471</v>
      </c>
      <c r="E97" s="3" t="s">
        <v>180</v>
      </c>
      <c r="F97" s="4">
        <v>396</v>
      </c>
      <c r="G97" s="4">
        <v>56782</v>
      </c>
      <c r="H97" s="4">
        <v>143</v>
      </c>
      <c r="I97" s="4">
        <v>366</v>
      </c>
      <c r="J97" s="4">
        <v>59</v>
      </c>
      <c r="K97" s="4">
        <v>294565</v>
      </c>
      <c r="L97" s="16">
        <v>42935</v>
      </c>
      <c r="M97" s="16">
        <f aca="true" t="shared" si="7" ref="M97:M160">0.5*L97</f>
        <v>21467.5</v>
      </c>
      <c r="N97" s="17">
        <v>29745</v>
      </c>
      <c r="O97" s="9">
        <f t="shared" si="5"/>
        <v>0.10097941031690798</v>
      </c>
      <c r="P97" s="10">
        <v>17463</v>
      </c>
      <c r="Q97" s="10">
        <v>17960</v>
      </c>
      <c r="R97" s="10">
        <v>18224</v>
      </c>
      <c r="S97" s="18">
        <v>18976457</v>
      </c>
      <c r="T97" s="16">
        <v>43393</v>
      </c>
      <c r="U97" s="18">
        <v>2692202</v>
      </c>
      <c r="V97" s="19">
        <f t="shared" si="6"/>
        <v>0.14187063475547623</v>
      </c>
    </row>
    <row r="98" spans="1:22" ht="12.75">
      <c r="A98" s="3" t="s">
        <v>472</v>
      </c>
      <c r="B98" s="3" t="s">
        <v>469</v>
      </c>
      <c r="C98" s="3" t="s">
        <v>470</v>
      </c>
      <c r="D98" s="3" t="s">
        <v>380</v>
      </c>
      <c r="E98" s="3" t="s">
        <v>180</v>
      </c>
      <c r="F98" s="4">
        <v>724</v>
      </c>
      <c r="G98" s="4">
        <v>157744</v>
      </c>
      <c r="H98" s="4">
        <v>218</v>
      </c>
      <c r="I98" s="4">
        <v>637</v>
      </c>
      <c r="J98" s="4">
        <v>182</v>
      </c>
      <c r="K98" s="4">
        <v>49927</v>
      </c>
      <c r="L98" s="7">
        <v>32106</v>
      </c>
      <c r="M98" s="7">
        <f t="shared" si="7"/>
        <v>16053</v>
      </c>
      <c r="N98" s="5">
        <v>7066</v>
      </c>
      <c r="O98" s="9">
        <f t="shared" si="5"/>
        <v>0.14152662887816211</v>
      </c>
      <c r="P98" s="10">
        <v>17463</v>
      </c>
      <c r="Q98" s="10">
        <v>17960</v>
      </c>
      <c r="R98" s="10">
        <v>18224</v>
      </c>
      <c r="S98" s="12">
        <v>18976457</v>
      </c>
      <c r="T98" s="7">
        <v>43393</v>
      </c>
      <c r="U98" s="12">
        <v>2692202</v>
      </c>
      <c r="V98" s="13">
        <f t="shared" si="6"/>
        <v>0.14187063475547623</v>
      </c>
    </row>
    <row r="99" spans="1:22" ht="12.75">
      <c r="A99" s="3" t="s">
        <v>473</v>
      </c>
      <c r="B99" s="3" t="s">
        <v>469</v>
      </c>
      <c r="C99" s="3" t="s">
        <v>470</v>
      </c>
      <c r="D99" s="3" t="s">
        <v>474</v>
      </c>
      <c r="E99" s="3" t="s">
        <v>180</v>
      </c>
      <c r="F99" s="4">
        <v>0</v>
      </c>
      <c r="G99" s="4">
        <v>0</v>
      </c>
      <c r="H99" s="4">
        <v>0</v>
      </c>
      <c r="I99" s="4">
        <v>0</v>
      </c>
      <c r="J99" s="4">
        <v>0</v>
      </c>
      <c r="K99" s="4">
        <v>1332650</v>
      </c>
      <c r="L99" s="16">
        <v>27611</v>
      </c>
      <c r="M99" s="16">
        <f t="shared" si="7"/>
        <v>13805.5</v>
      </c>
      <c r="N99" s="17">
        <v>395263</v>
      </c>
      <c r="O99" s="9">
        <f t="shared" si="5"/>
        <v>0.29659925711927365</v>
      </c>
      <c r="P99" s="10">
        <v>17463</v>
      </c>
      <c r="Q99" s="10">
        <v>17960</v>
      </c>
      <c r="R99" s="10">
        <v>18224</v>
      </c>
      <c r="S99" s="18">
        <v>18976457</v>
      </c>
      <c r="T99" s="16">
        <v>43393</v>
      </c>
      <c r="U99" s="18">
        <v>2692202</v>
      </c>
      <c r="V99" s="19">
        <f t="shared" si="6"/>
        <v>0.14187063475547623</v>
      </c>
    </row>
    <row r="100" spans="1:22" ht="12.75">
      <c r="A100" s="3" t="s">
        <v>475</v>
      </c>
      <c r="B100" s="3" t="s">
        <v>469</v>
      </c>
      <c r="C100" s="3" t="s">
        <v>470</v>
      </c>
      <c r="D100" s="3" t="s">
        <v>476</v>
      </c>
      <c r="E100" s="3" t="s">
        <v>180</v>
      </c>
      <c r="F100" s="4">
        <v>511</v>
      </c>
      <c r="G100" s="4">
        <v>85804</v>
      </c>
      <c r="H100" s="4">
        <v>168</v>
      </c>
      <c r="I100" s="4">
        <v>452</v>
      </c>
      <c r="J100" s="4">
        <v>98</v>
      </c>
      <c r="K100" s="4">
        <v>200536</v>
      </c>
      <c r="L100" s="16">
        <v>35347</v>
      </c>
      <c r="M100" s="16">
        <f t="shared" si="7"/>
        <v>17673.5</v>
      </c>
      <c r="N100" s="17">
        <v>24559</v>
      </c>
      <c r="O100" s="9">
        <f t="shared" si="5"/>
        <v>0.12246678900546536</v>
      </c>
      <c r="P100" s="10">
        <v>17463</v>
      </c>
      <c r="Q100" s="10">
        <v>17960</v>
      </c>
      <c r="R100" s="10">
        <v>18224</v>
      </c>
      <c r="S100" s="18">
        <v>18976457</v>
      </c>
      <c r="T100" s="16">
        <v>43393</v>
      </c>
      <c r="U100" s="18">
        <v>2692202</v>
      </c>
      <c r="V100" s="19">
        <f t="shared" si="6"/>
        <v>0.14187063475547623</v>
      </c>
    </row>
    <row r="101" spans="1:22" ht="12.75">
      <c r="A101" s="3" t="s">
        <v>477</v>
      </c>
      <c r="B101" s="3" t="s">
        <v>469</v>
      </c>
      <c r="C101" s="3" t="s">
        <v>470</v>
      </c>
      <c r="D101" s="3" t="s">
        <v>478</v>
      </c>
      <c r="E101" s="3" t="s">
        <v>180</v>
      </c>
      <c r="F101" s="4">
        <v>946</v>
      </c>
      <c r="G101" s="4">
        <v>192015</v>
      </c>
      <c r="H101" s="4">
        <v>203</v>
      </c>
      <c r="I101" s="4">
        <v>803</v>
      </c>
      <c r="J101" s="4">
        <v>195</v>
      </c>
      <c r="K101" s="4">
        <v>83955</v>
      </c>
      <c r="L101" s="16">
        <v>33404</v>
      </c>
      <c r="M101" s="16">
        <f t="shared" si="7"/>
        <v>16702</v>
      </c>
      <c r="N101" s="17">
        <v>11095</v>
      </c>
      <c r="O101" s="9">
        <f t="shared" si="5"/>
        <v>0.1321541301887916</v>
      </c>
      <c r="P101" s="10">
        <v>17463</v>
      </c>
      <c r="Q101" s="10">
        <v>17960</v>
      </c>
      <c r="R101" s="10">
        <v>18224</v>
      </c>
      <c r="S101" s="18">
        <v>18976457</v>
      </c>
      <c r="T101" s="16">
        <v>43393</v>
      </c>
      <c r="U101" s="18">
        <v>2692202</v>
      </c>
      <c r="V101" s="19">
        <f t="shared" si="6"/>
        <v>0.14187063475547623</v>
      </c>
    </row>
    <row r="102" spans="1:22" ht="12.75">
      <c r="A102" s="3" t="s">
        <v>479</v>
      </c>
      <c r="B102" s="3" t="s">
        <v>469</v>
      </c>
      <c r="C102" s="3" t="s">
        <v>470</v>
      </c>
      <c r="D102" s="3" t="s">
        <v>480</v>
      </c>
      <c r="E102" s="3" t="s">
        <v>180</v>
      </c>
      <c r="F102" s="4">
        <v>846</v>
      </c>
      <c r="G102" s="4">
        <v>251820</v>
      </c>
      <c r="H102" s="4">
        <v>298</v>
      </c>
      <c r="I102" s="4">
        <v>607</v>
      </c>
      <c r="J102" s="4">
        <v>168</v>
      </c>
      <c r="K102" s="4">
        <v>81963</v>
      </c>
      <c r="L102" s="7">
        <v>37487</v>
      </c>
      <c r="M102" s="7">
        <f t="shared" si="7"/>
        <v>18743.5</v>
      </c>
      <c r="N102" s="5">
        <v>8544</v>
      </c>
      <c r="O102" s="9">
        <f t="shared" si="5"/>
        <v>0.1042421580469236</v>
      </c>
      <c r="P102" s="10">
        <v>17463</v>
      </c>
      <c r="Q102" s="10">
        <v>17960</v>
      </c>
      <c r="R102" s="10">
        <v>18224</v>
      </c>
      <c r="S102" s="12">
        <v>18976457</v>
      </c>
      <c r="T102" s="7">
        <v>43393</v>
      </c>
      <c r="U102" s="12">
        <v>2692202</v>
      </c>
      <c r="V102" s="13">
        <f t="shared" si="6"/>
        <v>0.14187063475547623</v>
      </c>
    </row>
    <row r="103" spans="1:22" ht="12.75">
      <c r="A103" s="3" t="s">
        <v>481</v>
      </c>
      <c r="B103" s="3" t="s">
        <v>469</v>
      </c>
      <c r="C103" s="3" t="s">
        <v>470</v>
      </c>
      <c r="D103" s="3" t="s">
        <v>364</v>
      </c>
      <c r="E103" s="3" t="s">
        <v>180</v>
      </c>
      <c r="F103" s="4">
        <v>1557</v>
      </c>
      <c r="G103" s="4">
        <v>244921</v>
      </c>
      <c r="H103" s="4">
        <v>157</v>
      </c>
      <c r="I103" s="4">
        <v>1315</v>
      </c>
      <c r="J103" s="4">
        <v>319</v>
      </c>
      <c r="K103" s="4">
        <v>139750</v>
      </c>
      <c r="L103" s="16">
        <v>33458</v>
      </c>
      <c r="M103" s="16">
        <f t="shared" si="7"/>
        <v>16729</v>
      </c>
      <c r="N103" s="17">
        <v>18530</v>
      </c>
      <c r="O103" s="9">
        <f t="shared" si="5"/>
        <v>0.13259391771019677</v>
      </c>
      <c r="P103" s="10">
        <v>17463</v>
      </c>
      <c r="Q103" s="10">
        <v>17960</v>
      </c>
      <c r="R103" s="10">
        <v>18224</v>
      </c>
      <c r="S103" s="18">
        <v>18976457</v>
      </c>
      <c r="T103" s="16">
        <v>43393</v>
      </c>
      <c r="U103" s="18">
        <v>2692202</v>
      </c>
      <c r="V103" s="19">
        <f t="shared" si="6"/>
        <v>0.14187063475547623</v>
      </c>
    </row>
    <row r="104" spans="1:22" ht="12.75">
      <c r="A104" s="3" t="s">
        <v>482</v>
      </c>
      <c r="B104" s="3" t="s">
        <v>469</v>
      </c>
      <c r="C104" s="3" t="s">
        <v>470</v>
      </c>
      <c r="D104" s="3" t="s">
        <v>483</v>
      </c>
      <c r="E104" s="3" t="s">
        <v>180</v>
      </c>
      <c r="F104" s="4">
        <v>313</v>
      </c>
      <c r="G104" s="4">
        <v>59272</v>
      </c>
      <c r="H104" s="4">
        <v>189</v>
      </c>
      <c r="I104" s="4">
        <v>275</v>
      </c>
      <c r="J104" s="4">
        <v>72</v>
      </c>
      <c r="K104" s="4">
        <v>91070</v>
      </c>
      <c r="L104" s="7">
        <v>36415</v>
      </c>
      <c r="M104" s="7">
        <f t="shared" si="7"/>
        <v>18207.5</v>
      </c>
      <c r="N104" s="5">
        <v>11063</v>
      </c>
      <c r="O104" s="9">
        <f t="shared" si="5"/>
        <v>0.12147798396837597</v>
      </c>
      <c r="P104" s="10">
        <v>17463</v>
      </c>
      <c r="Q104" s="10">
        <v>17960</v>
      </c>
      <c r="R104" s="10">
        <v>18224</v>
      </c>
      <c r="S104" s="12">
        <v>18976457</v>
      </c>
      <c r="T104" s="7">
        <v>43393</v>
      </c>
      <c r="U104" s="12">
        <v>2692202</v>
      </c>
      <c r="V104" s="13">
        <f t="shared" si="6"/>
        <v>0.14187063475547623</v>
      </c>
    </row>
    <row r="105" spans="1:22" ht="12.75">
      <c r="A105" s="3" t="s">
        <v>484</v>
      </c>
      <c r="B105" s="3" t="s">
        <v>469</v>
      </c>
      <c r="C105" s="3" t="s">
        <v>470</v>
      </c>
      <c r="D105" s="3" t="s">
        <v>485</v>
      </c>
      <c r="E105" s="3" t="s">
        <v>180</v>
      </c>
      <c r="F105" s="4">
        <v>801</v>
      </c>
      <c r="G105" s="4">
        <v>183312</v>
      </c>
      <c r="H105" s="4">
        <v>229</v>
      </c>
      <c r="I105" s="4">
        <v>625</v>
      </c>
      <c r="J105" s="4">
        <v>152</v>
      </c>
      <c r="K105" s="4">
        <v>51401</v>
      </c>
      <c r="L105" s="16">
        <v>33679</v>
      </c>
      <c r="M105" s="16">
        <f t="shared" si="7"/>
        <v>16839.5</v>
      </c>
      <c r="N105" s="17">
        <v>7195</v>
      </c>
      <c r="O105" s="9">
        <f t="shared" si="5"/>
        <v>0.1399778214431626</v>
      </c>
      <c r="P105" s="10">
        <v>17463</v>
      </c>
      <c r="Q105" s="10">
        <v>17960</v>
      </c>
      <c r="R105" s="10">
        <v>18224</v>
      </c>
      <c r="S105" s="18">
        <v>18976457</v>
      </c>
      <c r="T105" s="16">
        <v>43393</v>
      </c>
      <c r="U105" s="18">
        <v>2692202</v>
      </c>
      <c r="V105" s="19">
        <f t="shared" si="6"/>
        <v>0.14187063475547623</v>
      </c>
    </row>
    <row r="106" spans="1:22" ht="12.75">
      <c r="A106" s="3" t="s">
        <v>486</v>
      </c>
      <c r="B106" s="3" t="s">
        <v>469</v>
      </c>
      <c r="C106" s="3" t="s">
        <v>470</v>
      </c>
      <c r="D106" s="3" t="s">
        <v>323</v>
      </c>
      <c r="E106" s="3" t="s">
        <v>180</v>
      </c>
      <c r="F106" s="4">
        <v>488</v>
      </c>
      <c r="G106" s="4">
        <v>148677</v>
      </c>
      <c r="H106" s="4">
        <v>305</v>
      </c>
      <c r="I106" s="4">
        <v>347</v>
      </c>
      <c r="J106" s="4">
        <v>92</v>
      </c>
      <c r="K106" s="4">
        <v>79894</v>
      </c>
      <c r="L106" s="7">
        <v>37028</v>
      </c>
      <c r="M106" s="7">
        <f t="shared" si="7"/>
        <v>18514</v>
      </c>
      <c r="N106" s="5">
        <v>10127</v>
      </c>
      <c r="O106" s="9">
        <f t="shared" si="5"/>
        <v>0.12675545097253862</v>
      </c>
      <c r="P106" s="10">
        <v>17463</v>
      </c>
      <c r="Q106" s="10">
        <v>17960</v>
      </c>
      <c r="R106" s="10">
        <v>18224</v>
      </c>
      <c r="S106" s="12">
        <v>18976457</v>
      </c>
      <c r="T106" s="7">
        <v>43393</v>
      </c>
      <c r="U106" s="12">
        <v>2692202</v>
      </c>
      <c r="V106" s="13">
        <f t="shared" si="6"/>
        <v>0.14187063475547623</v>
      </c>
    </row>
    <row r="107" spans="1:22" ht="12.75">
      <c r="A107" s="3" t="s">
        <v>487</v>
      </c>
      <c r="B107" s="3" t="s">
        <v>469</v>
      </c>
      <c r="C107" s="3" t="s">
        <v>470</v>
      </c>
      <c r="D107" s="3" t="s">
        <v>24</v>
      </c>
      <c r="E107" s="3" t="s">
        <v>180</v>
      </c>
      <c r="F107" s="4">
        <v>464</v>
      </c>
      <c r="G107" s="4">
        <v>114883</v>
      </c>
      <c r="H107" s="4">
        <v>248</v>
      </c>
      <c r="I107" s="4">
        <v>355</v>
      </c>
      <c r="J107" s="4">
        <v>101</v>
      </c>
      <c r="K107" s="4">
        <v>63094</v>
      </c>
      <c r="L107" s="16">
        <v>41915</v>
      </c>
      <c r="M107" s="16">
        <f t="shared" si="7"/>
        <v>20957.5</v>
      </c>
      <c r="N107" s="17">
        <v>5471</v>
      </c>
      <c r="O107" s="9">
        <f t="shared" si="5"/>
        <v>0.08671189019558119</v>
      </c>
      <c r="P107" s="10">
        <v>17463</v>
      </c>
      <c r="Q107" s="10">
        <v>17960</v>
      </c>
      <c r="R107" s="10">
        <v>18224</v>
      </c>
      <c r="S107" s="18">
        <v>18976457</v>
      </c>
      <c r="T107" s="16">
        <v>43393</v>
      </c>
      <c r="U107" s="18">
        <v>2692202</v>
      </c>
      <c r="V107" s="19">
        <f t="shared" si="6"/>
        <v>0.14187063475547623</v>
      </c>
    </row>
    <row r="108" spans="1:22" ht="12.75">
      <c r="A108" s="3" t="s">
        <v>488</v>
      </c>
      <c r="B108" s="3" t="s">
        <v>469</v>
      </c>
      <c r="C108" s="3" t="s">
        <v>470</v>
      </c>
      <c r="D108" s="3" t="s">
        <v>489</v>
      </c>
      <c r="E108" s="3" t="s">
        <v>180</v>
      </c>
      <c r="F108" s="4">
        <v>452</v>
      </c>
      <c r="G108" s="4">
        <v>120838</v>
      </c>
      <c r="H108" s="4">
        <v>267</v>
      </c>
      <c r="I108" s="4">
        <v>334</v>
      </c>
      <c r="J108" s="4">
        <v>91</v>
      </c>
      <c r="K108" s="4">
        <v>48599</v>
      </c>
      <c r="L108" s="7">
        <v>34364</v>
      </c>
      <c r="M108" s="7">
        <f t="shared" si="7"/>
        <v>17182</v>
      </c>
      <c r="N108" s="5">
        <v>7015</v>
      </c>
      <c r="O108" s="9">
        <f t="shared" si="5"/>
        <v>0.14434453383814483</v>
      </c>
      <c r="P108" s="10">
        <v>17463</v>
      </c>
      <c r="Q108" s="10">
        <v>17960</v>
      </c>
      <c r="R108" s="10">
        <v>18224</v>
      </c>
      <c r="S108" s="12">
        <v>18976457</v>
      </c>
      <c r="T108" s="7">
        <v>43393</v>
      </c>
      <c r="U108" s="12">
        <v>2692202</v>
      </c>
      <c r="V108" s="13">
        <f t="shared" si="6"/>
        <v>0.14187063475547623</v>
      </c>
    </row>
    <row r="109" spans="1:22" ht="12.75">
      <c r="A109" s="3" t="s">
        <v>490</v>
      </c>
      <c r="B109" s="3" t="s">
        <v>469</v>
      </c>
      <c r="C109" s="3" t="s">
        <v>470</v>
      </c>
      <c r="D109" s="3" t="s">
        <v>198</v>
      </c>
      <c r="E109" s="3" t="s">
        <v>180</v>
      </c>
      <c r="F109" s="4">
        <v>717</v>
      </c>
      <c r="G109" s="4">
        <v>183667</v>
      </c>
      <c r="H109" s="4">
        <v>256</v>
      </c>
      <c r="I109" s="4">
        <v>561</v>
      </c>
      <c r="J109" s="4">
        <v>127</v>
      </c>
      <c r="K109" s="4">
        <v>48055</v>
      </c>
      <c r="L109" s="16">
        <v>32461</v>
      </c>
      <c r="M109" s="16">
        <f t="shared" si="7"/>
        <v>16230.5</v>
      </c>
      <c r="N109" s="17">
        <v>5915</v>
      </c>
      <c r="O109" s="9">
        <f t="shared" si="5"/>
        <v>0.12308812818645302</v>
      </c>
      <c r="P109" s="10">
        <v>17463</v>
      </c>
      <c r="Q109" s="10">
        <v>17960</v>
      </c>
      <c r="R109" s="10">
        <v>18224</v>
      </c>
      <c r="S109" s="18">
        <v>18976457</v>
      </c>
      <c r="T109" s="16">
        <v>43393</v>
      </c>
      <c r="U109" s="18">
        <v>2692202</v>
      </c>
      <c r="V109" s="19">
        <f t="shared" si="6"/>
        <v>0.14187063475547623</v>
      </c>
    </row>
    <row r="110" spans="1:22" ht="12.75">
      <c r="A110" s="3" t="s">
        <v>491</v>
      </c>
      <c r="B110" s="3" t="s">
        <v>469</v>
      </c>
      <c r="C110" s="3" t="s">
        <v>470</v>
      </c>
      <c r="D110" s="3" t="s">
        <v>492</v>
      </c>
      <c r="E110" s="3" t="s">
        <v>180</v>
      </c>
      <c r="F110" s="4">
        <v>539</v>
      </c>
      <c r="G110" s="4">
        <v>106749</v>
      </c>
      <c r="H110" s="4">
        <v>198</v>
      </c>
      <c r="I110" s="4">
        <v>457</v>
      </c>
      <c r="J110" s="4">
        <v>120</v>
      </c>
      <c r="K110" s="4">
        <v>280150</v>
      </c>
      <c r="L110" s="16">
        <v>53086</v>
      </c>
      <c r="M110" s="16">
        <f t="shared" si="7"/>
        <v>26543</v>
      </c>
      <c r="N110" s="17">
        <v>19858</v>
      </c>
      <c r="O110" s="9">
        <f t="shared" si="5"/>
        <v>0.07088345529180796</v>
      </c>
      <c r="P110" s="10">
        <v>17463</v>
      </c>
      <c r="Q110" s="10">
        <v>17960</v>
      </c>
      <c r="R110" s="10">
        <v>18224</v>
      </c>
      <c r="S110" s="18">
        <v>18976457</v>
      </c>
      <c r="T110" s="16">
        <v>43393</v>
      </c>
      <c r="U110" s="18">
        <v>2692202</v>
      </c>
      <c r="V110" s="19">
        <f t="shared" si="6"/>
        <v>0.14187063475547623</v>
      </c>
    </row>
    <row r="111" spans="1:22" ht="12.75">
      <c r="A111" s="3" t="s">
        <v>493</v>
      </c>
      <c r="B111" s="3" t="s">
        <v>469</v>
      </c>
      <c r="C111" s="3" t="s">
        <v>470</v>
      </c>
      <c r="D111" s="3" t="s">
        <v>494</v>
      </c>
      <c r="E111" s="3" t="s">
        <v>180</v>
      </c>
      <c r="F111" s="4">
        <v>973</v>
      </c>
      <c r="G111" s="4">
        <v>143234</v>
      </c>
      <c r="H111" s="4">
        <v>147</v>
      </c>
      <c r="I111" s="4">
        <v>794</v>
      </c>
      <c r="J111" s="4">
        <v>222</v>
      </c>
      <c r="K111" s="4">
        <v>950265</v>
      </c>
      <c r="L111" s="7">
        <v>38567</v>
      </c>
      <c r="M111" s="7">
        <f t="shared" si="7"/>
        <v>19283.5</v>
      </c>
      <c r="N111" s="5">
        <v>112358</v>
      </c>
      <c r="O111" s="9">
        <f t="shared" si="5"/>
        <v>0.11823859660200049</v>
      </c>
      <c r="P111" s="10">
        <v>17463</v>
      </c>
      <c r="Q111" s="10">
        <v>17960</v>
      </c>
      <c r="R111" s="10">
        <v>18224</v>
      </c>
      <c r="S111" s="12">
        <v>18976457</v>
      </c>
      <c r="T111" s="7">
        <v>43393</v>
      </c>
      <c r="U111" s="12">
        <v>2692202</v>
      </c>
      <c r="V111" s="13">
        <f t="shared" si="6"/>
        <v>0.14187063475547623</v>
      </c>
    </row>
    <row r="112" spans="1:22" ht="12.75">
      <c r="A112" s="3" t="s">
        <v>495</v>
      </c>
      <c r="B112" s="3" t="s">
        <v>469</v>
      </c>
      <c r="C112" s="3" t="s">
        <v>470</v>
      </c>
      <c r="D112" s="3" t="s">
        <v>451</v>
      </c>
      <c r="E112" s="3" t="s">
        <v>180</v>
      </c>
      <c r="F112" s="4">
        <v>197</v>
      </c>
      <c r="G112" s="4">
        <v>48196</v>
      </c>
      <c r="H112" s="4">
        <v>245</v>
      </c>
      <c r="I112" s="4">
        <v>178</v>
      </c>
      <c r="J112" s="4">
        <v>52</v>
      </c>
      <c r="K112" s="4">
        <v>38851</v>
      </c>
      <c r="L112" s="16">
        <v>34823</v>
      </c>
      <c r="M112" s="16">
        <f t="shared" si="7"/>
        <v>17411.5</v>
      </c>
      <c r="N112" s="17">
        <v>4173</v>
      </c>
      <c r="O112" s="9">
        <f t="shared" si="5"/>
        <v>0.1074103626676276</v>
      </c>
      <c r="P112" s="10">
        <v>17463</v>
      </c>
      <c r="Q112" s="10">
        <v>17960</v>
      </c>
      <c r="R112" s="10">
        <v>18224</v>
      </c>
      <c r="S112" s="18">
        <v>18976457</v>
      </c>
      <c r="T112" s="16">
        <v>43393</v>
      </c>
      <c r="U112" s="18">
        <v>2692202</v>
      </c>
      <c r="V112" s="19">
        <f t="shared" si="6"/>
        <v>0.14187063475547623</v>
      </c>
    </row>
    <row r="113" spans="1:22" ht="12.75">
      <c r="A113" s="3" t="s">
        <v>496</v>
      </c>
      <c r="B113" s="3" t="s">
        <v>469</v>
      </c>
      <c r="C113" s="3" t="s">
        <v>470</v>
      </c>
      <c r="D113" s="3" t="s">
        <v>5</v>
      </c>
      <c r="E113" s="3" t="s">
        <v>180</v>
      </c>
      <c r="F113" s="4">
        <v>476</v>
      </c>
      <c r="G113" s="4">
        <v>163017</v>
      </c>
      <c r="H113" s="4">
        <v>342</v>
      </c>
      <c r="I113" s="4">
        <v>320</v>
      </c>
      <c r="J113" s="4">
        <v>112</v>
      </c>
      <c r="K113" s="4">
        <v>51134</v>
      </c>
      <c r="L113" s="16">
        <v>31517</v>
      </c>
      <c r="M113" s="16">
        <f t="shared" si="7"/>
        <v>15758.5</v>
      </c>
      <c r="N113" s="17">
        <v>6477</v>
      </c>
      <c r="O113" s="9">
        <f t="shared" si="5"/>
        <v>0.1266671881722533</v>
      </c>
      <c r="P113" s="10">
        <v>17463</v>
      </c>
      <c r="Q113" s="10">
        <v>17960</v>
      </c>
      <c r="R113" s="10">
        <v>18224</v>
      </c>
      <c r="S113" s="18">
        <v>18976457</v>
      </c>
      <c r="T113" s="16">
        <v>43393</v>
      </c>
      <c r="U113" s="18">
        <v>2692202</v>
      </c>
      <c r="V113" s="19">
        <f t="shared" si="6"/>
        <v>0.14187063475547623</v>
      </c>
    </row>
    <row r="114" spans="1:22" ht="12.75">
      <c r="A114" s="3" t="s">
        <v>497</v>
      </c>
      <c r="B114" s="3" t="s">
        <v>469</v>
      </c>
      <c r="C114" s="3" t="s">
        <v>470</v>
      </c>
      <c r="D114" s="3" t="s">
        <v>20</v>
      </c>
      <c r="E114" s="3" t="s">
        <v>180</v>
      </c>
      <c r="F114" s="4">
        <v>176</v>
      </c>
      <c r="G114" s="4">
        <v>34291</v>
      </c>
      <c r="H114" s="4">
        <v>195</v>
      </c>
      <c r="I114" s="4">
        <v>137</v>
      </c>
      <c r="J114" s="4">
        <v>36</v>
      </c>
      <c r="K114" s="4">
        <v>55073</v>
      </c>
      <c r="L114" s="16">
        <v>33663</v>
      </c>
      <c r="M114" s="16">
        <f t="shared" si="7"/>
        <v>16831.5</v>
      </c>
      <c r="N114" s="17">
        <v>6686</v>
      </c>
      <c r="O114" s="9">
        <f t="shared" si="5"/>
        <v>0.12140250213353186</v>
      </c>
      <c r="P114" s="10">
        <v>17463</v>
      </c>
      <c r="Q114" s="10">
        <v>17960</v>
      </c>
      <c r="R114" s="10">
        <v>18224</v>
      </c>
      <c r="S114" s="18">
        <v>18976457</v>
      </c>
      <c r="T114" s="16">
        <v>43393</v>
      </c>
      <c r="U114" s="18">
        <v>2692202</v>
      </c>
      <c r="V114" s="19">
        <f t="shared" si="6"/>
        <v>0.14187063475547623</v>
      </c>
    </row>
    <row r="115" spans="1:22" ht="12.75">
      <c r="A115" s="3" t="s">
        <v>498</v>
      </c>
      <c r="B115" s="3" t="s">
        <v>469</v>
      </c>
      <c r="C115" s="3" t="s">
        <v>470</v>
      </c>
      <c r="D115" s="3" t="s">
        <v>466</v>
      </c>
      <c r="E115" s="3" t="s">
        <v>180</v>
      </c>
      <c r="F115" s="4">
        <v>516</v>
      </c>
      <c r="G115" s="4">
        <v>170878</v>
      </c>
      <c r="H115" s="4">
        <v>331</v>
      </c>
      <c r="I115" s="4">
        <v>381</v>
      </c>
      <c r="J115" s="4">
        <v>103</v>
      </c>
      <c r="K115" s="4">
        <v>60370</v>
      </c>
      <c r="L115" s="16">
        <v>40542</v>
      </c>
      <c r="M115" s="16">
        <f t="shared" si="7"/>
        <v>20271</v>
      </c>
      <c r="N115" s="17">
        <v>4495</v>
      </c>
      <c r="O115" s="9">
        <f t="shared" si="5"/>
        <v>0.07445751200927613</v>
      </c>
      <c r="P115" s="10">
        <v>17463</v>
      </c>
      <c r="Q115" s="10">
        <v>17960</v>
      </c>
      <c r="R115" s="10">
        <v>18224</v>
      </c>
      <c r="S115" s="18">
        <v>18976457</v>
      </c>
      <c r="T115" s="16">
        <v>43393</v>
      </c>
      <c r="U115" s="18">
        <v>2692202</v>
      </c>
      <c r="V115" s="19">
        <f t="shared" si="6"/>
        <v>0.14187063475547623</v>
      </c>
    </row>
    <row r="116" spans="1:22" ht="12.75">
      <c r="A116" s="3" t="s">
        <v>499</v>
      </c>
      <c r="B116" s="3" t="s">
        <v>469</v>
      </c>
      <c r="C116" s="3" t="s">
        <v>470</v>
      </c>
      <c r="D116" s="3" t="s">
        <v>6</v>
      </c>
      <c r="E116" s="3" t="s">
        <v>180</v>
      </c>
      <c r="F116" s="4">
        <v>244</v>
      </c>
      <c r="G116" s="4">
        <v>48770</v>
      </c>
      <c r="H116" s="4">
        <v>200</v>
      </c>
      <c r="I116" s="4">
        <v>220</v>
      </c>
      <c r="J116" s="4">
        <v>45</v>
      </c>
      <c r="K116" s="4">
        <v>48195</v>
      </c>
      <c r="L116" s="16">
        <v>36493</v>
      </c>
      <c r="M116" s="16">
        <f t="shared" si="7"/>
        <v>18246.5</v>
      </c>
      <c r="N116" s="17">
        <v>5432</v>
      </c>
      <c r="O116" s="9">
        <f t="shared" si="5"/>
        <v>0.11270878721859114</v>
      </c>
      <c r="P116" s="10">
        <v>17463</v>
      </c>
      <c r="Q116" s="10">
        <v>17960</v>
      </c>
      <c r="R116" s="10">
        <v>18224</v>
      </c>
      <c r="S116" s="18">
        <v>18976457</v>
      </c>
      <c r="T116" s="16">
        <v>43393</v>
      </c>
      <c r="U116" s="18">
        <v>2692202</v>
      </c>
      <c r="V116" s="19">
        <f t="shared" si="6"/>
        <v>0.14187063475547623</v>
      </c>
    </row>
    <row r="117" spans="1:22" ht="12.75">
      <c r="A117" s="3" t="s">
        <v>500</v>
      </c>
      <c r="B117" s="3" t="s">
        <v>469</v>
      </c>
      <c r="C117" s="3" t="s">
        <v>470</v>
      </c>
      <c r="D117" s="3" t="s">
        <v>204</v>
      </c>
      <c r="E117" s="3" t="s">
        <v>180</v>
      </c>
      <c r="F117" s="4">
        <v>13</v>
      </c>
      <c r="G117" s="4">
        <v>788</v>
      </c>
      <c r="H117" s="4">
        <v>61</v>
      </c>
      <c r="I117" s="4">
        <v>13</v>
      </c>
      <c r="J117" s="4">
        <v>4</v>
      </c>
      <c r="K117" s="4">
        <v>5379</v>
      </c>
      <c r="L117" s="16">
        <v>32287</v>
      </c>
      <c r="M117" s="16">
        <f t="shared" si="7"/>
        <v>16143.5</v>
      </c>
      <c r="N117" s="17">
        <v>557</v>
      </c>
      <c r="O117" s="9">
        <f t="shared" si="5"/>
        <v>0.10355084588213423</v>
      </c>
      <c r="P117" s="10">
        <v>17463</v>
      </c>
      <c r="Q117" s="10">
        <v>17960</v>
      </c>
      <c r="R117" s="10">
        <v>18224</v>
      </c>
      <c r="S117" s="18">
        <v>18976457</v>
      </c>
      <c r="T117" s="16">
        <v>43393</v>
      </c>
      <c r="U117" s="18">
        <v>2692202</v>
      </c>
      <c r="V117" s="19">
        <f t="shared" si="6"/>
        <v>0.14187063475547623</v>
      </c>
    </row>
    <row r="118" spans="1:22" ht="12.75">
      <c r="A118" s="3" t="s">
        <v>501</v>
      </c>
      <c r="B118" s="3" t="s">
        <v>469</v>
      </c>
      <c r="C118" s="3" t="s">
        <v>470</v>
      </c>
      <c r="D118" s="3" t="s">
        <v>502</v>
      </c>
      <c r="E118" s="3" t="s">
        <v>180</v>
      </c>
      <c r="F118" s="4">
        <v>583</v>
      </c>
      <c r="G118" s="4">
        <v>141847</v>
      </c>
      <c r="H118" s="4">
        <v>243</v>
      </c>
      <c r="I118" s="4">
        <v>421</v>
      </c>
      <c r="J118" s="4">
        <v>130</v>
      </c>
      <c r="K118" s="4">
        <v>64427</v>
      </c>
      <c r="L118" s="16">
        <v>32924</v>
      </c>
      <c r="M118" s="16">
        <f t="shared" si="7"/>
        <v>16462</v>
      </c>
      <c r="N118" s="17">
        <v>7921</v>
      </c>
      <c r="O118" s="9">
        <f t="shared" si="5"/>
        <v>0.122945348999643</v>
      </c>
      <c r="P118" s="10">
        <v>17463</v>
      </c>
      <c r="Q118" s="10">
        <v>17960</v>
      </c>
      <c r="R118" s="10">
        <v>18224</v>
      </c>
      <c r="S118" s="18">
        <v>18976457</v>
      </c>
      <c r="T118" s="16">
        <v>43393</v>
      </c>
      <c r="U118" s="18">
        <v>2692202</v>
      </c>
      <c r="V118" s="19">
        <f t="shared" si="6"/>
        <v>0.14187063475547623</v>
      </c>
    </row>
    <row r="119" spans="1:22" ht="12.75">
      <c r="A119" s="3" t="s">
        <v>503</v>
      </c>
      <c r="B119" s="3" t="s">
        <v>469</v>
      </c>
      <c r="C119" s="3" t="s">
        <v>470</v>
      </c>
      <c r="D119" s="3" t="s">
        <v>8</v>
      </c>
      <c r="E119" s="3" t="s">
        <v>180</v>
      </c>
      <c r="F119" s="4">
        <v>916</v>
      </c>
      <c r="G119" s="4">
        <v>291103</v>
      </c>
      <c r="H119" s="4">
        <v>318</v>
      </c>
      <c r="I119" s="4">
        <v>684</v>
      </c>
      <c r="J119" s="4">
        <v>207</v>
      </c>
      <c r="K119" s="4">
        <v>111738</v>
      </c>
      <c r="L119" s="16">
        <v>34006</v>
      </c>
      <c r="M119" s="16">
        <f t="shared" si="7"/>
        <v>17003</v>
      </c>
      <c r="N119" s="17">
        <v>13751</v>
      </c>
      <c r="O119" s="9">
        <f t="shared" si="5"/>
        <v>0.12306466913673057</v>
      </c>
      <c r="P119" s="10">
        <v>17463</v>
      </c>
      <c r="Q119" s="10">
        <v>17960</v>
      </c>
      <c r="R119" s="10">
        <v>18224</v>
      </c>
      <c r="S119" s="18">
        <v>18976457</v>
      </c>
      <c r="T119" s="16">
        <v>43393</v>
      </c>
      <c r="U119" s="18">
        <v>2692202</v>
      </c>
      <c r="V119" s="19">
        <f t="shared" si="6"/>
        <v>0.14187063475547623</v>
      </c>
    </row>
    <row r="120" spans="1:22" ht="12.75">
      <c r="A120" s="3" t="s">
        <v>504</v>
      </c>
      <c r="B120" s="3" t="s">
        <v>469</v>
      </c>
      <c r="C120" s="3" t="s">
        <v>470</v>
      </c>
      <c r="D120" s="3" t="s">
        <v>31</v>
      </c>
      <c r="E120" s="3" t="s">
        <v>180</v>
      </c>
      <c r="F120" s="4">
        <v>8</v>
      </c>
      <c r="G120" s="4">
        <v>8</v>
      </c>
      <c r="H120" s="4">
        <v>1</v>
      </c>
      <c r="I120" s="4">
        <v>7</v>
      </c>
      <c r="J120" s="4">
        <v>5</v>
      </c>
      <c r="K120" s="4">
        <v>2465326</v>
      </c>
      <c r="L120" s="7">
        <v>32135</v>
      </c>
      <c r="M120" s="7">
        <f t="shared" si="7"/>
        <v>16067.5</v>
      </c>
      <c r="N120" s="5">
        <v>610476</v>
      </c>
      <c r="O120" s="9">
        <f t="shared" si="5"/>
        <v>0.2476248577267266</v>
      </c>
      <c r="P120" s="10">
        <v>17463</v>
      </c>
      <c r="Q120" s="10">
        <v>17960</v>
      </c>
      <c r="R120" s="10">
        <v>18224</v>
      </c>
      <c r="S120" s="12">
        <v>18976457</v>
      </c>
      <c r="T120" s="7">
        <v>43393</v>
      </c>
      <c r="U120" s="12">
        <v>2692202</v>
      </c>
      <c r="V120" s="13">
        <f t="shared" si="6"/>
        <v>0.14187063475547623</v>
      </c>
    </row>
    <row r="121" spans="1:22" ht="12.75">
      <c r="A121" s="3" t="s">
        <v>505</v>
      </c>
      <c r="B121" s="3" t="s">
        <v>469</v>
      </c>
      <c r="C121" s="3" t="s">
        <v>470</v>
      </c>
      <c r="D121" s="3" t="s">
        <v>321</v>
      </c>
      <c r="E121" s="3" t="s">
        <v>180</v>
      </c>
      <c r="F121" s="4">
        <v>623</v>
      </c>
      <c r="G121" s="4">
        <v>179696</v>
      </c>
      <c r="H121" s="4">
        <v>288</v>
      </c>
      <c r="I121" s="4">
        <v>362</v>
      </c>
      <c r="J121" s="4">
        <v>130</v>
      </c>
      <c r="K121" s="4">
        <v>26944</v>
      </c>
      <c r="L121" s="16">
        <v>34361</v>
      </c>
      <c r="M121" s="16">
        <f t="shared" si="7"/>
        <v>17180.5</v>
      </c>
      <c r="N121" s="17">
        <v>3507</v>
      </c>
      <c r="O121" s="9">
        <f t="shared" si="5"/>
        <v>0.13015884798099764</v>
      </c>
      <c r="P121" s="10">
        <v>17463</v>
      </c>
      <c r="Q121" s="10">
        <v>17960</v>
      </c>
      <c r="R121" s="10">
        <v>18224</v>
      </c>
      <c r="S121" s="18">
        <v>18976457</v>
      </c>
      <c r="T121" s="16">
        <v>43393</v>
      </c>
      <c r="U121" s="18">
        <v>2692202</v>
      </c>
      <c r="V121" s="19">
        <f t="shared" si="6"/>
        <v>0.14187063475547623</v>
      </c>
    </row>
    <row r="122" spans="1:22" ht="12.75">
      <c r="A122" s="3" t="s">
        <v>506</v>
      </c>
      <c r="B122" s="3" t="s">
        <v>469</v>
      </c>
      <c r="C122" s="3" t="s">
        <v>470</v>
      </c>
      <c r="D122" s="3" t="s">
        <v>326</v>
      </c>
      <c r="E122" s="3" t="s">
        <v>180</v>
      </c>
      <c r="F122" s="4">
        <v>625</v>
      </c>
      <c r="G122" s="4">
        <v>197408</v>
      </c>
      <c r="H122" s="4">
        <v>316</v>
      </c>
      <c r="I122" s="4">
        <v>488</v>
      </c>
      <c r="J122" s="4">
        <v>128</v>
      </c>
      <c r="K122" s="4">
        <v>64328</v>
      </c>
      <c r="L122" s="16">
        <v>42066</v>
      </c>
      <c r="M122" s="16">
        <f t="shared" si="7"/>
        <v>21033</v>
      </c>
      <c r="N122" s="17">
        <v>6018</v>
      </c>
      <c r="O122" s="9">
        <f t="shared" si="5"/>
        <v>0.09355179704016914</v>
      </c>
      <c r="P122" s="10">
        <v>17463</v>
      </c>
      <c r="Q122" s="10">
        <v>17960</v>
      </c>
      <c r="R122" s="10">
        <v>18224</v>
      </c>
      <c r="S122" s="18">
        <v>18976457</v>
      </c>
      <c r="T122" s="16">
        <v>43393</v>
      </c>
      <c r="U122" s="18">
        <v>2692202</v>
      </c>
      <c r="V122" s="19">
        <f t="shared" si="6"/>
        <v>0.14187063475547623</v>
      </c>
    </row>
    <row r="123" spans="1:22" ht="12.75">
      <c r="A123" s="3" t="s">
        <v>507</v>
      </c>
      <c r="B123" s="3" t="s">
        <v>469</v>
      </c>
      <c r="C123" s="3" t="s">
        <v>470</v>
      </c>
      <c r="D123" s="3" t="s">
        <v>10</v>
      </c>
      <c r="E123" s="3" t="s">
        <v>180</v>
      </c>
      <c r="F123" s="4">
        <v>692</v>
      </c>
      <c r="G123" s="4">
        <v>185924</v>
      </c>
      <c r="H123" s="4">
        <v>269</v>
      </c>
      <c r="I123" s="4">
        <v>477</v>
      </c>
      <c r="J123" s="4">
        <v>173</v>
      </c>
      <c r="K123" s="4">
        <v>69441</v>
      </c>
      <c r="L123" s="16">
        <v>40184</v>
      </c>
      <c r="M123" s="16">
        <f t="shared" si="7"/>
        <v>20092</v>
      </c>
      <c r="N123" s="17">
        <v>6313</v>
      </c>
      <c r="O123" s="9">
        <f t="shared" si="5"/>
        <v>0.09091170922077735</v>
      </c>
      <c r="P123" s="10">
        <v>17463</v>
      </c>
      <c r="Q123" s="10">
        <v>17960</v>
      </c>
      <c r="R123" s="10">
        <v>18224</v>
      </c>
      <c r="S123" s="18">
        <v>18976457</v>
      </c>
      <c r="T123" s="16">
        <v>43393</v>
      </c>
      <c r="U123" s="18">
        <v>2692202</v>
      </c>
      <c r="V123" s="19">
        <f t="shared" si="6"/>
        <v>0.14187063475547623</v>
      </c>
    </row>
    <row r="124" spans="1:22" ht="12.75">
      <c r="A124" s="3" t="s">
        <v>508</v>
      </c>
      <c r="B124" s="3" t="s">
        <v>469</v>
      </c>
      <c r="C124" s="3" t="s">
        <v>470</v>
      </c>
      <c r="D124" s="3" t="s">
        <v>13</v>
      </c>
      <c r="E124" s="3" t="s">
        <v>180</v>
      </c>
      <c r="F124" s="4">
        <v>480</v>
      </c>
      <c r="G124" s="4">
        <v>103097</v>
      </c>
      <c r="H124" s="4">
        <v>215</v>
      </c>
      <c r="I124" s="4">
        <v>371</v>
      </c>
      <c r="J124" s="4">
        <v>82</v>
      </c>
      <c r="K124" s="4">
        <v>735343</v>
      </c>
      <c r="L124" s="16">
        <v>44891</v>
      </c>
      <c r="M124" s="16">
        <f t="shared" si="7"/>
        <v>22445.5</v>
      </c>
      <c r="N124" s="17">
        <v>79311</v>
      </c>
      <c r="O124" s="9">
        <f t="shared" si="5"/>
        <v>0.10785578974709761</v>
      </c>
      <c r="P124" s="10">
        <v>17463</v>
      </c>
      <c r="Q124" s="10">
        <v>17960</v>
      </c>
      <c r="R124" s="10">
        <v>18224</v>
      </c>
      <c r="S124" s="18">
        <v>18976457</v>
      </c>
      <c r="T124" s="16">
        <v>43393</v>
      </c>
      <c r="U124" s="18">
        <v>2692202</v>
      </c>
      <c r="V124" s="19">
        <f t="shared" si="6"/>
        <v>0.14187063475547623</v>
      </c>
    </row>
    <row r="125" spans="1:22" ht="12.75">
      <c r="A125" s="3" t="s">
        <v>509</v>
      </c>
      <c r="B125" s="3" t="s">
        <v>469</v>
      </c>
      <c r="C125" s="3" t="s">
        <v>470</v>
      </c>
      <c r="D125" s="3" t="s">
        <v>14</v>
      </c>
      <c r="E125" s="3" t="s">
        <v>180</v>
      </c>
      <c r="F125" s="4">
        <v>542</v>
      </c>
      <c r="G125" s="4">
        <v>134940</v>
      </c>
      <c r="H125" s="4">
        <v>249</v>
      </c>
      <c r="I125" s="4">
        <v>390</v>
      </c>
      <c r="J125" s="4">
        <v>123</v>
      </c>
      <c r="K125" s="4">
        <v>49708</v>
      </c>
      <c r="L125" s="7">
        <v>32128</v>
      </c>
      <c r="M125" s="7">
        <f t="shared" si="7"/>
        <v>16064</v>
      </c>
      <c r="N125" s="5">
        <v>5839</v>
      </c>
      <c r="O125" s="9">
        <f t="shared" si="5"/>
        <v>0.117466001448459</v>
      </c>
      <c r="P125" s="10">
        <v>17463</v>
      </c>
      <c r="Q125" s="10">
        <v>17960</v>
      </c>
      <c r="R125" s="10">
        <v>18224</v>
      </c>
      <c r="S125" s="12">
        <v>18976457</v>
      </c>
      <c r="T125" s="7">
        <v>43393</v>
      </c>
      <c r="U125" s="12">
        <v>2692202</v>
      </c>
      <c r="V125" s="13">
        <f t="shared" si="6"/>
        <v>0.14187063475547623</v>
      </c>
    </row>
    <row r="126" spans="1:22" ht="12.75">
      <c r="A126" s="3" t="s">
        <v>510</v>
      </c>
      <c r="B126" s="3" t="s">
        <v>469</v>
      </c>
      <c r="C126" s="3" t="s">
        <v>470</v>
      </c>
      <c r="D126" s="3" t="s">
        <v>206</v>
      </c>
      <c r="E126" s="3" t="s">
        <v>180</v>
      </c>
      <c r="F126" s="4">
        <v>55</v>
      </c>
      <c r="G126" s="4">
        <v>1390</v>
      </c>
      <c r="H126" s="4">
        <v>25</v>
      </c>
      <c r="I126" s="4">
        <v>47</v>
      </c>
      <c r="J126" s="4">
        <v>11</v>
      </c>
      <c r="K126" s="4">
        <v>1334544</v>
      </c>
      <c r="L126" s="16">
        <v>72030</v>
      </c>
      <c r="M126" s="16">
        <f t="shared" si="7"/>
        <v>36015</v>
      </c>
      <c r="N126" s="17">
        <v>68631</v>
      </c>
      <c r="O126" s="9">
        <f t="shared" si="5"/>
        <v>0.051426554688342986</v>
      </c>
      <c r="P126" s="10">
        <v>17463</v>
      </c>
      <c r="Q126" s="10">
        <v>17960</v>
      </c>
      <c r="R126" s="10">
        <v>18224</v>
      </c>
      <c r="S126" s="18">
        <v>18976457</v>
      </c>
      <c r="T126" s="16">
        <v>43393</v>
      </c>
      <c r="U126" s="18">
        <v>2692202</v>
      </c>
      <c r="V126" s="19">
        <f t="shared" si="6"/>
        <v>0.14187063475547623</v>
      </c>
    </row>
    <row r="127" spans="1:22" ht="12.75">
      <c r="A127" s="3" t="s">
        <v>511</v>
      </c>
      <c r="B127" s="3" t="s">
        <v>469</v>
      </c>
      <c r="C127" s="3" t="s">
        <v>470</v>
      </c>
      <c r="D127" s="3" t="s">
        <v>470</v>
      </c>
      <c r="E127" s="3" t="s">
        <v>180</v>
      </c>
      <c r="F127" s="4">
        <v>2</v>
      </c>
      <c r="G127" s="4">
        <v>0</v>
      </c>
      <c r="H127" s="4">
        <v>0</v>
      </c>
      <c r="I127" s="4">
        <v>0</v>
      </c>
      <c r="J127" s="4">
        <v>0</v>
      </c>
      <c r="K127" s="4">
        <v>1537195</v>
      </c>
      <c r="L127" s="7">
        <v>47030</v>
      </c>
      <c r="M127" s="7">
        <f t="shared" si="7"/>
        <v>23515</v>
      </c>
      <c r="N127" s="5">
        <v>298231</v>
      </c>
      <c r="O127" s="9">
        <f t="shared" si="5"/>
        <v>0.194009868624345</v>
      </c>
      <c r="P127" s="10">
        <v>17463</v>
      </c>
      <c r="Q127" s="10">
        <v>17960</v>
      </c>
      <c r="R127" s="10">
        <v>18224</v>
      </c>
      <c r="S127" s="12">
        <v>18976457</v>
      </c>
      <c r="T127" s="7">
        <v>43393</v>
      </c>
      <c r="U127" s="12">
        <v>2692202</v>
      </c>
      <c r="V127" s="13">
        <f t="shared" si="6"/>
        <v>0.14187063475547623</v>
      </c>
    </row>
    <row r="128" spans="1:22" ht="12.75">
      <c r="A128" s="3" t="s">
        <v>512</v>
      </c>
      <c r="B128" s="3" t="s">
        <v>469</v>
      </c>
      <c r="C128" s="3" t="s">
        <v>470</v>
      </c>
      <c r="D128" s="3" t="s">
        <v>513</v>
      </c>
      <c r="E128" s="3" t="s">
        <v>180</v>
      </c>
      <c r="F128" s="4">
        <v>687</v>
      </c>
      <c r="G128" s="4">
        <v>127355</v>
      </c>
      <c r="H128" s="4">
        <v>185</v>
      </c>
      <c r="I128" s="4">
        <v>583</v>
      </c>
      <c r="J128" s="4">
        <v>144</v>
      </c>
      <c r="K128" s="4">
        <v>219846</v>
      </c>
      <c r="L128" s="16">
        <v>38136</v>
      </c>
      <c r="M128" s="16">
        <f t="shared" si="7"/>
        <v>19068</v>
      </c>
      <c r="N128" s="17">
        <v>22834</v>
      </c>
      <c r="O128" s="9">
        <f t="shared" si="5"/>
        <v>0.1038636136204434</v>
      </c>
      <c r="P128" s="10">
        <v>17463</v>
      </c>
      <c r="Q128" s="10">
        <v>17960</v>
      </c>
      <c r="R128" s="10">
        <v>18224</v>
      </c>
      <c r="S128" s="18">
        <v>18976457</v>
      </c>
      <c r="T128" s="16">
        <v>43393</v>
      </c>
      <c r="U128" s="18">
        <v>2692202</v>
      </c>
      <c r="V128" s="19">
        <f t="shared" si="6"/>
        <v>0.14187063475547623</v>
      </c>
    </row>
    <row r="129" spans="1:22" ht="12.75">
      <c r="A129" s="3" t="s">
        <v>514</v>
      </c>
      <c r="B129" s="3" t="s">
        <v>469</v>
      </c>
      <c r="C129" s="3" t="s">
        <v>470</v>
      </c>
      <c r="D129" s="3" t="s">
        <v>322</v>
      </c>
      <c r="E129" s="3" t="s">
        <v>180</v>
      </c>
      <c r="F129" s="4">
        <v>928</v>
      </c>
      <c r="G129" s="4">
        <v>216094</v>
      </c>
      <c r="H129" s="4">
        <v>233</v>
      </c>
      <c r="I129" s="4">
        <v>675</v>
      </c>
      <c r="J129" s="4">
        <v>181</v>
      </c>
      <c r="K129" s="4">
        <v>235469</v>
      </c>
      <c r="L129" s="7">
        <v>35909</v>
      </c>
      <c r="M129" s="7">
        <f t="shared" si="7"/>
        <v>17954.5</v>
      </c>
      <c r="N129" s="5">
        <v>28764</v>
      </c>
      <c r="O129" s="9">
        <f t="shared" si="5"/>
        <v>0.1221562073988508</v>
      </c>
      <c r="P129" s="10">
        <v>17463</v>
      </c>
      <c r="Q129" s="10">
        <v>17960</v>
      </c>
      <c r="R129" s="10">
        <v>18224</v>
      </c>
      <c r="S129" s="12">
        <v>18976457</v>
      </c>
      <c r="T129" s="7">
        <v>43393</v>
      </c>
      <c r="U129" s="12">
        <v>2692202</v>
      </c>
      <c r="V129" s="13">
        <f t="shared" si="6"/>
        <v>0.14187063475547623</v>
      </c>
    </row>
    <row r="130" spans="1:22" ht="12.75">
      <c r="A130" s="3" t="s">
        <v>515</v>
      </c>
      <c r="B130" s="3" t="s">
        <v>469</v>
      </c>
      <c r="C130" s="3" t="s">
        <v>470</v>
      </c>
      <c r="D130" s="3" t="s">
        <v>516</v>
      </c>
      <c r="E130" s="3" t="s">
        <v>180</v>
      </c>
      <c r="F130" s="4">
        <v>602</v>
      </c>
      <c r="G130" s="4">
        <v>147109</v>
      </c>
      <c r="H130" s="4">
        <v>244</v>
      </c>
      <c r="I130" s="4">
        <v>465</v>
      </c>
      <c r="J130" s="4">
        <v>96</v>
      </c>
      <c r="K130" s="4">
        <v>458336</v>
      </c>
      <c r="L130" s="16">
        <v>40847</v>
      </c>
      <c r="M130" s="16">
        <f t="shared" si="7"/>
        <v>20423.5</v>
      </c>
      <c r="N130" s="17">
        <v>54208</v>
      </c>
      <c r="O130" s="9">
        <f t="shared" si="5"/>
        <v>0.11827131187600363</v>
      </c>
      <c r="P130" s="10">
        <v>17463</v>
      </c>
      <c r="Q130" s="10">
        <v>17960</v>
      </c>
      <c r="R130" s="10">
        <v>18224</v>
      </c>
      <c r="S130" s="18">
        <v>18976457</v>
      </c>
      <c r="T130" s="16">
        <v>43393</v>
      </c>
      <c r="U130" s="18">
        <v>2692202</v>
      </c>
      <c r="V130" s="19">
        <f t="shared" si="6"/>
        <v>0.14187063475547623</v>
      </c>
    </row>
    <row r="131" spans="1:22" ht="12.75">
      <c r="A131" s="3" t="s">
        <v>517</v>
      </c>
      <c r="B131" s="3" t="s">
        <v>469</v>
      </c>
      <c r="C131" s="3" t="s">
        <v>470</v>
      </c>
      <c r="D131" s="3" t="s">
        <v>518</v>
      </c>
      <c r="E131" s="3" t="s">
        <v>180</v>
      </c>
      <c r="F131" s="4">
        <v>692</v>
      </c>
      <c r="G131" s="4">
        <v>185924</v>
      </c>
      <c r="H131" s="4">
        <v>269</v>
      </c>
      <c r="I131" s="4">
        <v>544</v>
      </c>
      <c r="J131" s="4">
        <v>168</v>
      </c>
      <c r="K131" s="4">
        <v>100224</v>
      </c>
      <c r="L131" s="7">
        <v>44579</v>
      </c>
      <c r="M131" s="7">
        <f t="shared" si="7"/>
        <v>22289.5</v>
      </c>
      <c r="N131" s="5">
        <v>7106</v>
      </c>
      <c r="O131" s="9">
        <f aca="true" t="shared" si="8" ref="O131:O194">N131/K131</f>
        <v>0.07090118135376756</v>
      </c>
      <c r="P131" s="10">
        <v>17463</v>
      </c>
      <c r="Q131" s="10">
        <v>17960</v>
      </c>
      <c r="R131" s="10">
        <v>18224</v>
      </c>
      <c r="S131" s="12">
        <v>18976457</v>
      </c>
      <c r="T131" s="7">
        <v>43393</v>
      </c>
      <c r="U131" s="12">
        <v>2692202</v>
      </c>
      <c r="V131" s="13">
        <f t="shared" si="6"/>
        <v>0.14187063475547623</v>
      </c>
    </row>
    <row r="132" spans="1:22" ht="12.75">
      <c r="A132" s="3" t="s">
        <v>519</v>
      </c>
      <c r="B132" s="3" t="s">
        <v>469</v>
      </c>
      <c r="C132" s="3" t="s">
        <v>470</v>
      </c>
      <c r="D132" s="3" t="s">
        <v>30</v>
      </c>
      <c r="E132" s="3" t="s">
        <v>180</v>
      </c>
      <c r="F132" s="4">
        <v>624</v>
      </c>
      <c r="G132" s="4">
        <v>94771</v>
      </c>
      <c r="H132" s="4">
        <v>152</v>
      </c>
      <c r="I132" s="4">
        <v>439</v>
      </c>
      <c r="J132" s="4">
        <v>137</v>
      </c>
      <c r="K132" s="4">
        <v>341367</v>
      </c>
      <c r="L132" s="16">
        <v>52058</v>
      </c>
      <c r="M132" s="16">
        <f t="shared" si="7"/>
        <v>26029</v>
      </c>
      <c r="N132" s="17">
        <v>34672</v>
      </c>
      <c r="O132" s="9">
        <f t="shared" si="8"/>
        <v>0.10156810705194116</v>
      </c>
      <c r="P132" s="10">
        <v>17463</v>
      </c>
      <c r="Q132" s="10">
        <v>17960</v>
      </c>
      <c r="R132" s="10">
        <v>18224</v>
      </c>
      <c r="S132" s="18">
        <v>18976457</v>
      </c>
      <c r="T132" s="16">
        <v>43393</v>
      </c>
      <c r="U132" s="18">
        <v>2692202</v>
      </c>
      <c r="V132" s="19">
        <f t="shared" si="6"/>
        <v>0.14187063475547623</v>
      </c>
    </row>
    <row r="133" spans="1:22" ht="12.75">
      <c r="A133" s="3" t="s">
        <v>520</v>
      </c>
      <c r="B133" s="3" t="s">
        <v>469</v>
      </c>
      <c r="C133" s="3" t="s">
        <v>470</v>
      </c>
      <c r="D133" s="3" t="s">
        <v>369</v>
      </c>
      <c r="E133" s="3" t="s">
        <v>180</v>
      </c>
      <c r="F133" s="4">
        <v>456</v>
      </c>
      <c r="G133" s="4">
        <v>143397</v>
      </c>
      <c r="H133" s="4">
        <v>314</v>
      </c>
      <c r="I133" s="4">
        <v>340</v>
      </c>
      <c r="J133" s="4">
        <v>86</v>
      </c>
      <c r="K133" s="4">
        <v>44171</v>
      </c>
      <c r="L133" s="16">
        <v>37972</v>
      </c>
      <c r="M133" s="16">
        <f t="shared" si="7"/>
        <v>18986</v>
      </c>
      <c r="N133" s="17">
        <v>4378</v>
      </c>
      <c r="O133" s="9">
        <f t="shared" si="8"/>
        <v>0.09911480383056756</v>
      </c>
      <c r="P133" s="10">
        <v>17463</v>
      </c>
      <c r="Q133" s="10">
        <v>17960</v>
      </c>
      <c r="R133" s="10">
        <v>18224</v>
      </c>
      <c r="S133" s="18">
        <v>18976457</v>
      </c>
      <c r="T133" s="16">
        <v>43393</v>
      </c>
      <c r="U133" s="18">
        <v>2692202</v>
      </c>
      <c r="V133" s="19">
        <f t="shared" si="6"/>
        <v>0.14187063475547623</v>
      </c>
    </row>
    <row r="134" spans="1:22" ht="12.75">
      <c r="A134" s="3" t="s">
        <v>521</v>
      </c>
      <c r="B134" s="3" t="s">
        <v>469</v>
      </c>
      <c r="C134" s="3" t="s">
        <v>470</v>
      </c>
      <c r="D134" s="3" t="s">
        <v>522</v>
      </c>
      <c r="E134" s="3" t="s">
        <v>180</v>
      </c>
      <c r="F134" s="4">
        <v>605</v>
      </c>
      <c r="G134" s="4">
        <v>102537</v>
      </c>
      <c r="H134" s="4">
        <v>169</v>
      </c>
      <c r="I134" s="4">
        <v>521</v>
      </c>
      <c r="J134" s="4">
        <v>141</v>
      </c>
      <c r="K134" s="4">
        <v>122377</v>
      </c>
      <c r="L134" s="16">
        <v>36598</v>
      </c>
      <c r="M134" s="16">
        <f t="shared" si="7"/>
        <v>18299</v>
      </c>
      <c r="N134" s="17">
        <v>16470</v>
      </c>
      <c r="O134" s="9">
        <f t="shared" si="8"/>
        <v>0.13458411302777482</v>
      </c>
      <c r="P134" s="10">
        <v>17463</v>
      </c>
      <c r="Q134" s="10">
        <v>17960</v>
      </c>
      <c r="R134" s="10">
        <v>18224</v>
      </c>
      <c r="S134" s="18">
        <v>18976457</v>
      </c>
      <c r="T134" s="16">
        <v>43393</v>
      </c>
      <c r="U134" s="18">
        <v>2692202</v>
      </c>
      <c r="V134" s="19">
        <f t="shared" si="6"/>
        <v>0.14187063475547623</v>
      </c>
    </row>
    <row r="135" spans="1:22" ht="12.75">
      <c r="A135" s="3" t="s">
        <v>523</v>
      </c>
      <c r="B135" s="3" t="s">
        <v>469</v>
      </c>
      <c r="C135" s="3" t="s">
        <v>470</v>
      </c>
      <c r="D135" s="3" t="s">
        <v>467</v>
      </c>
      <c r="E135" s="3" t="s">
        <v>180</v>
      </c>
      <c r="F135" s="4">
        <v>865</v>
      </c>
      <c r="G135" s="4">
        <v>206985</v>
      </c>
      <c r="H135" s="4">
        <v>239</v>
      </c>
      <c r="I135" s="4">
        <v>679</v>
      </c>
      <c r="J135" s="4">
        <v>199</v>
      </c>
      <c r="K135" s="4">
        <v>61676</v>
      </c>
      <c r="L135" s="7">
        <v>33444</v>
      </c>
      <c r="M135" s="7">
        <f t="shared" si="7"/>
        <v>16722</v>
      </c>
      <c r="N135" s="5">
        <v>8546</v>
      </c>
      <c r="O135" s="9">
        <f t="shared" si="8"/>
        <v>0.13856281211492313</v>
      </c>
      <c r="P135" s="10">
        <v>17463</v>
      </c>
      <c r="Q135" s="10">
        <v>17960</v>
      </c>
      <c r="R135" s="10">
        <v>18224</v>
      </c>
      <c r="S135" s="12">
        <v>18976457</v>
      </c>
      <c r="T135" s="7">
        <v>43393</v>
      </c>
      <c r="U135" s="12">
        <v>2692202</v>
      </c>
      <c r="V135" s="13">
        <f t="shared" si="6"/>
        <v>0.14187063475547623</v>
      </c>
    </row>
    <row r="136" spans="1:22" ht="12.75">
      <c r="A136" s="3" t="s">
        <v>524</v>
      </c>
      <c r="B136" s="3" t="s">
        <v>469</v>
      </c>
      <c r="C136" s="3" t="s">
        <v>470</v>
      </c>
      <c r="D136" s="3" t="s">
        <v>207</v>
      </c>
      <c r="E136" s="3" t="s">
        <v>180</v>
      </c>
      <c r="F136" s="4">
        <v>48</v>
      </c>
      <c r="G136" s="4">
        <v>3433</v>
      </c>
      <c r="H136" s="4">
        <v>72</v>
      </c>
      <c r="I136" s="4">
        <v>42</v>
      </c>
      <c r="J136" s="4">
        <v>14</v>
      </c>
      <c r="K136" s="4">
        <v>95745</v>
      </c>
      <c r="L136" s="7">
        <v>72279</v>
      </c>
      <c r="M136" s="7">
        <f t="shared" si="7"/>
        <v>36139.5</v>
      </c>
      <c r="N136" s="5">
        <v>4110</v>
      </c>
      <c r="O136" s="9">
        <f t="shared" si="8"/>
        <v>0.04292652357825474</v>
      </c>
      <c r="P136" s="10">
        <v>17463</v>
      </c>
      <c r="Q136" s="10">
        <v>17960</v>
      </c>
      <c r="R136" s="10">
        <v>18224</v>
      </c>
      <c r="S136" s="12">
        <v>18976457</v>
      </c>
      <c r="T136" s="7">
        <v>43393</v>
      </c>
      <c r="U136" s="12">
        <v>2692202</v>
      </c>
      <c r="V136" s="13">
        <f t="shared" si="6"/>
        <v>0.14187063475547623</v>
      </c>
    </row>
    <row r="137" spans="1:22" ht="12.75">
      <c r="A137" s="3" t="s">
        <v>525</v>
      </c>
      <c r="B137" s="3" t="s">
        <v>469</v>
      </c>
      <c r="C137" s="3" t="s">
        <v>470</v>
      </c>
      <c r="D137" s="3" t="s">
        <v>526</v>
      </c>
      <c r="E137" s="3" t="s">
        <v>180</v>
      </c>
      <c r="F137" s="4">
        <v>2</v>
      </c>
      <c r="G137" s="4">
        <v>0</v>
      </c>
      <c r="H137" s="4">
        <v>0</v>
      </c>
      <c r="I137" s="4">
        <v>2</v>
      </c>
      <c r="J137" s="4">
        <v>0</v>
      </c>
      <c r="K137" s="4">
        <v>2229379</v>
      </c>
      <c r="L137" s="16">
        <v>42439</v>
      </c>
      <c r="M137" s="16">
        <f t="shared" si="7"/>
        <v>21219.5</v>
      </c>
      <c r="N137" s="17">
        <v>321102</v>
      </c>
      <c r="O137" s="9">
        <f t="shared" si="8"/>
        <v>0.14403203762123892</v>
      </c>
      <c r="P137" s="10">
        <v>17463</v>
      </c>
      <c r="Q137" s="10">
        <v>17960</v>
      </c>
      <c r="R137" s="10">
        <v>18224</v>
      </c>
      <c r="S137" s="18">
        <v>18976457</v>
      </c>
      <c r="T137" s="16">
        <v>43393</v>
      </c>
      <c r="U137" s="18">
        <v>2692202</v>
      </c>
      <c r="V137" s="19">
        <f t="shared" si="6"/>
        <v>0.14187063475547623</v>
      </c>
    </row>
    <row r="138" spans="1:22" ht="12.75">
      <c r="A138" s="3" t="s">
        <v>527</v>
      </c>
      <c r="B138" s="3" t="s">
        <v>469</v>
      </c>
      <c r="C138" s="3" t="s">
        <v>470</v>
      </c>
      <c r="D138" s="3" t="s">
        <v>528</v>
      </c>
      <c r="E138" s="3" t="s">
        <v>180</v>
      </c>
      <c r="F138" s="4">
        <v>459</v>
      </c>
      <c r="G138" s="4">
        <v>98965</v>
      </c>
      <c r="H138" s="4">
        <v>216</v>
      </c>
      <c r="I138" s="4">
        <v>388</v>
      </c>
      <c r="J138" s="4">
        <v>92</v>
      </c>
      <c r="K138" s="4">
        <v>152538</v>
      </c>
      <c r="L138" s="16">
        <v>42905</v>
      </c>
      <c r="M138" s="16">
        <f t="shared" si="7"/>
        <v>21452.5</v>
      </c>
      <c r="N138" s="17">
        <v>14011</v>
      </c>
      <c r="O138" s="9">
        <f t="shared" si="8"/>
        <v>0.0918525219945194</v>
      </c>
      <c r="P138" s="10">
        <v>17463</v>
      </c>
      <c r="Q138" s="10">
        <v>17960</v>
      </c>
      <c r="R138" s="10">
        <v>18224</v>
      </c>
      <c r="S138" s="18">
        <v>18976457</v>
      </c>
      <c r="T138" s="16">
        <v>43393</v>
      </c>
      <c r="U138" s="18">
        <v>2692202</v>
      </c>
      <c r="V138" s="19">
        <f t="shared" si="6"/>
        <v>0.14187063475547623</v>
      </c>
    </row>
    <row r="139" spans="1:22" ht="12.75">
      <c r="A139" s="3" t="s">
        <v>529</v>
      </c>
      <c r="B139" s="3" t="s">
        <v>469</v>
      </c>
      <c r="C139" s="3" t="s">
        <v>470</v>
      </c>
      <c r="D139" s="3" t="s">
        <v>212</v>
      </c>
      <c r="E139" s="3" t="s">
        <v>180</v>
      </c>
      <c r="F139" s="4">
        <v>7</v>
      </c>
      <c r="G139" s="4">
        <v>29</v>
      </c>
      <c r="H139" s="4">
        <v>4</v>
      </c>
      <c r="I139" s="4">
        <v>5</v>
      </c>
      <c r="J139" s="4">
        <v>3</v>
      </c>
      <c r="K139" s="4">
        <v>443728</v>
      </c>
      <c r="L139" s="16">
        <v>55039</v>
      </c>
      <c r="M139" s="16">
        <f t="shared" si="7"/>
        <v>27519.5</v>
      </c>
      <c r="N139" s="17">
        <v>43866</v>
      </c>
      <c r="O139" s="9">
        <f t="shared" si="8"/>
        <v>0.09885785886849602</v>
      </c>
      <c r="P139" s="10">
        <v>17463</v>
      </c>
      <c r="Q139" s="10">
        <v>17960</v>
      </c>
      <c r="R139" s="10">
        <v>18224</v>
      </c>
      <c r="S139" s="18">
        <v>18976457</v>
      </c>
      <c r="T139" s="16">
        <v>43393</v>
      </c>
      <c r="U139" s="18">
        <v>2692202</v>
      </c>
      <c r="V139" s="19">
        <f t="shared" si="6"/>
        <v>0.14187063475547623</v>
      </c>
    </row>
    <row r="140" spans="1:22" ht="12.75">
      <c r="A140" s="3" t="s">
        <v>530</v>
      </c>
      <c r="B140" s="3" t="s">
        <v>469</v>
      </c>
      <c r="C140" s="3" t="s">
        <v>470</v>
      </c>
      <c r="D140" s="3" t="s">
        <v>531</v>
      </c>
      <c r="E140" s="3" t="s">
        <v>180</v>
      </c>
      <c r="F140" s="4">
        <v>21</v>
      </c>
      <c r="G140" s="4">
        <v>561</v>
      </c>
      <c r="H140" s="4">
        <v>27</v>
      </c>
      <c r="I140" s="4">
        <v>15</v>
      </c>
      <c r="J140" s="4">
        <v>4</v>
      </c>
      <c r="K140" s="4">
        <v>286753</v>
      </c>
      <c r="L140" s="16">
        <v>67971</v>
      </c>
      <c r="M140" s="16">
        <f t="shared" si="7"/>
        <v>33985.5</v>
      </c>
      <c r="N140" s="17">
        <v>26772</v>
      </c>
      <c r="O140" s="9">
        <f t="shared" si="8"/>
        <v>0.09336258033917692</v>
      </c>
      <c r="P140" s="10">
        <v>17463</v>
      </c>
      <c r="Q140" s="10">
        <v>17960</v>
      </c>
      <c r="R140" s="10">
        <v>18224</v>
      </c>
      <c r="S140" s="18">
        <v>18976457</v>
      </c>
      <c r="T140" s="16">
        <v>43393</v>
      </c>
      <c r="U140" s="18">
        <v>2692202</v>
      </c>
      <c r="V140" s="19">
        <f t="shared" si="6"/>
        <v>0.14187063475547623</v>
      </c>
    </row>
    <row r="141" spans="1:22" ht="12.75">
      <c r="A141" s="3" t="s">
        <v>532</v>
      </c>
      <c r="B141" s="3" t="s">
        <v>469</v>
      </c>
      <c r="C141" s="3" t="s">
        <v>470</v>
      </c>
      <c r="D141" s="3" t="s">
        <v>533</v>
      </c>
      <c r="E141" s="3" t="s">
        <v>180</v>
      </c>
      <c r="F141" s="4">
        <v>1363</v>
      </c>
      <c r="G141" s="4">
        <v>396406</v>
      </c>
      <c r="H141" s="4">
        <v>291</v>
      </c>
      <c r="I141" s="4">
        <v>1099</v>
      </c>
      <c r="J141" s="4">
        <v>352</v>
      </c>
      <c r="K141" s="4">
        <v>111931</v>
      </c>
      <c r="L141" s="16">
        <v>32356</v>
      </c>
      <c r="M141" s="16">
        <f t="shared" si="7"/>
        <v>16178</v>
      </c>
      <c r="N141" s="17">
        <v>16976</v>
      </c>
      <c r="O141" s="9">
        <f t="shared" si="8"/>
        <v>0.15166486496144946</v>
      </c>
      <c r="P141" s="10">
        <v>17463</v>
      </c>
      <c r="Q141" s="10">
        <v>17960</v>
      </c>
      <c r="R141" s="10">
        <v>18224</v>
      </c>
      <c r="S141" s="18">
        <v>18976457</v>
      </c>
      <c r="T141" s="16">
        <v>43393</v>
      </c>
      <c r="U141" s="18">
        <v>2692202</v>
      </c>
      <c r="V141" s="19">
        <f t="shared" si="6"/>
        <v>0.14187063475547623</v>
      </c>
    </row>
    <row r="142" spans="1:22" ht="12.75">
      <c r="A142" s="3" t="s">
        <v>534</v>
      </c>
      <c r="B142" s="3" t="s">
        <v>469</v>
      </c>
      <c r="C142" s="3" t="s">
        <v>470</v>
      </c>
      <c r="D142" s="3" t="s">
        <v>535</v>
      </c>
      <c r="E142" s="3" t="s">
        <v>180</v>
      </c>
      <c r="F142" s="4">
        <v>472</v>
      </c>
      <c r="G142" s="4">
        <v>72928</v>
      </c>
      <c r="H142" s="4">
        <v>155</v>
      </c>
      <c r="I142" s="4">
        <v>417</v>
      </c>
      <c r="J142" s="4">
        <v>97</v>
      </c>
      <c r="K142" s="4">
        <v>200635</v>
      </c>
      <c r="L142" s="16">
        <v>49460</v>
      </c>
      <c r="M142" s="16">
        <f t="shared" si="7"/>
        <v>24730</v>
      </c>
      <c r="N142" s="17">
        <v>11238</v>
      </c>
      <c r="O142" s="9">
        <f t="shared" si="8"/>
        <v>0.056012161387594385</v>
      </c>
      <c r="P142" s="10">
        <v>17463</v>
      </c>
      <c r="Q142" s="10">
        <v>17960</v>
      </c>
      <c r="R142" s="10">
        <v>18224</v>
      </c>
      <c r="S142" s="18">
        <v>18976457</v>
      </c>
      <c r="T142" s="16">
        <v>43393</v>
      </c>
      <c r="U142" s="18">
        <v>2692202</v>
      </c>
      <c r="V142" s="19">
        <f t="shared" si="6"/>
        <v>0.14187063475547623</v>
      </c>
    </row>
    <row r="143" spans="1:22" ht="12.75">
      <c r="A143" s="3" t="s">
        <v>536</v>
      </c>
      <c r="B143" s="3" t="s">
        <v>469</v>
      </c>
      <c r="C143" s="3" t="s">
        <v>470</v>
      </c>
      <c r="D143" s="3" t="s">
        <v>537</v>
      </c>
      <c r="E143" s="3" t="s">
        <v>180</v>
      </c>
      <c r="F143" s="4">
        <v>151</v>
      </c>
      <c r="G143" s="4">
        <v>18168</v>
      </c>
      <c r="H143" s="4">
        <v>120</v>
      </c>
      <c r="I143" s="4">
        <v>140</v>
      </c>
      <c r="J143" s="4">
        <v>26</v>
      </c>
      <c r="K143" s="4">
        <v>146555</v>
      </c>
      <c r="L143" s="7">
        <v>41739</v>
      </c>
      <c r="M143" s="7">
        <f t="shared" si="7"/>
        <v>20869.5</v>
      </c>
      <c r="N143" s="5">
        <v>15560</v>
      </c>
      <c r="O143" s="9">
        <f t="shared" si="8"/>
        <v>0.10617174439630173</v>
      </c>
      <c r="P143" s="10">
        <v>17463</v>
      </c>
      <c r="Q143" s="10">
        <v>17960</v>
      </c>
      <c r="R143" s="10">
        <v>18224</v>
      </c>
      <c r="S143" s="12">
        <v>18976457</v>
      </c>
      <c r="T143" s="7">
        <v>43393</v>
      </c>
      <c r="U143" s="12">
        <v>2692202</v>
      </c>
      <c r="V143" s="13">
        <f t="shared" si="6"/>
        <v>0.14187063475547623</v>
      </c>
    </row>
    <row r="144" spans="1:22" ht="12.75">
      <c r="A144" s="3" t="s">
        <v>538</v>
      </c>
      <c r="B144" s="3" t="s">
        <v>469</v>
      </c>
      <c r="C144" s="3" t="s">
        <v>470</v>
      </c>
      <c r="D144" s="3" t="s">
        <v>539</v>
      </c>
      <c r="E144" s="3" t="s">
        <v>180</v>
      </c>
      <c r="F144" s="4">
        <v>518</v>
      </c>
      <c r="G144" s="4">
        <v>110773</v>
      </c>
      <c r="H144" s="4">
        <v>214</v>
      </c>
      <c r="I144" s="4">
        <v>425</v>
      </c>
      <c r="J144" s="4">
        <v>135</v>
      </c>
      <c r="K144" s="4">
        <v>31582</v>
      </c>
      <c r="L144" s="16">
        <v>36585</v>
      </c>
      <c r="M144" s="16">
        <f t="shared" si="7"/>
        <v>18292.5</v>
      </c>
      <c r="N144" s="17">
        <v>3392</v>
      </c>
      <c r="O144" s="9">
        <f t="shared" si="8"/>
        <v>0.10740295104806535</v>
      </c>
      <c r="P144" s="10">
        <v>17463</v>
      </c>
      <c r="Q144" s="10">
        <v>17960</v>
      </c>
      <c r="R144" s="10">
        <v>18224</v>
      </c>
      <c r="S144" s="18">
        <v>18976457</v>
      </c>
      <c r="T144" s="16">
        <v>43393</v>
      </c>
      <c r="U144" s="18">
        <v>2692202</v>
      </c>
      <c r="V144" s="19">
        <f t="shared" si="6"/>
        <v>0.14187063475547623</v>
      </c>
    </row>
    <row r="145" spans="1:22" ht="12.75">
      <c r="A145" s="3" t="s">
        <v>540</v>
      </c>
      <c r="B145" s="3" t="s">
        <v>469</v>
      </c>
      <c r="C145" s="3" t="s">
        <v>470</v>
      </c>
      <c r="D145" s="3" t="s">
        <v>329</v>
      </c>
      <c r="E145" s="3" t="s">
        <v>180</v>
      </c>
      <c r="F145" s="4">
        <v>318</v>
      </c>
      <c r="G145" s="4">
        <v>65281</v>
      </c>
      <c r="H145" s="4">
        <v>205</v>
      </c>
      <c r="I145" s="4">
        <v>283</v>
      </c>
      <c r="J145" s="4">
        <v>68</v>
      </c>
      <c r="K145" s="4">
        <v>19224</v>
      </c>
      <c r="L145" s="7">
        <v>36010</v>
      </c>
      <c r="M145" s="7">
        <f t="shared" si="7"/>
        <v>18005</v>
      </c>
      <c r="N145" s="5">
        <v>2193</v>
      </c>
      <c r="O145" s="9">
        <f t="shared" si="8"/>
        <v>0.11407615480649189</v>
      </c>
      <c r="P145" s="10">
        <v>17463</v>
      </c>
      <c r="Q145" s="10">
        <v>17960</v>
      </c>
      <c r="R145" s="10">
        <v>18224</v>
      </c>
      <c r="S145" s="12">
        <v>18976457</v>
      </c>
      <c r="T145" s="7">
        <v>43393</v>
      </c>
      <c r="U145" s="12">
        <v>2692202</v>
      </c>
      <c r="V145" s="13">
        <f t="shared" si="6"/>
        <v>0.14187063475547623</v>
      </c>
    </row>
    <row r="146" spans="1:22" ht="12.75">
      <c r="A146" s="3" t="s">
        <v>541</v>
      </c>
      <c r="B146" s="3" t="s">
        <v>469</v>
      </c>
      <c r="C146" s="3" t="s">
        <v>470</v>
      </c>
      <c r="D146" s="3" t="s">
        <v>542</v>
      </c>
      <c r="E146" s="3" t="s">
        <v>180</v>
      </c>
      <c r="F146" s="4">
        <v>413</v>
      </c>
      <c r="G146" s="4">
        <v>117426</v>
      </c>
      <c r="H146" s="4">
        <v>284</v>
      </c>
      <c r="I146" s="4">
        <v>297</v>
      </c>
      <c r="J146" s="4">
        <v>112</v>
      </c>
      <c r="K146" s="4">
        <v>33342</v>
      </c>
      <c r="L146" s="16">
        <v>37140</v>
      </c>
      <c r="M146" s="16">
        <f t="shared" si="7"/>
        <v>18570</v>
      </c>
      <c r="N146" s="17">
        <v>3639</v>
      </c>
      <c r="O146" s="9">
        <f t="shared" si="8"/>
        <v>0.10914162317797373</v>
      </c>
      <c r="P146" s="10">
        <v>17463</v>
      </c>
      <c r="Q146" s="10">
        <v>17960</v>
      </c>
      <c r="R146" s="10">
        <v>18224</v>
      </c>
      <c r="S146" s="18">
        <v>18976457</v>
      </c>
      <c r="T146" s="16">
        <v>43393</v>
      </c>
      <c r="U146" s="18">
        <v>2692202</v>
      </c>
      <c r="V146" s="19">
        <f t="shared" si="6"/>
        <v>0.14187063475547623</v>
      </c>
    </row>
    <row r="147" spans="1:22" ht="12.75">
      <c r="A147" s="3" t="s">
        <v>543</v>
      </c>
      <c r="B147" s="3" t="s">
        <v>469</v>
      </c>
      <c r="C147" s="3" t="s">
        <v>470</v>
      </c>
      <c r="D147" s="3" t="s">
        <v>333</v>
      </c>
      <c r="E147" s="3" t="s">
        <v>180</v>
      </c>
      <c r="F147" s="4">
        <v>1295</v>
      </c>
      <c r="G147" s="4">
        <v>348971</v>
      </c>
      <c r="H147" s="4">
        <v>269</v>
      </c>
      <c r="I147" s="4">
        <v>1079</v>
      </c>
      <c r="J147" s="4">
        <v>297</v>
      </c>
      <c r="K147" s="4">
        <v>98726</v>
      </c>
      <c r="L147" s="16">
        <v>35479</v>
      </c>
      <c r="M147" s="16">
        <f t="shared" si="7"/>
        <v>17739.5</v>
      </c>
      <c r="N147" s="17">
        <v>12817</v>
      </c>
      <c r="O147" s="9">
        <f t="shared" si="8"/>
        <v>0.12982395721491805</v>
      </c>
      <c r="P147" s="10">
        <v>17463</v>
      </c>
      <c r="Q147" s="10">
        <v>17960</v>
      </c>
      <c r="R147" s="10">
        <v>18224</v>
      </c>
      <c r="S147" s="18">
        <v>18976457</v>
      </c>
      <c r="T147" s="16">
        <v>43393</v>
      </c>
      <c r="U147" s="18">
        <v>2692202</v>
      </c>
      <c r="V147" s="19">
        <f t="shared" si="6"/>
        <v>0.14187063475547623</v>
      </c>
    </row>
    <row r="148" spans="1:22" ht="12.75">
      <c r="A148" s="3" t="s">
        <v>544</v>
      </c>
      <c r="B148" s="3" t="s">
        <v>469</v>
      </c>
      <c r="C148" s="3" t="s">
        <v>470</v>
      </c>
      <c r="D148" s="3" t="s">
        <v>464</v>
      </c>
      <c r="E148" s="3" t="s">
        <v>180</v>
      </c>
      <c r="F148" s="4">
        <v>606</v>
      </c>
      <c r="G148" s="4">
        <v>35858</v>
      </c>
      <c r="H148" s="4">
        <v>59</v>
      </c>
      <c r="I148" s="4">
        <v>391</v>
      </c>
      <c r="J148" s="4">
        <v>145</v>
      </c>
      <c r="K148" s="4">
        <v>1419369</v>
      </c>
      <c r="L148" s="16">
        <v>65288</v>
      </c>
      <c r="M148" s="16">
        <f t="shared" si="7"/>
        <v>32644</v>
      </c>
      <c r="N148" s="17">
        <v>83171</v>
      </c>
      <c r="O148" s="9">
        <f t="shared" si="8"/>
        <v>0.05859716536010016</v>
      </c>
      <c r="P148" s="10">
        <v>17463</v>
      </c>
      <c r="Q148" s="10">
        <v>17960</v>
      </c>
      <c r="R148" s="10">
        <v>18224</v>
      </c>
      <c r="S148" s="18">
        <v>18976457</v>
      </c>
      <c r="T148" s="16">
        <v>43393</v>
      </c>
      <c r="U148" s="18">
        <v>2692202</v>
      </c>
      <c r="V148" s="19">
        <f t="shared" si="6"/>
        <v>0.14187063475547623</v>
      </c>
    </row>
    <row r="149" spans="1:22" ht="12.75">
      <c r="A149" s="3" t="s">
        <v>545</v>
      </c>
      <c r="B149" s="3" t="s">
        <v>469</v>
      </c>
      <c r="C149" s="3" t="s">
        <v>470</v>
      </c>
      <c r="D149" s="3" t="s">
        <v>334</v>
      </c>
      <c r="E149" s="3" t="s">
        <v>180</v>
      </c>
      <c r="F149" s="4">
        <v>311</v>
      </c>
      <c r="G149" s="4">
        <v>58067</v>
      </c>
      <c r="H149" s="4">
        <v>187</v>
      </c>
      <c r="I149" s="4">
        <v>259</v>
      </c>
      <c r="J149" s="4">
        <v>55</v>
      </c>
      <c r="K149" s="4">
        <v>73966</v>
      </c>
      <c r="L149" s="16">
        <v>36998</v>
      </c>
      <c r="M149" s="16">
        <f t="shared" si="7"/>
        <v>18499</v>
      </c>
      <c r="N149" s="17">
        <v>11559</v>
      </c>
      <c r="O149" s="9">
        <f t="shared" si="8"/>
        <v>0.1562745045020685</v>
      </c>
      <c r="P149" s="10">
        <v>17463</v>
      </c>
      <c r="Q149" s="10">
        <v>17960</v>
      </c>
      <c r="R149" s="10">
        <v>18224</v>
      </c>
      <c r="S149" s="18">
        <v>18976457</v>
      </c>
      <c r="T149" s="16">
        <v>43393</v>
      </c>
      <c r="U149" s="18">
        <v>2692202</v>
      </c>
      <c r="V149" s="19">
        <f t="shared" si="6"/>
        <v>0.14187063475547623</v>
      </c>
    </row>
    <row r="150" spans="1:22" ht="12.75">
      <c r="A150" s="3" t="s">
        <v>546</v>
      </c>
      <c r="B150" s="3" t="s">
        <v>469</v>
      </c>
      <c r="C150" s="3" t="s">
        <v>470</v>
      </c>
      <c r="D150" s="3" t="s">
        <v>547</v>
      </c>
      <c r="E150" s="3" t="s">
        <v>180</v>
      </c>
      <c r="F150" s="4">
        <v>497</v>
      </c>
      <c r="G150" s="4">
        <v>109356</v>
      </c>
      <c r="H150" s="4">
        <v>220</v>
      </c>
      <c r="I150" s="4">
        <v>412</v>
      </c>
      <c r="J150" s="4">
        <v>93</v>
      </c>
      <c r="K150" s="4">
        <v>51784</v>
      </c>
      <c r="L150" s="16">
        <v>40266</v>
      </c>
      <c r="M150" s="16">
        <f t="shared" si="7"/>
        <v>20133</v>
      </c>
      <c r="N150" s="17">
        <v>4295</v>
      </c>
      <c r="O150" s="9">
        <f t="shared" si="8"/>
        <v>0.08294067665688243</v>
      </c>
      <c r="P150" s="10">
        <v>17463</v>
      </c>
      <c r="Q150" s="10">
        <v>17960</v>
      </c>
      <c r="R150" s="10">
        <v>18224</v>
      </c>
      <c r="S150" s="18">
        <v>18976457</v>
      </c>
      <c r="T150" s="16">
        <v>43393</v>
      </c>
      <c r="U150" s="18">
        <v>2692202</v>
      </c>
      <c r="V150" s="19">
        <f t="shared" si="6"/>
        <v>0.14187063475547623</v>
      </c>
    </row>
    <row r="151" spans="1:22" ht="12.75">
      <c r="A151" s="3" t="s">
        <v>548</v>
      </c>
      <c r="B151" s="3" t="s">
        <v>469</v>
      </c>
      <c r="C151" s="3" t="s">
        <v>470</v>
      </c>
      <c r="D151" s="3" t="s">
        <v>549</v>
      </c>
      <c r="E151" s="3" t="s">
        <v>180</v>
      </c>
      <c r="F151" s="4">
        <v>447</v>
      </c>
      <c r="G151" s="4">
        <v>95451</v>
      </c>
      <c r="H151" s="4">
        <v>214</v>
      </c>
      <c r="I151" s="4">
        <v>361</v>
      </c>
      <c r="J151" s="4">
        <v>83</v>
      </c>
      <c r="K151" s="4">
        <v>96501</v>
      </c>
      <c r="L151" s="16">
        <v>37272</v>
      </c>
      <c r="M151" s="16">
        <f t="shared" si="7"/>
        <v>18636</v>
      </c>
      <c r="N151" s="17">
        <v>14905</v>
      </c>
      <c r="O151" s="9">
        <f t="shared" si="8"/>
        <v>0.1544543579859276</v>
      </c>
      <c r="P151" s="10">
        <v>17463</v>
      </c>
      <c r="Q151" s="10">
        <v>17960</v>
      </c>
      <c r="R151" s="10">
        <v>18224</v>
      </c>
      <c r="S151" s="18">
        <v>18976457</v>
      </c>
      <c r="T151" s="16">
        <v>43393</v>
      </c>
      <c r="U151" s="18">
        <v>2692202</v>
      </c>
      <c r="V151" s="19">
        <f t="shared" si="6"/>
        <v>0.14187063475547623</v>
      </c>
    </row>
    <row r="152" spans="1:22" ht="12.75">
      <c r="A152" s="3" t="s">
        <v>550</v>
      </c>
      <c r="B152" s="3" t="s">
        <v>469</v>
      </c>
      <c r="C152" s="3" t="s">
        <v>470</v>
      </c>
      <c r="D152" s="3" t="s">
        <v>551</v>
      </c>
      <c r="E152" s="3" t="s">
        <v>180</v>
      </c>
      <c r="F152" s="4">
        <v>409</v>
      </c>
      <c r="G152" s="4">
        <v>68989</v>
      </c>
      <c r="H152" s="4">
        <v>169</v>
      </c>
      <c r="I152" s="4">
        <v>344</v>
      </c>
      <c r="J152" s="4">
        <v>78</v>
      </c>
      <c r="K152" s="4">
        <v>177749</v>
      </c>
      <c r="L152" s="16">
        <v>42551</v>
      </c>
      <c r="M152" s="16">
        <f t="shared" si="7"/>
        <v>21275.5</v>
      </c>
      <c r="N152" s="17">
        <v>19338</v>
      </c>
      <c r="O152" s="9">
        <f t="shared" si="8"/>
        <v>0.10879386100625038</v>
      </c>
      <c r="P152" s="10">
        <v>17463</v>
      </c>
      <c r="Q152" s="10">
        <v>17960</v>
      </c>
      <c r="R152" s="10">
        <v>18224</v>
      </c>
      <c r="S152" s="18">
        <v>18976457</v>
      </c>
      <c r="T152" s="16">
        <v>43393</v>
      </c>
      <c r="U152" s="18">
        <v>2692202</v>
      </c>
      <c r="V152" s="19">
        <f t="shared" si="6"/>
        <v>0.14187063475547623</v>
      </c>
    </row>
    <row r="153" spans="1:22" ht="12.75">
      <c r="A153" s="3" t="s">
        <v>552</v>
      </c>
      <c r="B153" s="3" t="s">
        <v>469</v>
      </c>
      <c r="C153" s="3" t="s">
        <v>470</v>
      </c>
      <c r="D153" s="3" t="s">
        <v>214</v>
      </c>
      <c r="E153" s="3" t="s">
        <v>180</v>
      </c>
      <c r="F153" s="4">
        <v>58</v>
      </c>
      <c r="G153" s="4">
        <v>9187</v>
      </c>
      <c r="H153" s="4">
        <v>158</v>
      </c>
      <c r="I153" s="4">
        <v>51</v>
      </c>
      <c r="J153" s="4">
        <v>11</v>
      </c>
      <c r="K153" s="4">
        <v>63303</v>
      </c>
      <c r="L153" s="7">
        <v>39198</v>
      </c>
      <c r="M153" s="7">
        <f t="shared" si="7"/>
        <v>19599</v>
      </c>
      <c r="N153" s="5">
        <v>6025</v>
      </c>
      <c r="O153" s="9">
        <f t="shared" si="8"/>
        <v>0.09517716379950397</v>
      </c>
      <c r="P153" s="10">
        <v>17463</v>
      </c>
      <c r="Q153" s="10">
        <v>17960</v>
      </c>
      <c r="R153" s="10">
        <v>18224</v>
      </c>
      <c r="S153" s="12">
        <v>18976457</v>
      </c>
      <c r="T153" s="7">
        <v>43393</v>
      </c>
      <c r="U153" s="12">
        <v>2692202</v>
      </c>
      <c r="V153" s="13">
        <f t="shared" si="6"/>
        <v>0.14187063475547623</v>
      </c>
    </row>
    <row r="154" spans="1:22" ht="12.75">
      <c r="A154" s="3" t="s">
        <v>553</v>
      </c>
      <c r="B154" s="3" t="s">
        <v>469</v>
      </c>
      <c r="C154" s="3" t="s">
        <v>470</v>
      </c>
      <c r="D154" s="3" t="s">
        <v>19</v>
      </c>
      <c r="E154" s="3" t="s">
        <v>180</v>
      </c>
      <c r="F154" s="4">
        <v>738</v>
      </c>
      <c r="G154" s="4">
        <v>194962</v>
      </c>
      <c r="H154" s="4">
        <v>264</v>
      </c>
      <c r="I154" s="4">
        <v>533</v>
      </c>
      <c r="J154" s="4">
        <v>155</v>
      </c>
      <c r="K154" s="4">
        <v>61042</v>
      </c>
      <c r="L154" s="16">
        <v>37668</v>
      </c>
      <c r="M154" s="16">
        <f t="shared" si="7"/>
        <v>18834</v>
      </c>
      <c r="N154" s="17">
        <v>5404</v>
      </c>
      <c r="O154" s="9">
        <f t="shared" si="8"/>
        <v>0.08852920939680875</v>
      </c>
      <c r="P154" s="10">
        <v>17463</v>
      </c>
      <c r="Q154" s="10">
        <v>17960</v>
      </c>
      <c r="R154" s="10">
        <v>18224</v>
      </c>
      <c r="S154" s="18">
        <v>18976457</v>
      </c>
      <c r="T154" s="16">
        <v>43393</v>
      </c>
      <c r="U154" s="18">
        <v>2692202</v>
      </c>
      <c r="V154" s="19">
        <f aca="true" t="shared" si="9" ref="V154:V217">U154/S154</f>
        <v>0.14187063475547623</v>
      </c>
    </row>
    <row r="155" spans="1:22" ht="12.75">
      <c r="A155" s="3" t="s">
        <v>554</v>
      </c>
      <c r="B155" s="3" t="s">
        <v>469</v>
      </c>
      <c r="C155" s="3" t="s">
        <v>470</v>
      </c>
      <c r="D155" s="3" t="s">
        <v>215</v>
      </c>
      <c r="E155" s="3" t="s">
        <v>180</v>
      </c>
      <c r="F155" s="4">
        <v>840</v>
      </c>
      <c r="G155" s="4">
        <v>167190</v>
      </c>
      <c r="H155" s="4">
        <v>199</v>
      </c>
      <c r="I155" s="4">
        <v>616</v>
      </c>
      <c r="J155" s="4">
        <v>171</v>
      </c>
      <c r="K155" s="4">
        <v>93765</v>
      </c>
      <c r="L155" s="7">
        <v>44157</v>
      </c>
      <c r="M155" s="7">
        <f t="shared" si="7"/>
        <v>22078.5</v>
      </c>
      <c r="N155" s="5">
        <v>7929</v>
      </c>
      <c r="O155" s="9">
        <f t="shared" si="8"/>
        <v>0.08456247000479923</v>
      </c>
      <c r="P155" s="10">
        <v>17463</v>
      </c>
      <c r="Q155" s="10">
        <v>17960</v>
      </c>
      <c r="R155" s="10">
        <v>18224</v>
      </c>
      <c r="S155" s="12">
        <v>18976457</v>
      </c>
      <c r="T155" s="7">
        <v>43393</v>
      </c>
      <c r="U155" s="12">
        <v>2692202</v>
      </c>
      <c r="V155" s="13">
        <f t="shared" si="9"/>
        <v>0.14187063475547623</v>
      </c>
    </row>
    <row r="156" spans="1:22" ht="12.75">
      <c r="A156" s="3" t="s">
        <v>555</v>
      </c>
      <c r="B156" s="3" t="s">
        <v>469</v>
      </c>
      <c r="C156" s="3" t="s">
        <v>470</v>
      </c>
      <c r="D156" s="3" t="s">
        <v>556</v>
      </c>
      <c r="E156" s="3" t="s">
        <v>180</v>
      </c>
      <c r="F156" s="4">
        <v>91</v>
      </c>
      <c r="G156" s="4">
        <v>7528</v>
      </c>
      <c r="H156" s="4">
        <v>83</v>
      </c>
      <c r="I156" s="4">
        <v>72</v>
      </c>
      <c r="J156" s="4">
        <v>13</v>
      </c>
      <c r="K156" s="4">
        <v>923459</v>
      </c>
      <c r="L156" s="16">
        <v>63582</v>
      </c>
      <c r="M156" s="16">
        <f t="shared" si="7"/>
        <v>31791</v>
      </c>
      <c r="N156" s="17">
        <v>78967</v>
      </c>
      <c r="O156" s="9">
        <f t="shared" si="8"/>
        <v>0.08551218841334592</v>
      </c>
      <c r="P156" s="10">
        <v>17463</v>
      </c>
      <c r="Q156" s="10">
        <v>17960</v>
      </c>
      <c r="R156" s="10">
        <v>18224</v>
      </c>
      <c r="S156" s="18">
        <v>18976457</v>
      </c>
      <c r="T156" s="16">
        <v>43393</v>
      </c>
      <c r="U156" s="18">
        <v>2692202</v>
      </c>
      <c r="V156" s="19">
        <f t="shared" si="9"/>
        <v>0.14187063475547623</v>
      </c>
    </row>
    <row r="157" spans="1:22" ht="12.75">
      <c r="A157" s="3" t="s">
        <v>557</v>
      </c>
      <c r="B157" s="3" t="s">
        <v>469</v>
      </c>
      <c r="C157" s="3" t="s">
        <v>470</v>
      </c>
      <c r="D157" s="3" t="s">
        <v>558</v>
      </c>
      <c r="E157" s="3" t="s">
        <v>180</v>
      </c>
      <c r="F157" s="4">
        <v>702</v>
      </c>
      <c r="G157" s="4">
        <v>194902</v>
      </c>
      <c r="H157" s="4">
        <v>278</v>
      </c>
      <c r="I157" s="4">
        <v>459</v>
      </c>
      <c r="J157" s="4">
        <v>146</v>
      </c>
      <c r="K157" s="4">
        <v>43424</v>
      </c>
      <c r="L157" s="16">
        <v>39895</v>
      </c>
      <c r="M157" s="16">
        <f t="shared" si="7"/>
        <v>19947.5</v>
      </c>
      <c r="N157" s="17">
        <v>3263</v>
      </c>
      <c r="O157" s="9">
        <f t="shared" si="8"/>
        <v>0.0751427781871776</v>
      </c>
      <c r="P157" s="10">
        <v>17463</v>
      </c>
      <c r="Q157" s="10">
        <v>17960</v>
      </c>
      <c r="R157" s="10">
        <v>18224</v>
      </c>
      <c r="S157" s="18">
        <v>18976457</v>
      </c>
      <c r="T157" s="16">
        <v>43393</v>
      </c>
      <c r="U157" s="18">
        <v>2692202</v>
      </c>
      <c r="V157" s="19">
        <f t="shared" si="9"/>
        <v>0.14187063475547623</v>
      </c>
    </row>
    <row r="158" spans="1:22" ht="12.75">
      <c r="A158" s="3" t="s">
        <v>559</v>
      </c>
      <c r="B158" s="3" t="s">
        <v>469</v>
      </c>
      <c r="C158" s="3" t="s">
        <v>470</v>
      </c>
      <c r="D158" s="3" t="s">
        <v>560</v>
      </c>
      <c r="E158" s="3" t="s">
        <v>180</v>
      </c>
      <c r="F158" s="4">
        <v>657</v>
      </c>
      <c r="G158" s="4">
        <v>104790</v>
      </c>
      <c r="H158" s="4">
        <v>159</v>
      </c>
      <c r="I158" s="4">
        <v>532</v>
      </c>
      <c r="J158" s="4">
        <v>203</v>
      </c>
      <c r="K158" s="4">
        <v>24621</v>
      </c>
      <c r="L158" s="16">
        <v>34640</v>
      </c>
      <c r="M158" s="16">
        <f t="shared" si="7"/>
        <v>17320</v>
      </c>
      <c r="N158" s="17">
        <v>3070</v>
      </c>
      <c r="O158" s="9">
        <f t="shared" si="8"/>
        <v>0.12469030502416636</v>
      </c>
      <c r="P158" s="10">
        <v>17463</v>
      </c>
      <c r="Q158" s="10">
        <v>17960</v>
      </c>
      <c r="R158" s="10">
        <v>18224</v>
      </c>
      <c r="S158" s="18">
        <v>18976457</v>
      </c>
      <c r="T158" s="16">
        <v>43393</v>
      </c>
      <c r="U158" s="18">
        <v>2692202</v>
      </c>
      <c r="V158" s="19">
        <f t="shared" si="9"/>
        <v>0.14187063475547623</v>
      </c>
    </row>
    <row r="159" spans="1:22" ht="12.75">
      <c r="A159" s="3" t="s">
        <v>99</v>
      </c>
      <c r="B159" s="3" t="s">
        <v>100</v>
      </c>
      <c r="C159" s="3" t="s">
        <v>101</v>
      </c>
      <c r="D159" s="3" t="s">
        <v>32</v>
      </c>
      <c r="E159" s="3" t="s">
        <v>180</v>
      </c>
      <c r="F159" s="4">
        <v>984</v>
      </c>
      <c r="G159" s="4">
        <v>178780</v>
      </c>
      <c r="H159" s="4">
        <v>182</v>
      </c>
      <c r="I159" s="4">
        <v>774</v>
      </c>
      <c r="J159" s="4">
        <v>227</v>
      </c>
      <c r="K159" s="4">
        <v>91292</v>
      </c>
      <c r="L159" s="16">
        <v>42704</v>
      </c>
      <c r="M159" s="16">
        <f t="shared" si="7"/>
        <v>21352</v>
      </c>
      <c r="N159" s="17">
        <v>6235</v>
      </c>
      <c r="O159" s="9">
        <f t="shared" si="8"/>
        <v>0.06829733163913596</v>
      </c>
      <c r="P159" s="10">
        <v>17463</v>
      </c>
      <c r="Q159" s="10">
        <v>17960</v>
      </c>
      <c r="R159" s="10">
        <v>18224</v>
      </c>
      <c r="S159" s="18">
        <v>12281054</v>
      </c>
      <c r="T159" s="16">
        <v>40106</v>
      </c>
      <c r="U159" s="18">
        <v>1304117</v>
      </c>
      <c r="V159" s="19">
        <f t="shared" si="9"/>
        <v>0.10618933847208879</v>
      </c>
    </row>
    <row r="160" spans="1:22" ht="12.75">
      <c r="A160" s="3" t="s">
        <v>128</v>
      </c>
      <c r="B160" s="3" t="s">
        <v>100</v>
      </c>
      <c r="C160" s="3" t="s">
        <v>101</v>
      </c>
      <c r="D160" s="3" t="s">
        <v>129</v>
      </c>
      <c r="E160" s="3" t="s">
        <v>180</v>
      </c>
      <c r="F160" s="4">
        <v>334</v>
      </c>
      <c r="G160" s="4">
        <v>26944</v>
      </c>
      <c r="H160" s="4">
        <v>81</v>
      </c>
      <c r="I160" s="4">
        <v>306</v>
      </c>
      <c r="J160" s="4">
        <v>72</v>
      </c>
      <c r="K160" s="4">
        <v>1281666</v>
      </c>
      <c r="L160" s="16">
        <v>38329</v>
      </c>
      <c r="M160" s="16">
        <f t="shared" si="7"/>
        <v>19164.5</v>
      </c>
      <c r="N160" s="17">
        <v>139505</v>
      </c>
      <c r="O160" s="9">
        <f t="shared" si="8"/>
        <v>0.10884661058341252</v>
      </c>
      <c r="P160" s="10">
        <v>17463</v>
      </c>
      <c r="Q160" s="10">
        <v>17960</v>
      </c>
      <c r="R160" s="10">
        <v>18224</v>
      </c>
      <c r="S160" s="18">
        <v>12281054</v>
      </c>
      <c r="T160" s="16">
        <v>40106</v>
      </c>
      <c r="U160" s="18">
        <v>1304117</v>
      </c>
      <c r="V160" s="19">
        <f t="shared" si="9"/>
        <v>0.10618933847208879</v>
      </c>
    </row>
    <row r="161" spans="1:22" ht="12.75">
      <c r="A161" s="3" t="s">
        <v>130</v>
      </c>
      <c r="B161" s="3" t="s">
        <v>100</v>
      </c>
      <c r="C161" s="3" t="s">
        <v>101</v>
      </c>
      <c r="D161" s="3" t="s">
        <v>131</v>
      </c>
      <c r="E161" s="3" t="s">
        <v>180</v>
      </c>
      <c r="F161" s="4">
        <v>654</v>
      </c>
      <c r="G161" s="4">
        <v>119597</v>
      </c>
      <c r="H161" s="4">
        <v>183</v>
      </c>
      <c r="I161" s="4">
        <v>603</v>
      </c>
      <c r="J161" s="4">
        <v>130</v>
      </c>
      <c r="K161" s="4">
        <v>72392</v>
      </c>
      <c r="L161" s="7">
        <v>31557</v>
      </c>
      <c r="M161" s="7">
        <f aca="true" t="shared" si="10" ref="M161:M224">0.5*L161</f>
        <v>15778.5</v>
      </c>
      <c r="N161" s="5">
        <v>8350</v>
      </c>
      <c r="O161" s="9">
        <f t="shared" si="8"/>
        <v>0.1153442369322577</v>
      </c>
      <c r="P161" s="10">
        <v>17463</v>
      </c>
      <c r="Q161" s="10">
        <v>17960</v>
      </c>
      <c r="R161" s="10">
        <v>18224</v>
      </c>
      <c r="S161" s="12">
        <v>12281054</v>
      </c>
      <c r="T161" s="7">
        <v>40106</v>
      </c>
      <c r="U161" s="12">
        <v>1304117</v>
      </c>
      <c r="V161" s="13">
        <f t="shared" si="9"/>
        <v>0.10618933847208879</v>
      </c>
    </row>
    <row r="162" spans="1:22" ht="12.75">
      <c r="A162" s="3" t="s">
        <v>132</v>
      </c>
      <c r="B162" s="3" t="s">
        <v>100</v>
      </c>
      <c r="C162" s="3" t="s">
        <v>101</v>
      </c>
      <c r="D162" s="3" t="s">
        <v>98</v>
      </c>
      <c r="E162" s="3" t="s">
        <v>180</v>
      </c>
      <c r="F162" s="4">
        <v>499</v>
      </c>
      <c r="G162" s="4">
        <v>53774</v>
      </c>
      <c r="H162" s="4">
        <v>108</v>
      </c>
      <c r="I162" s="4">
        <v>470</v>
      </c>
      <c r="J162" s="4">
        <v>114</v>
      </c>
      <c r="K162" s="4">
        <v>181412</v>
      </c>
      <c r="L162" s="16">
        <v>36995</v>
      </c>
      <c r="M162" s="16">
        <f t="shared" si="10"/>
        <v>18497.5</v>
      </c>
      <c r="N162" s="17">
        <v>16635</v>
      </c>
      <c r="O162" s="9">
        <f t="shared" si="8"/>
        <v>0.0916973518841091</v>
      </c>
      <c r="P162" s="10">
        <v>17463</v>
      </c>
      <c r="Q162" s="10">
        <v>17960</v>
      </c>
      <c r="R162" s="10">
        <v>18224</v>
      </c>
      <c r="S162" s="18">
        <v>12281054</v>
      </c>
      <c r="T162" s="16">
        <v>40106</v>
      </c>
      <c r="U162" s="18">
        <v>1304117</v>
      </c>
      <c r="V162" s="19">
        <f t="shared" si="9"/>
        <v>0.10618933847208879</v>
      </c>
    </row>
    <row r="163" spans="1:22" ht="12.75">
      <c r="A163" s="3" t="s">
        <v>133</v>
      </c>
      <c r="B163" s="3" t="s">
        <v>100</v>
      </c>
      <c r="C163" s="3" t="s">
        <v>101</v>
      </c>
      <c r="D163" s="3" t="s">
        <v>134</v>
      </c>
      <c r="E163" s="3" t="s">
        <v>180</v>
      </c>
      <c r="F163" s="4">
        <v>943</v>
      </c>
      <c r="G163" s="4">
        <v>198824</v>
      </c>
      <c r="H163" s="4">
        <v>211</v>
      </c>
      <c r="I163" s="4">
        <v>735</v>
      </c>
      <c r="J163" s="4">
        <v>215</v>
      </c>
      <c r="K163" s="4">
        <v>49984</v>
      </c>
      <c r="L163" s="16">
        <v>32731</v>
      </c>
      <c r="M163" s="16">
        <f t="shared" si="10"/>
        <v>16365.5</v>
      </c>
      <c r="N163" s="17">
        <v>5073</v>
      </c>
      <c r="O163" s="9">
        <f t="shared" si="8"/>
        <v>0.1014924775928297</v>
      </c>
      <c r="P163" s="10">
        <v>17463</v>
      </c>
      <c r="Q163" s="10">
        <v>17960</v>
      </c>
      <c r="R163" s="10">
        <v>18224</v>
      </c>
      <c r="S163" s="18">
        <v>12281054</v>
      </c>
      <c r="T163" s="16">
        <v>40106</v>
      </c>
      <c r="U163" s="18">
        <v>1304117</v>
      </c>
      <c r="V163" s="19">
        <f t="shared" si="9"/>
        <v>0.10618933847208879</v>
      </c>
    </row>
    <row r="164" spans="1:22" ht="12.75">
      <c r="A164" s="3" t="s">
        <v>135</v>
      </c>
      <c r="B164" s="3" t="s">
        <v>100</v>
      </c>
      <c r="C164" s="3" t="s">
        <v>101</v>
      </c>
      <c r="D164" s="3" t="s">
        <v>136</v>
      </c>
      <c r="E164" s="3" t="s">
        <v>180</v>
      </c>
      <c r="F164" s="4">
        <v>1586</v>
      </c>
      <c r="G164" s="4">
        <v>221511</v>
      </c>
      <c r="H164" s="4">
        <v>140</v>
      </c>
      <c r="I164" s="4">
        <v>1120</v>
      </c>
      <c r="J164" s="4">
        <v>366</v>
      </c>
      <c r="K164" s="4">
        <v>373638</v>
      </c>
      <c r="L164" s="16">
        <v>44714</v>
      </c>
      <c r="M164" s="16">
        <f t="shared" si="10"/>
        <v>22357</v>
      </c>
      <c r="N164" s="17">
        <v>34201</v>
      </c>
      <c r="O164" s="9">
        <f t="shared" si="8"/>
        <v>0.09153512223060824</v>
      </c>
      <c r="P164" s="10">
        <v>17463</v>
      </c>
      <c r="Q164" s="10">
        <v>17960</v>
      </c>
      <c r="R164" s="10">
        <v>18224</v>
      </c>
      <c r="S164" s="18">
        <v>12281054</v>
      </c>
      <c r="T164" s="16">
        <v>40106</v>
      </c>
      <c r="U164" s="18">
        <v>1304117</v>
      </c>
      <c r="V164" s="19">
        <f t="shared" si="9"/>
        <v>0.10618933847208879</v>
      </c>
    </row>
    <row r="165" spans="1:22" ht="12.75">
      <c r="A165" s="3" t="s">
        <v>137</v>
      </c>
      <c r="B165" s="3" t="s">
        <v>100</v>
      </c>
      <c r="C165" s="3" t="s">
        <v>101</v>
      </c>
      <c r="D165" s="3" t="s">
        <v>138</v>
      </c>
      <c r="E165" s="3" t="s">
        <v>180</v>
      </c>
      <c r="F165" s="4">
        <v>422</v>
      </c>
      <c r="G165" s="4">
        <v>83813</v>
      </c>
      <c r="H165" s="4">
        <v>199</v>
      </c>
      <c r="I165" s="4">
        <v>261</v>
      </c>
      <c r="J165" s="4">
        <v>106</v>
      </c>
      <c r="K165" s="4">
        <v>129144</v>
      </c>
      <c r="L165" s="7">
        <v>32861</v>
      </c>
      <c r="M165" s="7">
        <f t="shared" si="10"/>
        <v>16430.5</v>
      </c>
      <c r="N165" s="5">
        <v>15840</v>
      </c>
      <c r="O165" s="9">
        <f t="shared" si="8"/>
        <v>0.1226537818249396</v>
      </c>
      <c r="P165" s="10">
        <v>17463</v>
      </c>
      <c r="Q165" s="10">
        <v>17960</v>
      </c>
      <c r="R165" s="10">
        <v>18224</v>
      </c>
      <c r="S165" s="12">
        <v>12281054</v>
      </c>
      <c r="T165" s="7">
        <v>40106</v>
      </c>
      <c r="U165" s="12">
        <v>1304117</v>
      </c>
      <c r="V165" s="13">
        <f t="shared" si="9"/>
        <v>0.10618933847208879</v>
      </c>
    </row>
    <row r="166" spans="1:22" ht="12.75">
      <c r="A166" s="3" t="s">
        <v>139</v>
      </c>
      <c r="B166" s="3" t="s">
        <v>100</v>
      </c>
      <c r="C166" s="3" t="s">
        <v>101</v>
      </c>
      <c r="D166" s="3" t="s">
        <v>195</v>
      </c>
      <c r="E166" s="3" t="s">
        <v>180</v>
      </c>
      <c r="F166" s="4">
        <v>1279</v>
      </c>
      <c r="G166" s="4">
        <v>306737</v>
      </c>
      <c r="H166" s="4">
        <v>240</v>
      </c>
      <c r="I166" s="4">
        <v>935</v>
      </c>
      <c r="J166" s="4">
        <v>266</v>
      </c>
      <c r="K166" s="4">
        <v>62761</v>
      </c>
      <c r="L166" s="7">
        <v>35038</v>
      </c>
      <c r="M166" s="7">
        <f t="shared" si="10"/>
        <v>17519</v>
      </c>
      <c r="N166" s="5">
        <v>7312</v>
      </c>
      <c r="O166" s="9">
        <f t="shared" si="8"/>
        <v>0.11650547314415002</v>
      </c>
      <c r="P166" s="10">
        <v>17463</v>
      </c>
      <c r="Q166" s="10">
        <v>17960</v>
      </c>
      <c r="R166" s="10">
        <v>18224</v>
      </c>
      <c r="S166" s="12">
        <v>12281054</v>
      </c>
      <c r="T166" s="7">
        <v>40106</v>
      </c>
      <c r="U166" s="12">
        <v>1304117</v>
      </c>
      <c r="V166" s="13">
        <f t="shared" si="9"/>
        <v>0.10618933847208879</v>
      </c>
    </row>
    <row r="167" spans="1:22" ht="12.75">
      <c r="A167" s="3" t="s">
        <v>140</v>
      </c>
      <c r="B167" s="3" t="s">
        <v>100</v>
      </c>
      <c r="C167" s="3" t="s">
        <v>101</v>
      </c>
      <c r="D167" s="3" t="s">
        <v>141</v>
      </c>
      <c r="E167" s="3" t="s">
        <v>180</v>
      </c>
      <c r="F167" s="4">
        <v>739</v>
      </c>
      <c r="G167" s="4">
        <v>83534</v>
      </c>
      <c r="H167" s="4">
        <v>113</v>
      </c>
      <c r="I167" s="4">
        <v>616</v>
      </c>
      <c r="J167" s="4">
        <v>134</v>
      </c>
      <c r="K167" s="4">
        <v>597635</v>
      </c>
      <c r="L167" s="16">
        <v>59727</v>
      </c>
      <c r="M167" s="16">
        <f t="shared" si="10"/>
        <v>29863.5</v>
      </c>
      <c r="N167" s="17">
        <v>26562</v>
      </c>
      <c r="O167" s="9">
        <f t="shared" si="8"/>
        <v>0.04444518811649251</v>
      </c>
      <c r="P167" s="10">
        <v>17463</v>
      </c>
      <c r="Q167" s="10">
        <v>17960</v>
      </c>
      <c r="R167" s="10">
        <v>18224</v>
      </c>
      <c r="S167" s="18">
        <v>12281054</v>
      </c>
      <c r="T167" s="16">
        <v>40106</v>
      </c>
      <c r="U167" s="18">
        <v>1304117</v>
      </c>
      <c r="V167" s="19">
        <f t="shared" si="9"/>
        <v>0.10618933847208879</v>
      </c>
    </row>
    <row r="168" spans="1:22" ht="12.75">
      <c r="A168" s="3" t="s">
        <v>142</v>
      </c>
      <c r="B168" s="3" t="s">
        <v>100</v>
      </c>
      <c r="C168" s="3" t="s">
        <v>101</v>
      </c>
      <c r="D168" s="3" t="s">
        <v>1</v>
      </c>
      <c r="E168" s="3" t="s">
        <v>180</v>
      </c>
      <c r="F168" s="4">
        <v>972</v>
      </c>
      <c r="G168" s="4">
        <v>118547</v>
      </c>
      <c r="H168" s="4">
        <v>122</v>
      </c>
      <c r="I168" s="4">
        <v>896</v>
      </c>
      <c r="J168" s="4">
        <v>189</v>
      </c>
      <c r="K168" s="4">
        <v>174083</v>
      </c>
      <c r="L168" s="7">
        <v>42308</v>
      </c>
      <c r="M168" s="7">
        <f t="shared" si="10"/>
        <v>21154</v>
      </c>
      <c r="N168" s="5">
        <v>15269</v>
      </c>
      <c r="O168" s="9">
        <f t="shared" si="8"/>
        <v>0.08771103439164077</v>
      </c>
      <c r="P168" s="10">
        <v>17463</v>
      </c>
      <c r="Q168" s="10">
        <v>17960</v>
      </c>
      <c r="R168" s="10">
        <v>18224</v>
      </c>
      <c r="S168" s="12">
        <v>12281054</v>
      </c>
      <c r="T168" s="7">
        <v>40106</v>
      </c>
      <c r="U168" s="12">
        <v>1304117</v>
      </c>
      <c r="V168" s="13">
        <f t="shared" si="9"/>
        <v>0.10618933847208879</v>
      </c>
    </row>
    <row r="169" spans="1:22" ht="12.75">
      <c r="A169" s="3" t="s">
        <v>143</v>
      </c>
      <c r="B169" s="3" t="s">
        <v>100</v>
      </c>
      <c r="C169" s="3" t="s">
        <v>101</v>
      </c>
      <c r="D169" s="3" t="s">
        <v>144</v>
      </c>
      <c r="E169" s="3" t="s">
        <v>180</v>
      </c>
      <c r="F169" s="4">
        <v>525</v>
      </c>
      <c r="G169" s="4">
        <v>87802</v>
      </c>
      <c r="H169" s="4">
        <v>167</v>
      </c>
      <c r="I169" s="4">
        <v>470</v>
      </c>
      <c r="J169" s="4">
        <v>80</v>
      </c>
      <c r="K169" s="4">
        <v>152598</v>
      </c>
      <c r="L169" s="16">
        <v>30179</v>
      </c>
      <c r="M169" s="16">
        <f t="shared" si="10"/>
        <v>15089.5</v>
      </c>
      <c r="N169" s="17">
        <v>18111</v>
      </c>
      <c r="O169" s="9">
        <f t="shared" si="8"/>
        <v>0.11868438642708293</v>
      </c>
      <c r="P169" s="10">
        <v>17463</v>
      </c>
      <c r="Q169" s="10">
        <v>17960</v>
      </c>
      <c r="R169" s="10">
        <v>18224</v>
      </c>
      <c r="S169" s="18">
        <v>12281054</v>
      </c>
      <c r="T169" s="16">
        <v>40106</v>
      </c>
      <c r="U169" s="18">
        <v>1304117</v>
      </c>
      <c r="V169" s="19">
        <f t="shared" si="9"/>
        <v>0.10618933847208879</v>
      </c>
    </row>
    <row r="170" spans="1:22" ht="12.75">
      <c r="A170" s="3" t="s">
        <v>145</v>
      </c>
      <c r="B170" s="3" t="s">
        <v>100</v>
      </c>
      <c r="C170" s="3" t="s">
        <v>101</v>
      </c>
      <c r="D170" s="3" t="s">
        <v>370</v>
      </c>
      <c r="E170" s="3" t="s">
        <v>180</v>
      </c>
      <c r="F170" s="4">
        <v>26</v>
      </c>
      <c r="G170" s="4">
        <v>4121</v>
      </c>
      <c r="H170" s="4">
        <v>159</v>
      </c>
      <c r="I170" s="4">
        <v>26</v>
      </c>
      <c r="J170" s="4">
        <v>6</v>
      </c>
      <c r="K170" s="4">
        <v>5974</v>
      </c>
      <c r="L170" s="16">
        <v>32212</v>
      </c>
      <c r="M170" s="16">
        <f t="shared" si="10"/>
        <v>16106</v>
      </c>
      <c r="N170" s="17">
        <v>558</v>
      </c>
      <c r="O170" s="9">
        <f t="shared" si="8"/>
        <v>0.09340475393371275</v>
      </c>
      <c r="P170" s="10">
        <v>17463</v>
      </c>
      <c r="Q170" s="10">
        <v>17960</v>
      </c>
      <c r="R170" s="10">
        <v>18224</v>
      </c>
      <c r="S170" s="18">
        <v>12281054</v>
      </c>
      <c r="T170" s="16">
        <v>40106</v>
      </c>
      <c r="U170" s="18">
        <v>1304117</v>
      </c>
      <c r="V170" s="19">
        <f t="shared" si="9"/>
        <v>0.10618933847208879</v>
      </c>
    </row>
    <row r="171" spans="1:22" ht="12.75">
      <c r="A171" s="3" t="s">
        <v>146</v>
      </c>
      <c r="B171" s="3" t="s">
        <v>100</v>
      </c>
      <c r="C171" s="3" t="s">
        <v>101</v>
      </c>
      <c r="D171" s="3" t="s">
        <v>573</v>
      </c>
      <c r="E171" s="3" t="s">
        <v>180</v>
      </c>
      <c r="F171" s="4">
        <v>167</v>
      </c>
      <c r="G171" s="4">
        <v>19838</v>
      </c>
      <c r="H171" s="4">
        <v>119</v>
      </c>
      <c r="I171" s="4">
        <v>154</v>
      </c>
      <c r="J171" s="4">
        <v>31</v>
      </c>
      <c r="K171" s="4">
        <v>58802</v>
      </c>
      <c r="L171" s="16">
        <v>35113</v>
      </c>
      <c r="M171" s="16">
        <f t="shared" si="10"/>
        <v>17556.5</v>
      </c>
      <c r="N171" s="17">
        <v>5509</v>
      </c>
      <c r="O171" s="9">
        <f t="shared" si="8"/>
        <v>0.09368728954797456</v>
      </c>
      <c r="P171" s="10">
        <v>17463</v>
      </c>
      <c r="Q171" s="10">
        <v>17960</v>
      </c>
      <c r="R171" s="10">
        <v>18224</v>
      </c>
      <c r="S171" s="18">
        <v>12281054</v>
      </c>
      <c r="T171" s="16">
        <v>40106</v>
      </c>
      <c r="U171" s="18">
        <v>1304117</v>
      </c>
      <c r="V171" s="19">
        <f t="shared" si="9"/>
        <v>0.10618933847208879</v>
      </c>
    </row>
    <row r="172" spans="1:22" ht="12.75">
      <c r="A172" s="3" t="s">
        <v>147</v>
      </c>
      <c r="B172" s="3" t="s">
        <v>100</v>
      </c>
      <c r="C172" s="3" t="s">
        <v>101</v>
      </c>
      <c r="D172" s="3" t="s">
        <v>148</v>
      </c>
      <c r="E172" s="3" t="s">
        <v>180</v>
      </c>
      <c r="F172" s="4">
        <v>788</v>
      </c>
      <c r="G172" s="4">
        <v>135982</v>
      </c>
      <c r="H172" s="4">
        <v>173</v>
      </c>
      <c r="I172" s="4">
        <v>605</v>
      </c>
      <c r="J172" s="4">
        <v>204</v>
      </c>
      <c r="K172" s="4">
        <v>135758</v>
      </c>
      <c r="L172" s="16">
        <v>36165</v>
      </c>
      <c r="M172" s="16">
        <f t="shared" si="10"/>
        <v>18082.5</v>
      </c>
      <c r="N172" s="17">
        <v>22742</v>
      </c>
      <c r="O172" s="9">
        <f t="shared" si="8"/>
        <v>0.16751867293271852</v>
      </c>
      <c r="P172" s="10">
        <v>17463</v>
      </c>
      <c r="Q172" s="10">
        <v>17960</v>
      </c>
      <c r="R172" s="10">
        <v>18224</v>
      </c>
      <c r="S172" s="18">
        <v>12281054</v>
      </c>
      <c r="T172" s="16">
        <v>40106</v>
      </c>
      <c r="U172" s="18">
        <v>1304117</v>
      </c>
      <c r="V172" s="19">
        <f t="shared" si="9"/>
        <v>0.10618933847208879</v>
      </c>
    </row>
    <row r="173" spans="1:22" ht="12.75">
      <c r="A173" s="3" t="s">
        <v>149</v>
      </c>
      <c r="B173" s="3" t="s">
        <v>100</v>
      </c>
      <c r="C173" s="3" t="s">
        <v>101</v>
      </c>
      <c r="D173" s="3" t="s">
        <v>150</v>
      </c>
      <c r="E173" s="3" t="s">
        <v>180</v>
      </c>
      <c r="F173" s="4">
        <v>1424</v>
      </c>
      <c r="G173" s="4">
        <v>175363</v>
      </c>
      <c r="H173" s="4">
        <v>123</v>
      </c>
      <c r="I173" s="4">
        <v>965</v>
      </c>
      <c r="J173" s="4">
        <v>340</v>
      </c>
      <c r="K173" s="4">
        <v>433501</v>
      </c>
      <c r="L173" s="16">
        <v>65295</v>
      </c>
      <c r="M173" s="16">
        <f t="shared" si="10"/>
        <v>32647.5</v>
      </c>
      <c r="N173" s="17">
        <v>22032</v>
      </c>
      <c r="O173" s="9">
        <f t="shared" si="8"/>
        <v>0.05082341217205958</v>
      </c>
      <c r="P173" s="10">
        <v>17463</v>
      </c>
      <c r="Q173" s="10">
        <v>17960</v>
      </c>
      <c r="R173" s="10">
        <v>18224</v>
      </c>
      <c r="S173" s="18">
        <v>12281054</v>
      </c>
      <c r="T173" s="16">
        <v>40106</v>
      </c>
      <c r="U173" s="18">
        <v>1304117</v>
      </c>
      <c r="V173" s="19">
        <f t="shared" si="9"/>
        <v>0.10618933847208879</v>
      </c>
    </row>
    <row r="174" spans="1:22" ht="12.75">
      <c r="A174" s="3" t="s">
        <v>151</v>
      </c>
      <c r="B174" s="3" t="s">
        <v>100</v>
      </c>
      <c r="C174" s="3" t="s">
        <v>101</v>
      </c>
      <c r="D174" s="3" t="s">
        <v>152</v>
      </c>
      <c r="E174" s="3" t="s">
        <v>180</v>
      </c>
      <c r="F174" s="4">
        <v>457</v>
      </c>
      <c r="G174" s="4">
        <v>94086</v>
      </c>
      <c r="H174" s="4">
        <v>206</v>
      </c>
      <c r="I174" s="4">
        <v>407</v>
      </c>
      <c r="J174" s="4">
        <v>99</v>
      </c>
      <c r="K174" s="4">
        <v>41765</v>
      </c>
      <c r="L174" s="16">
        <v>30770</v>
      </c>
      <c r="M174" s="16">
        <f t="shared" si="10"/>
        <v>15385</v>
      </c>
      <c r="N174" s="17">
        <v>6059</v>
      </c>
      <c r="O174" s="9">
        <f t="shared" si="8"/>
        <v>0.1450736262420687</v>
      </c>
      <c r="P174" s="10">
        <v>17463</v>
      </c>
      <c r="Q174" s="10">
        <v>17960</v>
      </c>
      <c r="R174" s="10">
        <v>18224</v>
      </c>
      <c r="S174" s="18">
        <v>12281054</v>
      </c>
      <c r="T174" s="16">
        <v>40106</v>
      </c>
      <c r="U174" s="18">
        <v>1304117</v>
      </c>
      <c r="V174" s="19">
        <f t="shared" si="9"/>
        <v>0.10618933847208879</v>
      </c>
    </row>
    <row r="175" spans="1:22" ht="12.75">
      <c r="A175" s="3" t="s">
        <v>153</v>
      </c>
      <c r="B175" s="3" t="s">
        <v>100</v>
      </c>
      <c r="C175" s="3" t="s">
        <v>101</v>
      </c>
      <c r="D175" s="3" t="s">
        <v>154</v>
      </c>
      <c r="E175" s="3" t="s">
        <v>180</v>
      </c>
      <c r="F175" s="4">
        <v>339</v>
      </c>
      <c r="G175" s="4">
        <v>52630</v>
      </c>
      <c r="H175" s="4">
        <v>155</v>
      </c>
      <c r="I175" s="4">
        <v>312</v>
      </c>
      <c r="J175" s="4">
        <v>75</v>
      </c>
      <c r="K175" s="4">
        <v>83382</v>
      </c>
      <c r="L175" s="16">
        <v>31357</v>
      </c>
      <c r="M175" s="16">
        <f t="shared" si="10"/>
        <v>15678.5</v>
      </c>
      <c r="N175" s="17">
        <v>10028</v>
      </c>
      <c r="O175" s="9">
        <f t="shared" si="8"/>
        <v>0.12026576479336068</v>
      </c>
      <c r="P175" s="10">
        <v>17463</v>
      </c>
      <c r="Q175" s="10">
        <v>17960</v>
      </c>
      <c r="R175" s="10">
        <v>18224</v>
      </c>
      <c r="S175" s="18">
        <v>12281054</v>
      </c>
      <c r="T175" s="16">
        <v>40106</v>
      </c>
      <c r="U175" s="18">
        <v>1304117</v>
      </c>
      <c r="V175" s="19">
        <f t="shared" si="9"/>
        <v>0.10618933847208879</v>
      </c>
    </row>
    <row r="176" spans="1:22" ht="12.75">
      <c r="A176" s="3" t="s">
        <v>155</v>
      </c>
      <c r="B176" s="3" t="s">
        <v>100</v>
      </c>
      <c r="C176" s="3" t="s">
        <v>101</v>
      </c>
      <c r="D176" s="3" t="s">
        <v>323</v>
      </c>
      <c r="E176" s="3" t="s">
        <v>180</v>
      </c>
      <c r="F176" s="4">
        <v>266</v>
      </c>
      <c r="G176" s="4">
        <v>41293</v>
      </c>
      <c r="H176" s="4">
        <v>155</v>
      </c>
      <c r="I176" s="4">
        <v>197</v>
      </c>
      <c r="J176" s="4">
        <v>59</v>
      </c>
      <c r="K176" s="4">
        <v>37914</v>
      </c>
      <c r="L176" s="16">
        <v>31064</v>
      </c>
      <c r="M176" s="16">
        <f t="shared" si="10"/>
        <v>15532</v>
      </c>
      <c r="N176" s="17">
        <v>5057</v>
      </c>
      <c r="O176" s="9">
        <f t="shared" si="8"/>
        <v>0.13338080919976789</v>
      </c>
      <c r="P176" s="10">
        <v>17463</v>
      </c>
      <c r="Q176" s="10">
        <v>17960</v>
      </c>
      <c r="R176" s="10">
        <v>18224</v>
      </c>
      <c r="S176" s="18">
        <v>12281054</v>
      </c>
      <c r="T176" s="16">
        <v>40106</v>
      </c>
      <c r="U176" s="18">
        <v>1304117</v>
      </c>
      <c r="V176" s="19">
        <f t="shared" si="9"/>
        <v>0.10618933847208879</v>
      </c>
    </row>
    <row r="177" spans="1:22" ht="12.75">
      <c r="A177" s="3" t="s">
        <v>156</v>
      </c>
      <c r="B177" s="3" t="s">
        <v>100</v>
      </c>
      <c r="C177" s="3" t="s">
        <v>101</v>
      </c>
      <c r="D177" s="3" t="s">
        <v>24</v>
      </c>
      <c r="E177" s="3" t="s">
        <v>180</v>
      </c>
      <c r="F177" s="4">
        <v>702</v>
      </c>
      <c r="G177" s="4">
        <v>110408</v>
      </c>
      <c r="H177" s="4">
        <v>157</v>
      </c>
      <c r="I177" s="4">
        <v>624</v>
      </c>
      <c r="J177" s="4">
        <v>131</v>
      </c>
      <c r="K177" s="4">
        <v>64151</v>
      </c>
      <c r="L177" s="16">
        <v>34094</v>
      </c>
      <c r="M177" s="16">
        <f t="shared" si="10"/>
        <v>17047</v>
      </c>
      <c r="N177" s="17">
        <v>7899</v>
      </c>
      <c r="O177" s="9">
        <f t="shared" si="8"/>
        <v>0.12313136194291593</v>
      </c>
      <c r="P177" s="10">
        <v>17463</v>
      </c>
      <c r="Q177" s="10">
        <v>17960</v>
      </c>
      <c r="R177" s="10">
        <v>18224</v>
      </c>
      <c r="S177" s="18">
        <v>12281054</v>
      </c>
      <c r="T177" s="16">
        <v>40106</v>
      </c>
      <c r="U177" s="18">
        <v>1304117</v>
      </c>
      <c r="V177" s="19">
        <f t="shared" si="9"/>
        <v>0.10618933847208879</v>
      </c>
    </row>
    <row r="178" spans="1:22" ht="12.75">
      <c r="A178" s="3" t="s">
        <v>157</v>
      </c>
      <c r="B178" s="3" t="s">
        <v>100</v>
      </c>
      <c r="C178" s="3" t="s">
        <v>101</v>
      </c>
      <c r="D178" s="3" t="s">
        <v>25</v>
      </c>
      <c r="E178" s="3" t="s">
        <v>180</v>
      </c>
      <c r="F178" s="4">
        <v>1069</v>
      </c>
      <c r="G178" s="4">
        <v>207215</v>
      </c>
      <c r="H178" s="4">
        <v>194</v>
      </c>
      <c r="I178" s="4">
        <v>893</v>
      </c>
      <c r="J178" s="4">
        <v>241</v>
      </c>
      <c r="K178" s="4">
        <v>90366</v>
      </c>
      <c r="L178" s="16">
        <v>33560</v>
      </c>
      <c r="M178" s="16">
        <f t="shared" si="10"/>
        <v>16780</v>
      </c>
      <c r="N178" s="17">
        <v>11024</v>
      </c>
      <c r="O178" s="9">
        <f t="shared" si="8"/>
        <v>0.12199278489697453</v>
      </c>
      <c r="P178" s="10">
        <v>17463</v>
      </c>
      <c r="Q178" s="10">
        <v>17960</v>
      </c>
      <c r="R178" s="10">
        <v>18224</v>
      </c>
      <c r="S178" s="18">
        <v>12281054</v>
      </c>
      <c r="T178" s="16">
        <v>40106</v>
      </c>
      <c r="U178" s="18">
        <v>1304117</v>
      </c>
      <c r="V178" s="19">
        <f t="shared" si="9"/>
        <v>0.10618933847208879</v>
      </c>
    </row>
    <row r="179" spans="1:22" ht="12.75">
      <c r="A179" s="3" t="s">
        <v>158</v>
      </c>
      <c r="B179" s="3" t="s">
        <v>100</v>
      </c>
      <c r="C179" s="3" t="s">
        <v>101</v>
      </c>
      <c r="D179" s="3" t="s">
        <v>324</v>
      </c>
      <c r="E179" s="3" t="s">
        <v>180</v>
      </c>
      <c r="F179" s="4">
        <v>970</v>
      </c>
      <c r="G179" s="4">
        <v>143163</v>
      </c>
      <c r="H179" s="4">
        <v>148</v>
      </c>
      <c r="I179" s="4">
        <v>728</v>
      </c>
      <c r="J179" s="4">
        <v>253</v>
      </c>
      <c r="K179" s="4">
        <v>213674</v>
      </c>
      <c r="L179" s="16">
        <v>46707</v>
      </c>
      <c r="M179" s="16">
        <f t="shared" si="10"/>
        <v>23353.5</v>
      </c>
      <c r="N179" s="17">
        <v>13102</v>
      </c>
      <c r="O179" s="9">
        <f t="shared" si="8"/>
        <v>0.06131770828458306</v>
      </c>
      <c r="P179" s="10">
        <v>17463</v>
      </c>
      <c r="Q179" s="10">
        <v>17960</v>
      </c>
      <c r="R179" s="10">
        <v>18224</v>
      </c>
      <c r="S179" s="18">
        <v>12281054</v>
      </c>
      <c r="T179" s="16">
        <v>40106</v>
      </c>
      <c r="U179" s="18">
        <v>1304117</v>
      </c>
      <c r="V179" s="19">
        <f t="shared" si="9"/>
        <v>0.10618933847208879</v>
      </c>
    </row>
    <row r="180" spans="1:22" ht="12.75">
      <c r="A180" s="3" t="s">
        <v>159</v>
      </c>
      <c r="B180" s="3" t="s">
        <v>100</v>
      </c>
      <c r="C180" s="3" t="s">
        <v>101</v>
      </c>
      <c r="D180" s="3" t="s">
        <v>160</v>
      </c>
      <c r="E180" s="3" t="s">
        <v>180</v>
      </c>
      <c r="F180" s="4">
        <v>625</v>
      </c>
      <c r="G180" s="4">
        <v>86522</v>
      </c>
      <c r="H180" s="4">
        <v>138</v>
      </c>
      <c r="I180" s="4">
        <v>505</v>
      </c>
      <c r="J180" s="4">
        <v>164</v>
      </c>
      <c r="K180" s="4">
        <v>251798</v>
      </c>
      <c r="L180" s="16">
        <v>41507</v>
      </c>
      <c r="M180" s="16">
        <f t="shared" si="10"/>
        <v>20753.5</v>
      </c>
      <c r="N180" s="17">
        <v>23706</v>
      </c>
      <c r="O180" s="9">
        <f t="shared" si="8"/>
        <v>0.09414689552736717</v>
      </c>
      <c r="P180" s="10">
        <v>17463</v>
      </c>
      <c r="Q180" s="10">
        <v>17960</v>
      </c>
      <c r="R180" s="10">
        <v>18224</v>
      </c>
      <c r="S180" s="18">
        <v>12281054</v>
      </c>
      <c r="T180" s="16">
        <v>40106</v>
      </c>
      <c r="U180" s="18">
        <v>1304117</v>
      </c>
      <c r="V180" s="19">
        <f t="shared" si="9"/>
        <v>0.10618933847208879</v>
      </c>
    </row>
    <row r="181" spans="1:22" ht="12.75">
      <c r="A181" s="3" t="s">
        <v>161</v>
      </c>
      <c r="B181" s="3" t="s">
        <v>100</v>
      </c>
      <c r="C181" s="3" t="s">
        <v>101</v>
      </c>
      <c r="D181" s="3" t="s">
        <v>198</v>
      </c>
      <c r="E181" s="3" t="s">
        <v>180</v>
      </c>
      <c r="F181" s="4">
        <v>63</v>
      </c>
      <c r="G181" s="4">
        <v>4841</v>
      </c>
      <c r="H181" s="4">
        <v>77</v>
      </c>
      <c r="I181" s="4">
        <v>51</v>
      </c>
      <c r="J181" s="4">
        <v>5</v>
      </c>
      <c r="K181" s="4">
        <v>550864</v>
      </c>
      <c r="L181" s="16">
        <v>50092</v>
      </c>
      <c r="M181" s="16">
        <f t="shared" si="10"/>
        <v>25046</v>
      </c>
      <c r="N181" s="17">
        <v>42411</v>
      </c>
      <c r="O181" s="9">
        <f t="shared" si="8"/>
        <v>0.07698996485520927</v>
      </c>
      <c r="P181" s="10">
        <v>17463</v>
      </c>
      <c r="Q181" s="10">
        <v>17960</v>
      </c>
      <c r="R181" s="10">
        <v>18224</v>
      </c>
      <c r="S181" s="18">
        <v>12281054</v>
      </c>
      <c r="T181" s="16">
        <v>40106</v>
      </c>
      <c r="U181" s="18">
        <v>1304117</v>
      </c>
      <c r="V181" s="19">
        <f t="shared" si="9"/>
        <v>0.10618933847208879</v>
      </c>
    </row>
    <row r="182" spans="1:22" ht="12.75">
      <c r="A182" s="3" t="s">
        <v>162</v>
      </c>
      <c r="B182" s="3" t="s">
        <v>100</v>
      </c>
      <c r="C182" s="3" t="s">
        <v>101</v>
      </c>
      <c r="D182" s="3" t="s">
        <v>365</v>
      </c>
      <c r="E182" s="3" t="s">
        <v>180</v>
      </c>
      <c r="F182" s="4">
        <v>145</v>
      </c>
      <c r="G182" s="4">
        <v>17094</v>
      </c>
      <c r="H182" s="4">
        <v>118</v>
      </c>
      <c r="I182" s="4">
        <v>139</v>
      </c>
      <c r="J182" s="4">
        <v>22</v>
      </c>
      <c r="K182" s="4">
        <v>35112</v>
      </c>
      <c r="L182" s="16">
        <v>37550</v>
      </c>
      <c r="M182" s="16">
        <f t="shared" si="10"/>
        <v>18775</v>
      </c>
      <c r="N182" s="17">
        <v>2432</v>
      </c>
      <c r="O182" s="9">
        <f t="shared" si="8"/>
        <v>0.06926406926406926</v>
      </c>
      <c r="P182" s="10">
        <v>17463</v>
      </c>
      <c r="Q182" s="10">
        <v>17960</v>
      </c>
      <c r="R182" s="10">
        <v>18224</v>
      </c>
      <c r="S182" s="18">
        <v>12281054</v>
      </c>
      <c r="T182" s="16">
        <v>40106</v>
      </c>
      <c r="U182" s="18">
        <v>1304117</v>
      </c>
      <c r="V182" s="19">
        <f t="shared" si="9"/>
        <v>0.10618933847208879</v>
      </c>
    </row>
    <row r="183" spans="1:22" ht="12.75">
      <c r="A183" s="3" t="s">
        <v>163</v>
      </c>
      <c r="B183" s="3" t="s">
        <v>100</v>
      </c>
      <c r="C183" s="3" t="s">
        <v>101</v>
      </c>
      <c r="D183" s="3" t="s">
        <v>494</v>
      </c>
      <c r="E183" s="3" t="s">
        <v>180</v>
      </c>
      <c r="F183" s="4">
        <v>1123</v>
      </c>
      <c r="G183" s="4">
        <v>167634</v>
      </c>
      <c r="H183" s="4">
        <v>149</v>
      </c>
      <c r="I183" s="4">
        <v>961</v>
      </c>
      <c r="J183" s="4">
        <v>230</v>
      </c>
      <c r="K183" s="4">
        <v>280843</v>
      </c>
      <c r="L183" s="16">
        <v>36627</v>
      </c>
      <c r="M183" s="16">
        <f t="shared" si="10"/>
        <v>18313.5</v>
      </c>
      <c r="N183" s="17">
        <v>32108</v>
      </c>
      <c r="O183" s="9">
        <f t="shared" si="8"/>
        <v>0.11432722197099447</v>
      </c>
      <c r="P183" s="10">
        <v>17463</v>
      </c>
      <c r="Q183" s="10">
        <v>17960</v>
      </c>
      <c r="R183" s="10">
        <v>18224</v>
      </c>
      <c r="S183" s="18">
        <v>12281054</v>
      </c>
      <c r="T183" s="16">
        <v>40106</v>
      </c>
      <c r="U183" s="18">
        <v>1304117</v>
      </c>
      <c r="V183" s="19">
        <f t="shared" si="9"/>
        <v>0.10618933847208879</v>
      </c>
    </row>
    <row r="184" spans="1:22" ht="12.75">
      <c r="A184" s="3" t="s">
        <v>164</v>
      </c>
      <c r="B184" s="3" t="s">
        <v>100</v>
      </c>
      <c r="C184" s="3" t="s">
        <v>101</v>
      </c>
      <c r="D184" s="3" t="s">
        <v>4</v>
      </c>
      <c r="E184" s="3" t="s">
        <v>180</v>
      </c>
      <c r="F184" s="4">
        <v>747</v>
      </c>
      <c r="G184" s="4">
        <v>108612</v>
      </c>
      <c r="H184" s="4">
        <v>145</v>
      </c>
      <c r="I184" s="4">
        <v>703</v>
      </c>
      <c r="J184" s="4">
        <v>135</v>
      </c>
      <c r="K184" s="4">
        <v>148644</v>
      </c>
      <c r="L184" s="16">
        <v>27451</v>
      </c>
      <c r="M184" s="16">
        <f t="shared" si="10"/>
        <v>13725.5</v>
      </c>
      <c r="N184" s="17">
        <v>26434</v>
      </c>
      <c r="O184" s="9">
        <f t="shared" si="8"/>
        <v>0.17783428863593553</v>
      </c>
      <c r="P184" s="10">
        <v>17463</v>
      </c>
      <c r="Q184" s="10">
        <v>17960</v>
      </c>
      <c r="R184" s="10">
        <v>18224</v>
      </c>
      <c r="S184" s="18">
        <v>12281054</v>
      </c>
      <c r="T184" s="16">
        <v>40106</v>
      </c>
      <c r="U184" s="18">
        <v>1304117</v>
      </c>
      <c r="V184" s="19">
        <f t="shared" si="9"/>
        <v>0.10618933847208879</v>
      </c>
    </row>
    <row r="185" spans="1:22" ht="12.75">
      <c r="A185" s="3" t="s">
        <v>165</v>
      </c>
      <c r="B185" s="3" t="s">
        <v>100</v>
      </c>
      <c r="C185" s="3" t="s">
        <v>101</v>
      </c>
      <c r="D185" s="3" t="s">
        <v>166</v>
      </c>
      <c r="E185" s="3" t="s">
        <v>180</v>
      </c>
      <c r="F185" s="4">
        <v>34</v>
      </c>
      <c r="G185" s="4">
        <v>5362</v>
      </c>
      <c r="H185" s="4">
        <v>158</v>
      </c>
      <c r="I185" s="4">
        <v>30</v>
      </c>
      <c r="J185" s="4">
        <v>7</v>
      </c>
      <c r="K185" s="4">
        <v>4946</v>
      </c>
      <c r="L185" s="16">
        <v>27581</v>
      </c>
      <c r="M185" s="16">
        <f t="shared" si="10"/>
        <v>13790.5</v>
      </c>
      <c r="N185" s="17">
        <v>779</v>
      </c>
      <c r="O185" s="9">
        <f t="shared" si="8"/>
        <v>0.15750101091791346</v>
      </c>
      <c r="P185" s="10">
        <v>17463</v>
      </c>
      <c r="Q185" s="10">
        <v>17960</v>
      </c>
      <c r="R185" s="10">
        <v>18224</v>
      </c>
      <c r="S185" s="18">
        <v>12281054</v>
      </c>
      <c r="T185" s="16">
        <v>40106</v>
      </c>
      <c r="U185" s="18">
        <v>1304117</v>
      </c>
      <c r="V185" s="19">
        <f t="shared" si="9"/>
        <v>0.10618933847208879</v>
      </c>
    </row>
    <row r="186" spans="1:22" ht="12.75">
      <c r="A186" s="3" t="s">
        <v>167</v>
      </c>
      <c r="B186" s="3" t="s">
        <v>100</v>
      </c>
      <c r="C186" s="3" t="s">
        <v>101</v>
      </c>
      <c r="D186" s="3" t="s">
        <v>5</v>
      </c>
      <c r="E186" s="3" t="s">
        <v>180</v>
      </c>
      <c r="F186" s="4">
        <v>1304</v>
      </c>
      <c r="G186" s="4">
        <v>237642</v>
      </c>
      <c r="H186" s="4">
        <v>182</v>
      </c>
      <c r="I186" s="4">
        <v>775</v>
      </c>
      <c r="J186" s="4">
        <v>345</v>
      </c>
      <c r="K186" s="4">
        <v>129313</v>
      </c>
      <c r="L186" s="16">
        <v>40476</v>
      </c>
      <c r="M186" s="16">
        <f t="shared" si="10"/>
        <v>20238</v>
      </c>
      <c r="N186" s="17">
        <v>9574</v>
      </c>
      <c r="O186" s="9">
        <f t="shared" si="8"/>
        <v>0.07403741309845105</v>
      </c>
      <c r="P186" s="10">
        <v>17463</v>
      </c>
      <c r="Q186" s="10">
        <v>17960</v>
      </c>
      <c r="R186" s="10">
        <v>18224</v>
      </c>
      <c r="S186" s="18">
        <v>12281054</v>
      </c>
      <c r="T186" s="16">
        <v>40106</v>
      </c>
      <c r="U186" s="18">
        <v>1304117</v>
      </c>
      <c r="V186" s="19">
        <f t="shared" si="9"/>
        <v>0.10618933847208879</v>
      </c>
    </row>
    <row r="187" spans="1:22" ht="12.75">
      <c r="A187" s="3" t="s">
        <v>168</v>
      </c>
      <c r="B187" s="3" t="s">
        <v>100</v>
      </c>
      <c r="C187" s="3" t="s">
        <v>101</v>
      </c>
      <c r="D187" s="3" t="s">
        <v>20</v>
      </c>
      <c r="E187" s="3" t="s">
        <v>180</v>
      </c>
      <c r="F187" s="4">
        <v>449</v>
      </c>
      <c r="G187" s="4">
        <v>94285</v>
      </c>
      <c r="H187" s="4">
        <v>210</v>
      </c>
      <c r="I187" s="4">
        <v>380</v>
      </c>
      <c r="J187" s="4">
        <v>91</v>
      </c>
      <c r="K187" s="4">
        <v>14261</v>
      </c>
      <c r="L187" s="16">
        <v>34882</v>
      </c>
      <c r="M187" s="16">
        <f t="shared" si="10"/>
        <v>17441</v>
      </c>
      <c r="N187" s="17">
        <v>1529</v>
      </c>
      <c r="O187" s="9">
        <f t="shared" si="8"/>
        <v>0.10721548278521843</v>
      </c>
      <c r="P187" s="10">
        <v>17463</v>
      </c>
      <c r="Q187" s="10">
        <v>17960</v>
      </c>
      <c r="R187" s="10">
        <v>18224</v>
      </c>
      <c r="S187" s="18">
        <v>12281054</v>
      </c>
      <c r="T187" s="16">
        <v>40106</v>
      </c>
      <c r="U187" s="18">
        <v>1304117</v>
      </c>
      <c r="V187" s="19">
        <f t="shared" si="9"/>
        <v>0.10618933847208879</v>
      </c>
    </row>
    <row r="188" spans="1:22" ht="12.75">
      <c r="A188" s="3" t="s">
        <v>34</v>
      </c>
      <c r="B188" s="3" t="s">
        <v>100</v>
      </c>
      <c r="C188" s="3" t="s">
        <v>101</v>
      </c>
      <c r="D188" s="3" t="s">
        <v>6</v>
      </c>
      <c r="E188" s="3" t="s">
        <v>180</v>
      </c>
      <c r="F188" s="4">
        <v>666</v>
      </c>
      <c r="G188" s="4">
        <v>130926</v>
      </c>
      <c r="H188" s="4">
        <v>197</v>
      </c>
      <c r="I188" s="4">
        <v>653</v>
      </c>
      <c r="J188" s="4">
        <v>174</v>
      </c>
      <c r="K188" s="4">
        <v>40672</v>
      </c>
      <c r="L188" s="16">
        <v>30352</v>
      </c>
      <c r="M188" s="16">
        <f t="shared" si="10"/>
        <v>15176</v>
      </c>
      <c r="N188" s="17">
        <v>5947</v>
      </c>
      <c r="O188" s="9">
        <f t="shared" si="8"/>
        <v>0.14621852871754523</v>
      </c>
      <c r="P188" s="10">
        <v>17463</v>
      </c>
      <c r="Q188" s="10">
        <v>17960</v>
      </c>
      <c r="R188" s="10">
        <v>18224</v>
      </c>
      <c r="S188" s="18">
        <v>12281054</v>
      </c>
      <c r="T188" s="16">
        <v>40106</v>
      </c>
      <c r="U188" s="18">
        <v>1304117</v>
      </c>
      <c r="V188" s="19">
        <f t="shared" si="9"/>
        <v>0.10618933847208879</v>
      </c>
    </row>
    <row r="189" spans="1:22" ht="12.75">
      <c r="A189" s="3" t="s">
        <v>35</v>
      </c>
      <c r="B189" s="3" t="s">
        <v>100</v>
      </c>
      <c r="C189" s="3" t="s">
        <v>101</v>
      </c>
      <c r="D189" s="3" t="s">
        <v>36</v>
      </c>
      <c r="E189" s="3" t="s">
        <v>180</v>
      </c>
      <c r="F189" s="4">
        <v>586</v>
      </c>
      <c r="G189" s="4">
        <v>124857</v>
      </c>
      <c r="H189" s="4">
        <v>213</v>
      </c>
      <c r="I189" s="4">
        <v>472</v>
      </c>
      <c r="J189" s="4">
        <v>142</v>
      </c>
      <c r="K189" s="4">
        <v>45586</v>
      </c>
      <c r="L189" s="16">
        <v>33313</v>
      </c>
      <c r="M189" s="16">
        <f t="shared" si="10"/>
        <v>16656.5</v>
      </c>
      <c r="N189" s="17">
        <v>4631</v>
      </c>
      <c r="O189" s="9">
        <f t="shared" si="8"/>
        <v>0.10158820690562892</v>
      </c>
      <c r="P189" s="10">
        <v>17463</v>
      </c>
      <c r="Q189" s="10">
        <v>17960</v>
      </c>
      <c r="R189" s="10">
        <v>18224</v>
      </c>
      <c r="S189" s="18">
        <v>12281054</v>
      </c>
      <c r="T189" s="16">
        <v>40106</v>
      </c>
      <c r="U189" s="18">
        <v>1304117</v>
      </c>
      <c r="V189" s="19">
        <f t="shared" si="9"/>
        <v>0.10618933847208879</v>
      </c>
    </row>
    <row r="190" spans="1:22" ht="12.75">
      <c r="A190" s="3" t="s">
        <v>37</v>
      </c>
      <c r="B190" s="3" t="s">
        <v>100</v>
      </c>
      <c r="C190" s="3" t="s">
        <v>101</v>
      </c>
      <c r="D190" s="3" t="s">
        <v>330</v>
      </c>
      <c r="E190" s="3" t="s">
        <v>180</v>
      </c>
      <c r="F190" s="4">
        <v>767</v>
      </c>
      <c r="G190" s="4">
        <v>138522</v>
      </c>
      <c r="H190" s="4">
        <v>181</v>
      </c>
      <c r="I190" s="4">
        <v>674</v>
      </c>
      <c r="J190" s="4">
        <v>174</v>
      </c>
      <c r="K190" s="4">
        <v>89605</v>
      </c>
      <c r="L190" s="7">
        <v>30233</v>
      </c>
      <c r="M190" s="7">
        <f t="shared" si="10"/>
        <v>15116.5</v>
      </c>
      <c r="N190" s="5">
        <v>14701</v>
      </c>
      <c r="O190" s="9">
        <f t="shared" si="8"/>
        <v>0.1640645053289437</v>
      </c>
      <c r="P190" s="10">
        <v>17463</v>
      </c>
      <c r="Q190" s="10">
        <v>17960</v>
      </c>
      <c r="R190" s="10">
        <v>18224</v>
      </c>
      <c r="S190" s="12">
        <v>12281054</v>
      </c>
      <c r="T190" s="7">
        <v>40106</v>
      </c>
      <c r="U190" s="12">
        <v>1304117</v>
      </c>
      <c r="V190" s="13">
        <f t="shared" si="9"/>
        <v>0.10618933847208879</v>
      </c>
    </row>
    <row r="191" spans="1:22" ht="12.75">
      <c r="A191" s="3" t="s">
        <v>38</v>
      </c>
      <c r="B191" s="3" t="s">
        <v>100</v>
      </c>
      <c r="C191" s="3" t="s">
        <v>101</v>
      </c>
      <c r="D191" s="3" t="s">
        <v>8</v>
      </c>
      <c r="E191" s="3" t="s">
        <v>180</v>
      </c>
      <c r="F191" s="4">
        <v>436</v>
      </c>
      <c r="G191" s="4">
        <v>79973</v>
      </c>
      <c r="H191" s="4">
        <v>183</v>
      </c>
      <c r="I191" s="4">
        <v>390</v>
      </c>
      <c r="J191" s="4">
        <v>91</v>
      </c>
      <c r="K191" s="4">
        <v>45932</v>
      </c>
      <c r="L191" s="16">
        <v>31722</v>
      </c>
      <c r="M191" s="16">
        <f t="shared" si="10"/>
        <v>15861</v>
      </c>
      <c r="N191" s="17">
        <v>5312</v>
      </c>
      <c r="O191" s="9">
        <f t="shared" si="8"/>
        <v>0.11564922058695463</v>
      </c>
      <c r="P191" s="10">
        <v>17463</v>
      </c>
      <c r="Q191" s="10">
        <v>17960</v>
      </c>
      <c r="R191" s="10">
        <v>18224</v>
      </c>
      <c r="S191" s="18">
        <v>12281054</v>
      </c>
      <c r="T191" s="16">
        <v>40106</v>
      </c>
      <c r="U191" s="18">
        <v>1304117</v>
      </c>
      <c r="V191" s="19">
        <f t="shared" si="9"/>
        <v>0.10618933847208879</v>
      </c>
    </row>
    <row r="192" spans="1:22" ht="12.75">
      <c r="A192" s="3" t="s">
        <v>102</v>
      </c>
      <c r="B192" s="3" t="s">
        <v>100</v>
      </c>
      <c r="C192" s="3" t="s">
        <v>101</v>
      </c>
      <c r="D192" s="3" t="s">
        <v>103</v>
      </c>
      <c r="E192" s="3" t="s">
        <v>180</v>
      </c>
      <c r="F192" s="4">
        <v>611</v>
      </c>
      <c r="G192" s="4">
        <v>86740</v>
      </c>
      <c r="H192" s="4">
        <v>142</v>
      </c>
      <c r="I192" s="4">
        <v>445</v>
      </c>
      <c r="J192" s="4">
        <v>154</v>
      </c>
      <c r="K192" s="4">
        <v>22821</v>
      </c>
      <c r="L192" s="16">
        <v>34698</v>
      </c>
      <c r="M192" s="16">
        <f t="shared" si="10"/>
        <v>17349</v>
      </c>
      <c r="N192" s="17">
        <v>2109</v>
      </c>
      <c r="O192" s="9">
        <f t="shared" si="8"/>
        <v>0.09241488103062968</v>
      </c>
      <c r="P192" s="10">
        <v>17463</v>
      </c>
      <c r="Q192" s="10">
        <v>17960</v>
      </c>
      <c r="R192" s="10">
        <v>18224</v>
      </c>
      <c r="S192" s="18">
        <v>12281054</v>
      </c>
      <c r="T192" s="16">
        <v>40106</v>
      </c>
      <c r="U192" s="18">
        <v>1304117</v>
      </c>
      <c r="V192" s="19">
        <f t="shared" si="9"/>
        <v>0.10618933847208879</v>
      </c>
    </row>
    <row r="193" spans="1:22" ht="12.75">
      <c r="A193" s="3" t="s">
        <v>104</v>
      </c>
      <c r="B193" s="3" t="s">
        <v>100</v>
      </c>
      <c r="C193" s="3" t="s">
        <v>101</v>
      </c>
      <c r="D193" s="3" t="s">
        <v>105</v>
      </c>
      <c r="E193" s="3" t="s">
        <v>180</v>
      </c>
      <c r="F193" s="4">
        <v>238</v>
      </c>
      <c r="G193" s="4">
        <v>29509</v>
      </c>
      <c r="H193" s="4">
        <v>124</v>
      </c>
      <c r="I193" s="4">
        <v>206</v>
      </c>
      <c r="J193" s="4">
        <v>40</v>
      </c>
      <c r="K193" s="4">
        <v>213295</v>
      </c>
      <c r="L193" s="16">
        <v>34438</v>
      </c>
      <c r="M193" s="16">
        <f t="shared" si="10"/>
        <v>17219</v>
      </c>
      <c r="N193" s="17">
        <v>21802</v>
      </c>
      <c r="O193" s="9">
        <f t="shared" si="8"/>
        <v>0.10221524180126117</v>
      </c>
      <c r="P193" s="10">
        <v>17463</v>
      </c>
      <c r="Q193" s="10">
        <v>17960</v>
      </c>
      <c r="R193" s="10">
        <v>18224</v>
      </c>
      <c r="S193" s="18">
        <v>12281054</v>
      </c>
      <c r="T193" s="16">
        <v>40106</v>
      </c>
      <c r="U193" s="18">
        <v>1304117</v>
      </c>
      <c r="V193" s="19">
        <f t="shared" si="9"/>
        <v>0.10618933847208879</v>
      </c>
    </row>
    <row r="194" spans="1:22" ht="12.75">
      <c r="A194" s="3" t="s">
        <v>106</v>
      </c>
      <c r="B194" s="3" t="s">
        <v>100</v>
      </c>
      <c r="C194" s="3" t="s">
        <v>101</v>
      </c>
      <c r="D194" s="3" t="s">
        <v>574</v>
      </c>
      <c r="E194" s="3" t="s">
        <v>180</v>
      </c>
      <c r="F194" s="4">
        <v>4556</v>
      </c>
      <c r="G194" s="4">
        <v>391836</v>
      </c>
      <c r="H194" s="4">
        <v>86</v>
      </c>
      <c r="I194" s="4">
        <v>2572</v>
      </c>
      <c r="J194" s="4">
        <v>1274</v>
      </c>
      <c r="K194" s="4">
        <v>470658</v>
      </c>
      <c r="L194" s="7">
        <v>45507</v>
      </c>
      <c r="M194" s="7">
        <f t="shared" si="10"/>
        <v>22753.5</v>
      </c>
      <c r="N194" s="5">
        <v>35553</v>
      </c>
      <c r="O194" s="9">
        <f t="shared" si="8"/>
        <v>0.07553892635416799</v>
      </c>
      <c r="P194" s="10">
        <v>17463</v>
      </c>
      <c r="Q194" s="10">
        <v>17960</v>
      </c>
      <c r="R194" s="10">
        <v>18224</v>
      </c>
      <c r="S194" s="12">
        <v>12281054</v>
      </c>
      <c r="T194" s="7">
        <v>40106</v>
      </c>
      <c r="U194" s="12">
        <v>1304117</v>
      </c>
      <c r="V194" s="13">
        <f t="shared" si="9"/>
        <v>0.10618933847208879</v>
      </c>
    </row>
    <row r="195" spans="1:22" ht="12.75">
      <c r="A195" s="3" t="s">
        <v>107</v>
      </c>
      <c r="B195" s="3" t="s">
        <v>100</v>
      </c>
      <c r="C195" s="3" t="s">
        <v>101</v>
      </c>
      <c r="D195" s="3" t="s">
        <v>9</v>
      </c>
      <c r="E195" s="3" t="s">
        <v>180</v>
      </c>
      <c r="F195" s="4">
        <v>621</v>
      </c>
      <c r="G195" s="4">
        <v>87177</v>
      </c>
      <c r="H195" s="4">
        <v>140</v>
      </c>
      <c r="I195" s="4">
        <v>555</v>
      </c>
      <c r="J195" s="4">
        <v>121</v>
      </c>
      <c r="K195" s="4">
        <v>94643</v>
      </c>
      <c r="L195" s="7">
        <v>33152</v>
      </c>
      <c r="M195" s="7">
        <f t="shared" si="10"/>
        <v>16576</v>
      </c>
      <c r="N195" s="5">
        <v>11096</v>
      </c>
      <c r="O195" s="9">
        <f aca="true" t="shared" si="11" ref="O195:O258">N195/K195</f>
        <v>0.11724057775007132</v>
      </c>
      <c r="P195" s="10">
        <v>17463</v>
      </c>
      <c r="Q195" s="10">
        <v>17960</v>
      </c>
      <c r="R195" s="10">
        <v>18224</v>
      </c>
      <c r="S195" s="12">
        <v>12281054</v>
      </c>
      <c r="T195" s="7">
        <v>40106</v>
      </c>
      <c r="U195" s="12">
        <v>1304117</v>
      </c>
      <c r="V195" s="13">
        <f t="shared" si="9"/>
        <v>0.10618933847208879</v>
      </c>
    </row>
    <row r="196" spans="1:22" ht="12.75">
      <c r="A196" s="3" t="s">
        <v>108</v>
      </c>
      <c r="B196" s="3" t="s">
        <v>100</v>
      </c>
      <c r="C196" s="3" t="s">
        <v>101</v>
      </c>
      <c r="D196" s="3" t="s">
        <v>109</v>
      </c>
      <c r="E196" s="3" t="s">
        <v>180</v>
      </c>
      <c r="F196" s="4">
        <v>885</v>
      </c>
      <c r="G196" s="4">
        <v>110638</v>
      </c>
      <c r="H196" s="4">
        <v>125</v>
      </c>
      <c r="I196" s="4">
        <v>502</v>
      </c>
      <c r="J196" s="4">
        <v>218</v>
      </c>
      <c r="K196" s="4">
        <v>120327</v>
      </c>
      <c r="L196" s="16">
        <v>40838</v>
      </c>
      <c r="M196" s="16">
        <f t="shared" si="10"/>
        <v>20419</v>
      </c>
      <c r="N196" s="17">
        <v>8728</v>
      </c>
      <c r="O196" s="9">
        <f t="shared" si="11"/>
        <v>0.07253567362271145</v>
      </c>
      <c r="P196" s="10">
        <v>17463</v>
      </c>
      <c r="Q196" s="10">
        <v>17960</v>
      </c>
      <c r="R196" s="10">
        <v>18224</v>
      </c>
      <c r="S196" s="18">
        <v>12281054</v>
      </c>
      <c r="T196" s="16">
        <v>40106</v>
      </c>
      <c r="U196" s="18">
        <v>1304117</v>
      </c>
      <c r="V196" s="19">
        <f t="shared" si="9"/>
        <v>0.10618933847208879</v>
      </c>
    </row>
    <row r="197" spans="1:22" ht="12.75">
      <c r="A197" s="3" t="s">
        <v>110</v>
      </c>
      <c r="B197" s="3" t="s">
        <v>100</v>
      </c>
      <c r="C197" s="3" t="s">
        <v>101</v>
      </c>
      <c r="D197" s="3" t="s">
        <v>111</v>
      </c>
      <c r="E197" s="3" t="s">
        <v>180</v>
      </c>
      <c r="F197" s="4">
        <v>425</v>
      </c>
      <c r="G197" s="4">
        <v>91629</v>
      </c>
      <c r="H197" s="4">
        <v>216</v>
      </c>
      <c r="I197" s="4">
        <v>345</v>
      </c>
      <c r="J197" s="4">
        <v>83</v>
      </c>
      <c r="K197" s="4">
        <v>312090</v>
      </c>
      <c r="L197" s="16">
        <v>43449</v>
      </c>
      <c r="M197" s="16">
        <f t="shared" si="10"/>
        <v>21724.5</v>
      </c>
      <c r="N197" s="17">
        <v>28095</v>
      </c>
      <c r="O197" s="9">
        <f t="shared" si="11"/>
        <v>0.09002210900701721</v>
      </c>
      <c r="P197" s="10">
        <v>17463</v>
      </c>
      <c r="Q197" s="10">
        <v>17960</v>
      </c>
      <c r="R197" s="10">
        <v>18224</v>
      </c>
      <c r="S197" s="18">
        <v>12281054</v>
      </c>
      <c r="T197" s="16">
        <v>40106</v>
      </c>
      <c r="U197" s="18">
        <v>1304117</v>
      </c>
      <c r="V197" s="19">
        <f t="shared" si="9"/>
        <v>0.10618933847208879</v>
      </c>
    </row>
    <row r="198" spans="1:22" ht="12.75">
      <c r="A198" s="3" t="s">
        <v>112</v>
      </c>
      <c r="B198" s="3" t="s">
        <v>100</v>
      </c>
      <c r="C198" s="3" t="s">
        <v>101</v>
      </c>
      <c r="D198" s="3" t="s">
        <v>113</v>
      </c>
      <c r="E198" s="3" t="s">
        <v>180</v>
      </c>
      <c r="F198" s="4">
        <v>451</v>
      </c>
      <c r="G198" s="4">
        <v>57317</v>
      </c>
      <c r="H198" s="4">
        <v>127</v>
      </c>
      <c r="I198" s="4">
        <v>403</v>
      </c>
      <c r="J198" s="4">
        <v>79</v>
      </c>
      <c r="K198" s="4">
        <v>319250</v>
      </c>
      <c r="L198" s="16">
        <v>33771</v>
      </c>
      <c r="M198" s="16">
        <f t="shared" si="10"/>
        <v>16885.5</v>
      </c>
      <c r="N198" s="17">
        <v>34136</v>
      </c>
      <c r="O198" s="9">
        <f t="shared" si="11"/>
        <v>0.10692560689115113</v>
      </c>
      <c r="P198" s="10">
        <v>17463</v>
      </c>
      <c r="Q198" s="10">
        <v>17960</v>
      </c>
      <c r="R198" s="10">
        <v>18224</v>
      </c>
      <c r="S198" s="18">
        <v>12281054</v>
      </c>
      <c r="T198" s="16">
        <v>40106</v>
      </c>
      <c r="U198" s="18">
        <v>1304117</v>
      </c>
      <c r="V198" s="19">
        <f t="shared" si="9"/>
        <v>0.10618933847208879</v>
      </c>
    </row>
    <row r="199" spans="1:22" ht="12.75">
      <c r="A199" s="3" t="s">
        <v>114</v>
      </c>
      <c r="B199" s="3" t="s">
        <v>100</v>
      </c>
      <c r="C199" s="3" t="s">
        <v>101</v>
      </c>
      <c r="D199" s="3" t="s">
        <v>115</v>
      </c>
      <c r="E199" s="3" t="s">
        <v>180</v>
      </c>
      <c r="F199" s="4">
        <v>841</v>
      </c>
      <c r="G199" s="4">
        <v>135561</v>
      </c>
      <c r="H199" s="4">
        <v>161</v>
      </c>
      <c r="I199" s="4">
        <v>713</v>
      </c>
      <c r="J199" s="4">
        <v>156</v>
      </c>
      <c r="K199" s="4">
        <v>120044</v>
      </c>
      <c r="L199" s="16">
        <v>34016</v>
      </c>
      <c r="M199" s="16">
        <f t="shared" si="10"/>
        <v>17008</v>
      </c>
      <c r="N199" s="17">
        <v>13205</v>
      </c>
      <c r="O199" s="9">
        <f t="shared" si="11"/>
        <v>0.11000133284462364</v>
      </c>
      <c r="P199" s="10">
        <v>17463</v>
      </c>
      <c r="Q199" s="10">
        <v>17960</v>
      </c>
      <c r="R199" s="10">
        <v>18224</v>
      </c>
      <c r="S199" s="18">
        <v>12281054</v>
      </c>
      <c r="T199" s="16">
        <v>40106</v>
      </c>
      <c r="U199" s="18">
        <v>1304117</v>
      </c>
      <c r="V199" s="19">
        <f t="shared" si="9"/>
        <v>0.10618933847208879</v>
      </c>
    </row>
    <row r="200" spans="1:22" ht="12.75">
      <c r="A200" s="3" t="s">
        <v>116</v>
      </c>
      <c r="B200" s="3" t="s">
        <v>100</v>
      </c>
      <c r="C200" s="3" t="s">
        <v>101</v>
      </c>
      <c r="D200" s="3" t="s">
        <v>117</v>
      </c>
      <c r="E200" s="3" t="s">
        <v>180</v>
      </c>
      <c r="F200" s="4">
        <v>209</v>
      </c>
      <c r="G200" s="4">
        <v>39045</v>
      </c>
      <c r="H200" s="4">
        <v>187</v>
      </c>
      <c r="I200" s="4">
        <v>195</v>
      </c>
      <c r="J200" s="4">
        <v>53</v>
      </c>
      <c r="K200" s="4">
        <v>45936</v>
      </c>
      <c r="L200" s="16">
        <v>33040</v>
      </c>
      <c r="M200" s="16">
        <f t="shared" si="10"/>
        <v>16520</v>
      </c>
      <c r="N200" s="17">
        <v>5659</v>
      </c>
      <c r="O200" s="9">
        <f t="shared" si="11"/>
        <v>0.12319313827934518</v>
      </c>
      <c r="P200" s="10">
        <v>17463</v>
      </c>
      <c r="Q200" s="10">
        <v>17960</v>
      </c>
      <c r="R200" s="10">
        <v>18224</v>
      </c>
      <c r="S200" s="18">
        <v>12281054</v>
      </c>
      <c r="T200" s="16">
        <v>40106</v>
      </c>
      <c r="U200" s="18">
        <v>1304117</v>
      </c>
      <c r="V200" s="19">
        <f t="shared" si="9"/>
        <v>0.10618933847208879</v>
      </c>
    </row>
    <row r="201" spans="1:22" ht="12.75">
      <c r="A201" s="3" t="s">
        <v>118</v>
      </c>
      <c r="B201" s="3" t="s">
        <v>100</v>
      </c>
      <c r="C201" s="3" t="s">
        <v>101</v>
      </c>
      <c r="D201" s="3" t="s">
        <v>328</v>
      </c>
      <c r="E201" s="3" t="s">
        <v>180</v>
      </c>
      <c r="F201" s="4">
        <v>1030</v>
      </c>
      <c r="G201" s="4">
        <v>166616</v>
      </c>
      <c r="H201" s="4">
        <v>162</v>
      </c>
      <c r="I201" s="4">
        <v>912</v>
      </c>
      <c r="J201" s="4">
        <v>217</v>
      </c>
      <c r="K201" s="4">
        <v>120293</v>
      </c>
      <c r="L201" s="16">
        <v>34666</v>
      </c>
      <c r="M201" s="16">
        <f t="shared" si="10"/>
        <v>17333</v>
      </c>
      <c r="N201" s="17">
        <v>13092</v>
      </c>
      <c r="O201" s="9">
        <f t="shared" si="11"/>
        <v>0.10883426300782256</v>
      </c>
      <c r="P201" s="10">
        <v>17463</v>
      </c>
      <c r="Q201" s="10">
        <v>17960</v>
      </c>
      <c r="R201" s="10">
        <v>18224</v>
      </c>
      <c r="S201" s="18">
        <v>12281054</v>
      </c>
      <c r="T201" s="16">
        <v>40106</v>
      </c>
      <c r="U201" s="18">
        <v>1304117</v>
      </c>
      <c r="V201" s="19">
        <f t="shared" si="9"/>
        <v>0.10618933847208879</v>
      </c>
    </row>
    <row r="202" spans="1:22" ht="12.75">
      <c r="A202" s="3" t="s">
        <v>119</v>
      </c>
      <c r="B202" s="3" t="s">
        <v>100</v>
      </c>
      <c r="C202" s="3" t="s">
        <v>101</v>
      </c>
      <c r="D202" s="3" t="s">
        <v>120</v>
      </c>
      <c r="E202" s="3" t="s">
        <v>180</v>
      </c>
      <c r="F202" s="4">
        <v>619</v>
      </c>
      <c r="G202" s="4">
        <v>79400</v>
      </c>
      <c r="H202" s="4">
        <v>128</v>
      </c>
      <c r="I202" s="4">
        <v>453</v>
      </c>
      <c r="J202" s="4">
        <v>142</v>
      </c>
      <c r="K202" s="4">
        <v>46486</v>
      </c>
      <c r="L202" s="16">
        <v>32175</v>
      </c>
      <c r="M202" s="16">
        <f t="shared" si="10"/>
        <v>16087.5</v>
      </c>
      <c r="N202" s="17">
        <v>5701</v>
      </c>
      <c r="O202" s="9">
        <f t="shared" si="11"/>
        <v>0.12263907412984555</v>
      </c>
      <c r="P202" s="10">
        <v>17463</v>
      </c>
      <c r="Q202" s="10">
        <v>17960</v>
      </c>
      <c r="R202" s="10">
        <v>18224</v>
      </c>
      <c r="S202" s="18">
        <v>12281054</v>
      </c>
      <c r="T202" s="16">
        <v>40106</v>
      </c>
      <c r="U202" s="18">
        <v>1304117</v>
      </c>
      <c r="V202" s="19">
        <f t="shared" si="9"/>
        <v>0.10618933847208879</v>
      </c>
    </row>
    <row r="203" spans="1:22" ht="12.75">
      <c r="A203" s="3" t="s">
        <v>121</v>
      </c>
      <c r="B203" s="3" t="s">
        <v>100</v>
      </c>
      <c r="C203" s="3" t="s">
        <v>101</v>
      </c>
      <c r="D203" s="3" t="s">
        <v>13</v>
      </c>
      <c r="E203" s="3" t="s">
        <v>180</v>
      </c>
      <c r="F203" s="4">
        <v>176</v>
      </c>
      <c r="G203" s="4">
        <v>26145</v>
      </c>
      <c r="H203" s="4">
        <v>149</v>
      </c>
      <c r="I203" s="4">
        <v>162</v>
      </c>
      <c r="J203" s="4">
        <v>29</v>
      </c>
      <c r="K203" s="4">
        <v>138687</v>
      </c>
      <c r="L203" s="7">
        <v>46257</v>
      </c>
      <c r="M203" s="7">
        <f t="shared" si="10"/>
        <v>23128.5</v>
      </c>
      <c r="N203" s="5">
        <v>12180</v>
      </c>
      <c r="O203" s="9">
        <f t="shared" si="11"/>
        <v>0.08782366047286336</v>
      </c>
      <c r="P203" s="10">
        <v>17463</v>
      </c>
      <c r="Q203" s="10">
        <v>17960</v>
      </c>
      <c r="R203" s="10">
        <v>18224</v>
      </c>
      <c r="S203" s="12">
        <v>12281054</v>
      </c>
      <c r="T203" s="7">
        <v>40106</v>
      </c>
      <c r="U203" s="12">
        <v>1304117</v>
      </c>
      <c r="V203" s="13">
        <f t="shared" si="9"/>
        <v>0.10618933847208879</v>
      </c>
    </row>
    <row r="204" spans="1:22" ht="12.75">
      <c r="A204" s="3" t="s">
        <v>122</v>
      </c>
      <c r="B204" s="3" t="s">
        <v>100</v>
      </c>
      <c r="C204" s="3" t="s">
        <v>101</v>
      </c>
      <c r="D204" s="3" t="s">
        <v>14</v>
      </c>
      <c r="E204" s="3" t="s">
        <v>180</v>
      </c>
      <c r="F204" s="4">
        <v>462</v>
      </c>
      <c r="G204" s="4">
        <v>41552</v>
      </c>
      <c r="H204" s="4">
        <v>90</v>
      </c>
      <c r="I204" s="4">
        <v>389</v>
      </c>
      <c r="J204" s="4">
        <v>86</v>
      </c>
      <c r="K204" s="4">
        <v>750097</v>
      </c>
      <c r="L204" s="7">
        <v>60829</v>
      </c>
      <c r="M204" s="7">
        <f t="shared" si="10"/>
        <v>30414.5</v>
      </c>
      <c r="N204" s="5">
        <v>32215</v>
      </c>
      <c r="O204" s="9">
        <f t="shared" si="11"/>
        <v>0.04294777875394782</v>
      </c>
      <c r="P204" s="10">
        <v>17463</v>
      </c>
      <c r="Q204" s="10">
        <v>17960</v>
      </c>
      <c r="R204" s="10">
        <v>18224</v>
      </c>
      <c r="S204" s="12">
        <v>12281054</v>
      </c>
      <c r="T204" s="7">
        <v>40106</v>
      </c>
      <c r="U204" s="12">
        <v>1304117</v>
      </c>
      <c r="V204" s="13">
        <f t="shared" si="9"/>
        <v>0.10618933847208879</v>
      </c>
    </row>
    <row r="205" spans="1:22" ht="12.75">
      <c r="A205" s="3" t="s">
        <v>123</v>
      </c>
      <c r="B205" s="3" t="s">
        <v>100</v>
      </c>
      <c r="C205" s="3" t="s">
        <v>101</v>
      </c>
      <c r="D205" s="3" t="s">
        <v>124</v>
      </c>
      <c r="E205" s="3" t="s">
        <v>180</v>
      </c>
      <c r="F205" s="4">
        <v>259</v>
      </c>
      <c r="G205" s="4">
        <v>39957</v>
      </c>
      <c r="H205" s="4">
        <v>154</v>
      </c>
      <c r="I205" s="4">
        <v>218</v>
      </c>
      <c r="J205" s="4">
        <v>47</v>
      </c>
      <c r="K205" s="4">
        <v>18236</v>
      </c>
      <c r="L205" s="16">
        <v>38075</v>
      </c>
      <c r="M205" s="16">
        <f t="shared" si="10"/>
        <v>19037.5</v>
      </c>
      <c r="N205" s="17">
        <v>1514</v>
      </c>
      <c r="O205" s="9">
        <f t="shared" si="11"/>
        <v>0.08302259267383198</v>
      </c>
      <c r="P205" s="10">
        <v>17463</v>
      </c>
      <c r="Q205" s="10">
        <v>17960</v>
      </c>
      <c r="R205" s="10">
        <v>18224</v>
      </c>
      <c r="S205" s="18">
        <v>12281054</v>
      </c>
      <c r="T205" s="16">
        <v>40106</v>
      </c>
      <c r="U205" s="18">
        <v>1304117</v>
      </c>
      <c r="V205" s="19">
        <f t="shared" si="9"/>
        <v>0.10618933847208879</v>
      </c>
    </row>
    <row r="206" spans="1:22" ht="12.75">
      <c r="A206" s="3" t="s">
        <v>125</v>
      </c>
      <c r="B206" s="3" t="s">
        <v>100</v>
      </c>
      <c r="C206" s="3" t="s">
        <v>101</v>
      </c>
      <c r="D206" s="3" t="s">
        <v>96</v>
      </c>
      <c r="E206" s="3" t="s">
        <v>180</v>
      </c>
      <c r="F206" s="4">
        <v>396</v>
      </c>
      <c r="G206" s="4">
        <v>78317</v>
      </c>
      <c r="H206" s="4">
        <v>198</v>
      </c>
      <c r="I206" s="4">
        <v>313</v>
      </c>
      <c r="J206" s="4">
        <v>66</v>
      </c>
      <c r="K206" s="4">
        <v>267066</v>
      </c>
      <c r="L206" s="16">
        <v>45234</v>
      </c>
      <c r="M206" s="16">
        <f t="shared" si="10"/>
        <v>22617</v>
      </c>
      <c r="N206" s="17">
        <v>20404</v>
      </c>
      <c r="O206" s="9">
        <f t="shared" si="11"/>
        <v>0.07640059011630083</v>
      </c>
      <c r="P206" s="10">
        <v>17463</v>
      </c>
      <c r="Q206" s="10">
        <v>17960</v>
      </c>
      <c r="R206" s="10">
        <v>18224</v>
      </c>
      <c r="S206" s="18">
        <v>12281054</v>
      </c>
      <c r="T206" s="16">
        <v>40106</v>
      </c>
      <c r="U206" s="18">
        <v>1304117</v>
      </c>
      <c r="V206" s="19">
        <f t="shared" si="9"/>
        <v>0.10618933847208879</v>
      </c>
    </row>
    <row r="207" spans="1:22" ht="12.75">
      <c r="A207" s="3" t="s">
        <v>126</v>
      </c>
      <c r="B207" s="3" t="s">
        <v>100</v>
      </c>
      <c r="C207" s="3" t="s">
        <v>101</v>
      </c>
      <c r="D207" s="3" t="s">
        <v>127</v>
      </c>
      <c r="E207" s="3" t="s">
        <v>180</v>
      </c>
      <c r="F207" s="4">
        <v>596</v>
      </c>
      <c r="G207" s="4">
        <v>114936</v>
      </c>
      <c r="H207" s="4">
        <v>193</v>
      </c>
      <c r="I207" s="4">
        <v>478</v>
      </c>
      <c r="J207" s="4">
        <v>141</v>
      </c>
      <c r="K207" s="4">
        <v>94556</v>
      </c>
      <c r="L207" s="16">
        <v>31314</v>
      </c>
      <c r="M207" s="16">
        <f t="shared" si="10"/>
        <v>15657</v>
      </c>
      <c r="N207" s="17">
        <v>10818</v>
      </c>
      <c r="O207" s="9">
        <f t="shared" si="11"/>
        <v>0.11440839291002157</v>
      </c>
      <c r="P207" s="10">
        <v>17463</v>
      </c>
      <c r="Q207" s="10">
        <v>17960</v>
      </c>
      <c r="R207" s="10">
        <v>18224</v>
      </c>
      <c r="S207" s="18">
        <v>12281054</v>
      </c>
      <c r="T207" s="16">
        <v>40106</v>
      </c>
      <c r="U207" s="18">
        <v>1304117</v>
      </c>
      <c r="V207" s="19">
        <f t="shared" si="9"/>
        <v>0.10618933847208879</v>
      </c>
    </row>
    <row r="208" spans="1:22" ht="12.75">
      <c r="A208" s="3" t="s">
        <v>39</v>
      </c>
      <c r="B208" s="3" t="s">
        <v>100</v>
      </c>
      <c r="C208" s="3" t="s">
        <v>101</v>
      </c>
      <c r="D208" s="3" t="s">
        <v>16</v>
      </c>
      <c r="E208" s="3" t="s">
        <v>180</v>
      </c>
      <c r="F208" s="4">
        <v>618</v>
      </c>
      <c r="G208" s="4">
        <v>114882</v>
      </c>
      <c r="H208" s="4">
        <v>186</v>
      </c>
      <c r="I208" s="4">
        <v>478</v>
      </c>
      <c r="J208" s="4">
        <v>128</v>
      </c>
      <c r="K208" s="4">
        <v>43602</v>
      </c>
      <c r="L208" s="16">
        <v>41909</v>
      </c>
      <c r="M208" s="16">
        <f t="shared" si="10"/>
        <v>20954.5</v>
      </c>
      <c r="N208" s="17">
        <v>3286</v>
      </c>
      <c r="O208" s="9">
        <f t="shared" si="11"/>
        <v>0.07536351543507179</v>
      </c>
      <c r="P208" s="10">
        <v>17463</v>
      </c>
      <c r="Q208" s="10">
        <v>17960</v>
      </c>
      <c r="R208" s="10">
        <v>18224</v>
      </c>
      <c r="S208" s="18">
        <v>12281054</v>
      </c>
      <c r="T208" s="16">
        <v>40106</v>
      </c>
      <c r="U208" s="18">
        <v>1304117</v>
      </c>
      <c r="V208" s="19">
        <f t="shared" si="9"/>
        <v>0.10618933847208879</v>
      </c>
    </row>
    <row r="209" spans="1:22" ht="12.75">
      <c r="A209" s="3" t="s">
        <v>40</v>
      </c>
      <c r="B209" s="3" t="s">
        <v>100</v>
      </c>
      <c r="C209" s="3" t="s">
        <v>101</v>
      </c>
      <c r="D209" s="3" t="s">
        <v>41</v>
      </c>
      <c r="E209" s="3" t="s">
        <v>180</v>
      </c>
      <c r="F209" s="4">
        <v>9</v>
      </c>
      <c r="G209" s="4">
        <v>285</v>
      </c>
      <c r="H209" s="4">
        <v>32</v>
      </c>
      <c r="I209" s="4">
        <v>7</v>
      </c>
      <c r="J209" s="4">
        <v>1</v>
      </c>
      <c r="K209" s="4">
        <v>1517550</v>
      </c>
      <c r="L209" s="7">
        <v>30746</v>
      </c>
      <c r="M209" s="7">
        <f t="shared" si="10"/>
        <v>15373</v>
      </c>
      <c r="N209" s="5">
        <v>336177</v>
      </c>
      <c r="O209" s="9">
        <f t="shared" si="11"/>
        <v>0.22152614411386776</v>
      </c>
      <c r="P209" s="10">
        <v>17463</v>
      </c>
      <c r="Q209" s="10">
        <v>17960</v>
      </c>
      <c r="R209" s="10">
        <v>18224</v>
      </c>
      <c r="S209" s="12">
        <v>12281054</v>
      </c>
      <c r="T209" s="7">
        <v>40106</v>
      </c>
      <c r="U209" s="12">
        <v>1304117</v>
      </c>
      <c r="V209" s="13">
        <f t="shared" si="9"/>
        <v>0.10618933847208879</v>
      </c>
    </row>
    <row r="210" spans="1:22" ht="12.75">
      <c r="A210" s="3" t="s">
        <v>42</v>
      </c>
      <c r="B210" s="3" t="s">
        <v>100</v>
      </c>
      <c r="C210" s="3" t="s">
        <v>101</v>
      </c>
      <c r="D210" s="3" t="s">
        <v>17</v>
      </c>
      <c r="E210" s="3" t="s">
        <v>180</v>
      </c>
      <c r="F210" s="4">
        <v>40</v>
      </c>
      <c r="G210" s="4">
        <v>5566</v>
      </c>
      <c r="H210" s="4">
        <v>139</v>
      </c>
      <c r="I210" s="4">
        <v>38</v>
      </c>
      <c r="J210" s="4">
        <v>7</v>
      </c>
      <c r="K210" s="4">
        <v>46302</v>
      </c>
      <c r="L210" s="7">
        <v>44608</v>
      </c>
      <c r="M210" s="7">
        <f t="shared" si="10"/>
        <v>22304</v>
      </c>
      <c r="N210" s="5">
        <v>3178</v>
      </c>
      <c r="O210" s="9">
        <f t="shared" si="11"/>
        <v>0.0686363440024189</v>
      </c>
      <c r="P210" s="10">
        <v>17463</v>
      </c>
      <c r="Q210" s="10">
        <v>17960</v>
      </c>
      <c r="R210" s="10">
        <v>18224</v>
      </c>
      <c r="S210" s="12">
        <v>12281054</v>
      </c>
      <c r="T210" s="7">
        <v>40106</v>
      </c>
      <c r="U210" s="12">
        <v>1304117</v>
      </c>
      <c r="V210" s="13">
        <f t="shared" si="9"/>
        <v>0.10618933847208879</v>
      </c>
    </row>
    <row r="211" spans="1:22" ht="12.75">
      <c r="A211" s="3" t="s">
        <v>43</v>
      </c>
      <c r="B211" s="3" t="s">
        <v>100</v>
      </c>
      <c r="C211" s="3" t="s">
        <v>101</v>
      </c>
      <c r="D211" s="3" t="s">
        <v>44</v>
      </c>
      <c r="E211" s="3" t="s">
        <v>180</v>
      </c>
      <c r="F211" s="4">
        <v>292</v>
      </c>
      <c r="G211" s="4">
        <v>83462</v>
      </c>
      <c r="H211" s="4">
        <v>286</v>
      </c>
      <c r="I211" s="4">
        <v>234</v>
      </c>
      <c r="J211" s="4">
        <v>61</v>
      </c>
      <c r="K211" s="4">
        <v>18080</v>
      </c>
      <c r="L211" s="16">
        <v>32253</v>
      </c>
      <c r="M211" s="16">
        <f t="shared" si="10"/>
        <v>16126.5</v>
      </c>
      <c r="N211" s="17">
        <v>2264</v>
      </c>
      <c r="O211" s="9">
        <f t="shared" si="11"/>
        <v>0.1252212389380531</v>
      </c>
      <c r="P211" s="10">
        <v>17463</v>
      </c>
      <c r="Q211" s="10">
        <v>17960</v>
      </c>
      <c r="R211" s="10">
        <v>18224</v>
      </c>
      <c r="S211" s="18">
        <v>12281054</v>
      </c>
      <c r="T211" s="16">
        <v>40106</v>
      </c>
      <c r="U211" s="18">
        <v>1304117</v>
      </c>
      <c r="V211" s="19">
        <f t="shared" si="9"/>
        <v>0.10618933847208879</v>
      </c>
    </row>
    <row r="212" spans="1:22" ht="12.75">
      <c r="A212" s="3" t="s">
        <v>45</v>
      </c>
      <c r="B212" s="3" t="s">
        <v>100</v>
      </c>
      <c r="C212" s="3" t="s">
        <v>101</v>
      </c>
      <c r="D212" s="3" t="s">
        <v>46</v>
      </c>
      <c r="E212" s="3" t="s">
        <v>180</v>
      </c>
      <c r="F212" s="4">
        <v>605</v>
      </c>
      <c r="G212" s="4">
        <v>90331</v>
      </c>
      <c r="H212" s="4">
        <v>149</v>
      </c>
      <c r="I212" s="4">
        <v>485</v>
      </c>
      <c r="J212" s="4">
        <v>106</v>
      </c>
      <c r="K212" s="4">
        <v>150336</v>
      </c>
      <c r="L212" s="16">
        <v>32699</v>
      </c>
      <c r="M212" s="16">
        <f t="shared" si="10"/>
        <v>16349.5</v>
      </c>
      <c r="N212" s="17">
        <v>13612</v>
      </c>
      <c r="O212" s="9">
        <f t="shared" si="11"/>
        <v>0.0905438484461473</v>
      </c>
      <c r="P212" s="10">
        <v>17463</v>
      </c>
      <c r="Q212" s="10">
        <v>17960</v>
      </c>
      <c r="R212" s="10">
        <v>18224</v>
      </c>
      <c r="S212" s="18">
        <v>12281054</v>
      </c>
      <c r="T212" s="16">
        <v>40106</v>
      </c>
      <c r="U212" s="18">
        <v>1304117</v>
      </c>
      <c r="V212" s="19">
        <f t="shared" si="9"/>
        <v>0.10618933847208879</v>
      </c>
    </row>
    <row r="213" spans="1:22" ht="12.75">
      <c r="A213" s="3" t="s">
        <v>47</v>
      </c>
      <c r="B213" s="3" t="s">
        <v>100</v>
      </c>
      <c r="C213" s="3" t="s">
        <v>101</v>
      </c>
      <c r="D213" s="3" t="s">
        <v>48</v>
      </c>
      <c r="E213" s="3" t="s">
        <v>180</v>
      </c>
      <c r="F213" s="4">
        <v>671</v>
      </c>
      <c r="G213" s="4">
        <v>92751</v>
      </c>
      <c r="H213" s="4">
        <v>138</v>
      </c>
      <c r="I213" s="4">
        <v>500</v>
      </c>
      <c r="J213" s="4">
        <v>166</v>
      </c>
      <c r="K213" s="4">
        <v>37546</v>
      </c>
      <c r="L213" s="16">
        <v>35981</v>
      </c>
      <c r="M213" s="16">
        <f t="shared" si="10"/>
        <v>17990.5</v>
      </c>
      <c r="N213" s="17">
        <v>3495</v>
      </c>
      <c r="O213" s="9">
        <f t="shared" si="11"/>
        <v>0.09308581473392638</v>
      </c>
      <c r="P213" s="10">
        <v>17463</v>
      </c>
      <c r="Q213" s="10">
        <v>17960</v>
      </c>
      <c r="R213" s="10">
        <v>18224</v>
      </c>
      <c r="S213" s="18">
        <v>12281054</v>
      </c>
      <c r="T213" s="16">
        <v>40106</v>
      </c>
      <c r="U213" s="18">
        <v>1304117</v>
      </c>
      <c r="V213" s="19">
        <f t="shared" si="9"/>
        <v>0.10618933847208879</v>
      </c>
    </row>
    <row r="214" spans="1:22" ht="12.75">
      <c r="A214" s="3" t="s">
        <v>49</v>
      </c>
      <c r="B214" s="3" t="s">
        <v>100</v>
      </c>
      <c r="C214" s="3" t="s">
        <v>101</v>
      </c>
      <c r="D214" s="3" t="s">
        <v>412</v>
      </c>
      <c r="E214" s="3" t="s">
        <v>180</v>
      </c>
      <c r="F214" s="4">
        <v>958</v>
      </c>
      <c r="G214" s="4">
        <v>206298</v>
      </c>
      <c r="H214" s="4">
        <v>215</v>
      </c>
      <c r="I214" s="4">
        <v>782</v>
      </c>
      <c r="J214" s="4">
        <v>217</v>
      </c>
      <c r="K214" s="4">
        <v>80023</v>
      </c>
      <c r="L214" s="16">
        <v>30911</v>
      </c>
      <c r="M214" s="16">
        <f t="shared" si="10"/>
        <v>15455.5</v>
      </c>
      <c r="N214" s="17">
        <v>9037</v>
      </c>
      <c r="O214" s="9">
        <f t="shared" si="11"/>
        <v>0.11293003261562301</v>
      </c>
      <c r="P214" s="10">
        <v>17463</v>
      </c>
      <c r="Q214" s="10">
        <v>17960</v>
      </c>
      <c r="R214" s="10">
        <v>18224</v>
      </c>
      <c r="S214" s="18">
        <v>12281054</v>
      </c>
      <c r="T214" s="16">
        <v>40106</v>
      </c>
      <c r="U214" s="18">
        <v>1304117</v>
      </c>
      <c r="V214" s="19">
        <f t="shared" si="9"/>
        <v>0.10618933847208879</v>
      </c>
    </row>
    <row r="215" spans="1:22" ht="12.75">
      <c r="A215" s="3" t="s">
        <v>50</v>
      </c>
      <c r="B215" s="3" t="s">
        <v>100</v>
      </c>
      <c r="C215" s="3" t="s">
        <v>101</v>
      </c>
      <c r="D215" s="3" t="s">
        <v>334</v>
      </c>
      <c r="E215" s="3" t="s">
        <v>180</v>
      </c>
      <c r="F215" s="4">
        <v>123</v>
      </c>
      <c r="G215" s="4">
        <v>27317</v>
      </c>
      <c r="H215" s="4">
        <v>222</v>
      </c>
      <c r="I215" s="4">
        <v>98</v>
      </c>
      <c r="J215" s="4">
        <v>22</v>
      </c>
      <c r="K215" s="4">
        <v>6556</v>
      </c>
      <c r="L215" s="16">
        <v>30279</v>
      </c>
      <c r="M215" s="16">
        <f t="shared" si="10"/>
        <v>15139.5</v>
      </c>
      <c r="N215" s="17">
        <v>923</v>
      </c>
      <c r="O215" s="9">
        <f t="shared" si="11"/>
        <v>0.14078706528370957</v>
      </c>
      <c r="P215" s="10">
        <v>17463</v>
      </c>
      <c r="Q215" s="10">
        <v>17960</v>
      </c>
      <c r="R215" s="10">
        <v>18224</v>
      </c>
      <c r="S215" s="18">
        <v>12281054</v>
      </c>
      <c r="T215" s="16">
        <v>40106</v>
      </c>
      <c r="U215" s="18">
        <v>1304117</v>
      </c>
      <c r="V215" s="19">
        <f t="shared" si="9"/>
        <v>0.10618933847208879</v>
      </c>
    </row>
    <row r="216" spans="1:22" ht="12.75">
      <c r="A216" s="3" t="s">
        <v>51</v>
      </c>
      <c r="B216" s="3" t="s">
        <v>100</v>
      </c>
      <c r="C216" s="3" t="s">
        <v>101</v>
      </c>
      <c r="D216" s="3" t="s">
        <v>52</v>
      </c>
      <c r="E216" s="3" t="s">
        <v>180</v>
      </c>
      <c r="F216" s="4">
        <v>703</v>
      </c>
      <c r="G216" s="4">
        <v>168514</v>
      </c>
      <c r="H216" s="4">
        <v>240</v>
      </c>
      <c r="I216" s="4">
        <v>539</v>
      </c>
      <c r="J216" s="4">
        <v>119</v>
      </c>
      <c r="K216" s="4">
        <v>42238</v>
      </c>
      <c r="L216" s="16">
        <v>33622</v>
      </c>
      <c r="M216" s="16">
        <f t="shared" si="10"/>
        <v>16811</v>
      </c>
      <c r="N216" s="17">
        <v>5135</v>
      </c>
      <c r="O216" s="9">
        <f t="shared" si="11"/>
        <v>0.12157299114541409</v>
      </c>
      <c r="P216" s="10">
        <v>17463</v>
      </c>
      <c r="Q216" s="10">
        <v>17960</v>
      </c>
      <c r="R216" s="10">
        <v>18224</v>
      </c>
      <c r="S216" s="18">
        <v>12281054</v>
      </c>
      <c r="T216" s="16">
        <v>40106</v>
      </c>
      <c r="U216" s="18">
        <v>1304117</v>
      </c>
      <c r="V216" s="19">
        <f t="shared" si="9"/>
        <v>0.10618933847208879</v>
      </c>
    </row>
    <row r="217" spans="1:22" ht="12.75">
      <c r="A217" s="3" t="s">
        <v>53</v>
      </c>
      <c r="B217" s="3" t="s">
        <v>100</v>
      </c>
      <c r="C217" s="3" t="s">
        <v>101</v>
      </c>
      <c r="D217" s="3" t="s">
        <v>547</v>
      </c>
      <c r="E217" s="3" t="s">
        <v>180</v>
      </c>
      <c r="F217" s="4">
        <v>823</v>
      </c>
      <c r="G217" s="4">
        <v>202169</v>
      </c>
      <c r="H217" s="4">
        <v>246</v>
      </c>
      <c r="I217" s="4">
        <v>661</v>
      </c>
      <c r="J217" s="4">
        <v>174</v>
      </c>
      <c r="K217" s="4">
        <v>41373</v>
      </c>
      <c r="L217" s="16">
        <v>32020</v>
      </c>
      <c r="M217" s="16">
        <f t="shared" si="10"/>
        <v>16010</v>
      </c>
      <c r="N217" s="17">
        <v>5339</v>
      </c>
      <c r="O217" s="9">
        <f t="shared" si="11"/>
        <v>0.12904551277403137</v>
      </c>
      <c r="P217" s="10">
        <v>17463</v>
      </c>
      <c r="Q217" s="10">
        <v>17960</v>
      </c>
      <c r="R217" s="10">
        <v>18224</v>
      </c>
      <c r="S217" s="18">
        <v>12281054</v>
      </c>
      <c r="T217" s="16">
        <v>40106</v>
      </c>
      <c r="U217" s="18">
        <v>1304117</v>
      </c>
      <c r="V217" s="19">
        <f t="shared" si="9"/>
        <v>0.10618933847208879</v>
      </c>
    </row>
    <row r="218" spans="1:22" ht="12.75">
      <c r="A218" s="3" t="s">
        <v>54</v>
      </c>
      <c r="B218" s="3" t="s">
        <v>100</v>
      </c>
      <c r="C218" s="3" t="s">
        <v>101</v>
      </c>
      <c r="D218" s="3" t="s">
        <v>29</v>
      </c>
      <c r="E218" s="3" t="s">
        <v>180</v>
      </c>
      <c r="F218" s="4">
        <v>498</v>
      </c>
      <c r="G218" s="4">
        <v>63247</v>
      </c>
      <c r="H218" s="4">
        <v>127</v>
      </c>
      <c r="I218" s="4">
        <v>338</v>
      </c>
      <c r="J218" s="4">
        <v>138</v>
      </c>
      <c r="K218" s="4">
        <v>41624</v>
      </c>
      <c r="L218" s="16">
        <v>40336</v>
      </c>
      <c r="M218" s="16">
        <f t="shared" si="10"/>
        <v>20168</v>
      </c>
      <c r="N218" s="17">
        <v>2910</v>
      </c>
      <c r="O218" s="9">
        <f t="shared" si="11"/>
        <v>0.06991158946761483</v>
      </c>
      <c r="P218" s="10">
        <v>17463</v>
      </c>
      <c r="Q218" s="10">
        <v>17960</v>
      </c>
      <c r="R218" s="10">
        <v>18224</v>
      </c>
      <c r="S218" s="18">
        <v>12281054</v>
      </c>
      <c r="T218" s="16">
        <v>40106</v>
      </c>
      <c r="U218" s="18">
        <v>1304117</v>
      </c>
      <c r="V218" s="19">
        <f aca="true" t="shared" si="12" ref="V218:V281">U218/S218</f>
        <v>0.10618933847208879</v>
      </c>
    </row>
    <row r="219" spans="1:22" ht="12.75">
      <c r="A219" s="3" t="s">
        <v>55</v>
      </c>
      <c r="B219" s="3" t="s">
        <v>100</v>
      </c>
      <c r="C219" s="3" t="s">
        <v>101</v>
      </c>
      <c r="D219" s="3" t="s">
        <v>56</v>
      </c>
      <c r="E219" s="3" t="s">
        <v>180</v>
      </c>
      <c r="F219" s="4">
        <v>351</v>
      </c>
      <c r="G219" s="4">
        <v>46186</v>
      </c>
      <c r="H219" s="4">
        <v>132</v>
      </c>
      <c r="I219" s="4">
        <v>334</v>
      </c>
      <c r="J219" s="4">
        <v>73</v>
      </c>
      <c r="K219" s="4">
        <v>57565</v>
      </c>
      <c r="L219" s="7">
        <v>32257</v>
      </c>
      <c r="M219" s="7">
        <f t="shared" si="10"/>
        <v>16128.5</v>
      </c>
      <c r="N219" s="5">
        <v>7516</v>
      </c>
      <c r="O219" s="9">
        <f t="shared" si="11"/>
        <v>0.13056544775471207</v>
      </c>
      <c r="P219" s="10">
        <v>17463</v>
      </c>
      <c r="Q219" s="10">
        <v>17960</v>
      </c>
      <c r="R219" s="10">
        <v>18224</v>
      </c>
      <c r="S219" s="12">
        <v>12281054</v>
      </c>
      <c r="T219" s="7">
        <v>40106</v>
      </c>
      <c r="U219" s="12">
        <v>1304117</v>
      </c>
      <c r="V219" s="13">
        <f t="shared" si="12"/>
        <v>0.10618933847208879</v>
      </c>
    </row>
    <row r="220" spans="1:22" ht="12.75">
      <c r="A220" s="3" t="s">
        <v>57</v>
      </c>
      <c r="B220" s="3" t="s">
        <v>100</v>
      </c>
      <c r="C220" s="3" t="s">
        <v>101</v>
      </c>
      <c r="D220" s="3" t="s">
        <v>214</v>
      </c>
      <c r="E220" s="3" t="s">
        <v>180</v>
      </c>
      <c r="F220" s="4">
        <v>390</v>
      </c>
      <c r="G220" s="4">
        <v>64498</v>
      </c>
      <c r="H220" s="4">
        <v>165</v>
      </c>
      <c r="I220" s="4">
        <v>347</v>
      </c>
      <c r="J220" s="4">
        <v>80</v>
      </c>
      <c r="K220" s="4">
        <v>43863</v>
      </c>
      <c r="L220" s="16">
        <v>36083</v>
      </c>
      <c r="M220" s="16">
        <f t="shared" si="10"/>
        <v>18041.5</v>
      </c>
      <c r="N220" s="17">
        <v>4224</v>
      </c>
      <c r="O220" s="9">
        <f t="shared" si="11"/>
        <v>0.09629984269201833</v>
      </c>
      <c r="P220" s="10">
        <v>17463</v>
      </c>
      <c r="Q220" s="10">
        <v>17960</v>
      </c>
      <c r="R220" s="10">
        <v>18224</v>
      </c>
      <c r="S220" s="18">
        <v>12281054</v>
      </c>
      <c r="T220" s="16">
        <v>40106</v>
      </c>
      <c r="U220" s="18">
        <v>1304117</v>
      </c>
      <c r="V220" s="19">
        <f t="shared" si="12"/>
        <v>0.10618933847208879</v>
      </c>
    </row>
    <row r="221" spans="1:22" ht="12.75">
      <c r="A221" s="3" t="s">
        <v>58</v>
      </c>
      <c r="B221" s="3" t="s">
        <v>100</v>
      </c>
      <c r="C221" s="3" t="s">
        <v>101</v>
      </c>
      <c r="D221" s="3" t="s">
        <v>19</v>
      </c>
      <c r="E221" s="3" t="s">
        <v>180</v>
      </c>
      <c r="F221" s="4">
        <v>1307</v>
      </c>
      <c r="G221" s="4">
        <v>186190</v>
      </c>
      <c r="H221" s="4">
        <v>142</v>
      </c>
      <c r="I221" s="4">
        <v>1254</v>
      </c>
      <c r="J221" s="4">
        <v>261</v>
      </c>
      <c r="K221" s="4">
        <v>202897</v>
      </c>
      <c r="L221" s="7">
        <v>37607</v>
      </c>
      <c r="M221" s="7">
        <f t="shared" si="10"/>
        <v>18803.5</v>
      </c>
      <c r="N221" s="5">
        <v>19513</v>
      </c>
      <c r="O221" s="9">
        <f t="shared" si="11"/>
        <v>0.09617194931418405</v>
      </c>
      <c r="P221" s="10">
        <v>17463</v>
      </c>
      <c r="Q221" s="10">
        <v>17960</v>
      </c>
      <c r="R221" s="10">
        <v>18224</v>
      </c>
      <c r="S221" s="12">
        <v>12281054</v>
      </c>
      <c r="T221" s="7">
        <v>40106</v>
      </c>
      <c r="U221" s="12">
        <v>1304117</v>
      </c>
      <c r="V221" s="13">
        <f t="shared" si="12"/>
        <v>0.10618933847208879</v>
      </c>
    </row>
    <row r="222" spans="1:22" ht="12.75">
      <c r="A222" s="3" t="s">
        <v>59</v>
      </c>
      <c r="B222" s="3" t="s">
        <v>100</v>
      </c>
      <c r="C222" s="3" t="s">
        <v>101</v>
      </c>
      <c r="D222" s="3" t="s">
        <v>215</v>
      </c>
      <c r="E222" s="3" t="s">
        <v>180</v>
      </c>
      <c r="F222" s="4">
        <v>564</v>
      </c>
      <c r="G222" s="4">
        <v>109615</v>
      </c>
      <c r="H222" s="4">
        <v>194</v>
      </c>
      <c r="I222" s="4">
        <v>465</v>
      </c>
      <c r="J222" s="4">
        <v>104</v>
      </c>
      <c r="K222" s="4">
        <v>47722</v>
      </c>
      <c r="L222" s="16">
        <v>34082</v>
      </c>
      <c r="M222" s="16">
        <f t="shared" si="10"/>
        <v>17041</v>
      </c>
      <c r="N222" s="17">
        <v>5192</v>
      </c>
      <c r="O222" s="9">
        <f t="shared" si="11"/>
        <v>0.10879678135870248</v>
      </c>
      <c r="P222" s="10">
        <v>17463</v>
      </c>
      <c r="Q222" s="10">
        <v>17960</v>
      </c>
      <c r="R222" s="10">
        <v>18224</v>
      </c>
      <c r="S222" s="18">
        <v>12281054</v>
      </c>
      <c r="T222" s="16">
        <v>40106</v>
      </c>
      <c r="U222" s="18">
        <v>1304117</v>
      </c>
      <c r="V222" s="19">
        <f t="shared" si="12"/>
        <v>0.10618933847208879</v>
      </c>
    </row>
    <row r="223" spans="1:22" ht="12.75">
      <c r="A223" s="3" t="s">
        <v>60</v>
      </c>
      <c r="B223" s="3" t="s">
        <v>100</v>
      </c>
      <c r="C223" s="3" t="s">
        <v>101</v>
      </c>
      <c r="D223" s="3" t="s">
        <v>61</v>
      </c>
      <c r="E223" s="3" t="s">
        <v>180</v>
      </c>
      <c r="F223" s="4">
        <v>1035</v>
      </c>
      <c r="G223" s="4">
        <v>147823</v>
      </c>
      <c r="H223" s="4">
        <v>143</v>
      </c>
      <c r="I223" s="4">
        <v>945</v>
      </c>
      <c r="J223" s="4">
        <v>167</v>
      </c>
      <c r="K223" s="4">
        <v>369993</v>
      </c>
      <c r="L223" s="16">
        <v>37106</v>
      </c>
      <c r="M223" s="16">
        <f t="shared" si="10"/>
        <v>18553</v>
      </c>
      <c r="N223" s="17">
        <v>31284</v>
      </c>
      <c r="O223" s="9">
        <f t="shared" si="11"/>
        <v>0.0845529510017757</v>
      </c>
      <c r="P223" s="10">
        <v>17463</v>
      </c>
      <c r="Q223" s="10">
        <v>17960</v>
      </c>
      <c r="R223" s="10">
        <v>18224</v>
      </c>
      <c r="S223" s="18">
        <v>12281054</v>
      </c>
      <c r="T223" s="16">
        <v>40106</v>
      </c>
      <c r="U223" s="18">
        <v>1304117</v>
      </c>
      <c r="V223" s="19">
        <f t="shared" si="12"/>
        <v>0.10618933847208879</v>
      </c>
    </row>
    <row r="224" spans="1:22" ht="12.75">
      <c r="A224" s="3" t="s">
        <v>62</v>
      </c>
      <c r="B224" s="3" t="s">
        <v>100</v>
      </c>
      <c r="C224" s="3" t="s">
        <v>101</v>
      </c>
      <c r="D224" s="3" t="s">
        <v>558</v>
      </c>
      <c r="E224" s="3" t="s">
        <v>180</v>
      </c>
      <c r="F224" s="4">
        <v>307</v>
      </c>
      <c r="G224" s="4">
        <v>61001</v>
      </c>
      <c r="H224" s="4">
        <v>199</v>
      </c>
      <c r="I224" s="4">
        <v>259</v>
      </c>
      <c r="J224" s="4">
        <v>46</v>
      </c>
      <c r="K224" s="4">
        <v>28080</v>
      </c>
      <c r="L224" s="16">
        <v>36365</v>
      </c>
      <c r="M224" s="16">
        <f t="shared" si="10"/>
        <v>18182.5</v>
      </c>
      <c r="N224" s="17">
        <v>2789</v>
      </c>
      <c r="O224" s="9">
        <f t="shared" si="11"/>
        <v>0.09932336182336182</v>
      </c>
      <c r="P224" s="10">
        <v>17463</v>
      </c>
      <c r="Q224" s="10">
        <v>17960</v>
      </c>
      <c r="R224" s="10">
        <v>18224</v>
      </c>
      <c r="S224" s="18">
        <v>12281054</v>
      </c>
      <c r="T224" s="16">
        <v>40106</v>
      </c>
      <c r="U224" s="18">
        <v>1304117</v>
      </c>
      <c r="V224" s="19">
        <f t="shared" si="12"/>
        <v>0.10618933847208879</v>
      </c>
    </row>
    <row r="225" spans="1:22" ht="12.75">
      <c r="A225" s="3" t="s">
        <v>63</v>
      </c>
      <c r="B225" s="3" t="s">
        <v>100</v>
      </c>
      <c r="C225" s="3" t="s">
        <v>101</v>
      </c>
      <c r="D225" s="3" t="s">
        <v>439</v>
      </c>
      <c r="E225" s="3" t="s">
        <v>180</v>
      </c>
      <c r="F225" s="4">
        <v>1698</v>
      </c>
      <c r="G225" s="4">
        <v>261164</v>
      </c>
      <c r="H225" s="4">
        <v>154</v>
      </c>
      <c r="I225" s="4">
        <v>1404</v>
      </c>
      <c r="J225" s="4">
        <v>384</v>
      </c>
      <c r="K225" s="4">
        <v>381751</v>
      </c>
      <c r="L225" s="16">
        <v>45268</v>
      </c>
      <c r="M225" s="16">
        <f aca="true" t="shared" si="13" ref="M225:M288">0.5*L225</f>
        <v>22634</v>
      </c>
      <c r="N225" s="17">
        <v>25269</v>
      </c>
      <c r="O225" s="9">
        <f t="shared" si="11"/>
        <v>0.0661923609892312</v>
      </c>
      <c r="P225" s="10">
        <v>17463</v>
      </c>
      <c r="Q225" s="10">
        <v>17960</v>
      </c>
      <c r="R225" s="10">
        <v>18224</v>
      </c>
      <c r="S225" s="18">
        <v>12281054</v>
      </c>
      <c r="T225" s="16">
        <v>40106</v>
      </c>
      <c r="U225" s="18">
        <v>1304117</v>
      </c>
      <c r="V225" s="19">
        <f t="shared" si="12"/>
        <v>0.10618933847208879</v>
      </c>
    </row>
    <row r="226" spans="1:22" ht="12.75">
      <c r="A226" s="3" t="s">
        <v>65</v>
      </c>
      <c r="B226" s="3" t="s">
        <v>66</v>
      </c>
      <c r="C226" s="3" t="s">
        <v>67</v>
      </c>
      <c r="D226" s="3" t="s">
        <v>447</v>
      </c>
      <c r="E226" s="3" t="s">
        <v>180</v>
      </c>
      <c r="F226" s="4">
        <v>37</v>
      </c>
      <c r="G226" s="4">
        <v>1710</v>
      </c>
      <c r="H226" s="4">
        <v>46</v>
      </c>
      <c r="I226" s="4">
        <v>34</v>
      </c>
      <c r="J226" s="4">
        <v>5</v>
      </c>
      <c r="K226" s="4">
        <v>50648</v>
      </c>
      <c r="L226" s="16">
        <v>50737</v>
      </c>
      <c r="M226" s="16">
        <f t="shared" si="13"/>
        <v>25368.5</v>
      </c>
      <c r="N226" s="17">
        <v>3009</v>
      </c>
      <c r="O226" s="9">
        <f t="shared" si="11"/>
        <v>0.05941004580634971</v>
      </c>
      <c r="P226" s="10">
        <v>17463</v>
      </c>
      <c r="Q226" s="10">
        <v>17960</v>
      </c>
      <c r="R226" s="10">
        <v>18224</v>
      </c>
      <c r="S226" s="18">
        <v>1048319</v>
      </c>
      <c r="T226" s="16">
        <v>42090</v>
      </c>
      <c r="U226" s="18">
        <v>120548</v>
      </c>
      <c r="V226" s="19">
        <f t="shared" si="12"/>
        <v>0.11499171530803123</v>
      </c>
    </row>
    <row r="227" spans="1:22" ht="12.75">
      <c r="A227" s="3" t="s">
        <v>68</v>
      </c>
      <c r="B227" s="3" t="s">
        <v>66</v>
      </c>
      <c r="C227" s="3" t="s">
        <v>67</v>
      </c>
      <c r="D227" s="3" t="s">
        <v>199</v>
      </c>
      <c r="E227" s="3" t="s">
        <v>180</v>
      </c>
      <c r="F227" s="4">
        <v>74</v>
      </c>
      <c r="G227" s="4">
        <v>6437</v>
      </c>
      <c r="H227" s="4">
        <v>87</v>
      </c>
      <c r="I227" s="4">
        <v>68</v>
      </c>
      <c r="J227" s="4">
        <v>19</v>
      </c>
      <c r="K227" s="4">
        <v>167090</v>
      </c>
      <c r="L227" s="16">
        <v>47617</v>
      </c>
      <c r="M227" s="16">
        <f t="shared" si="13"/>
        <v>23808.5</v>
      </c>
      <c r="N227" s="17">
        <v>10862</v>
      </c>
      <c r="O227" s="9">
        <f t="shared" si="11"/>
        <v>0.06500688251840325</v>
      </c>
      <c r="P227" s="10">
        <v>17463</v>
      </c>
      <c r="Q227" s="10">
        <v>17960</v>
      </c>
      <c r="R227" s="10">
        <v>18224</v>
      </c>
      <c r="S227" s="18">
        <v>1048319</v>
      </c>
      <c r="T227" s="16">
        <v>42090</v>
      </c>
      <c r="U227" s="18">
        <v>120548</v>
      </c>
      <c r="V227" s="19">
        <f t="shared" si="12"/>
        <v>0.11499171530803123</v>
      </c>
    </row>
    <row r="228" spans="1:22" ht="12.75">
      <c r="A228" s="3" t="s">
        <v>69</v>
      </c>
      <c r="B228" s="3" t="s">
        <v>66</v>
      </c>
      <c r="C228" s="3" t="s">
        <v>67</v>
      </c>
      <c r="D228" s="3" t="s">
        <v>70</v>
      </c>
      <c r="E228" s="3" t="s">
        <v>180</v>
      </c>
      <c r="F228" s="4">
        <v>139</v>
      </c>
      <c r="G228" s="4">
        <v>10413</v>
      </c>
      <c r="H228" s="4">
        <v>75</v>
      </c>
      <c r="I228" s="4">
        <v>109</v>
      </c>
      <c r="J228" s="4">
        <v>28</v>
      </c>
      <c r="K228" s="4">
        <v>85433</v>
      </c>
      <c r="L228" s="7">
        <v>50448</v>
      </c>
      <c r="M228" s="7">
        <f t="shared" si="13"/>
        <v>25224</v>
      </c>
      <c r="N228" s="5">
        <v>5906</v>
      </c>
      <c r="O228" s="9">
        <f t="shared" si="11"/>
        <v>0.06913019559186731</v>
      </c>
      <c r="P228" s="10">
        <v>17463</v>
      </c>
      <c r="Q228" s="10">
        <v>17960</v>
      </c>
      <c r="R228" s="10">
        <v>18224</v>
      </c>
      <c r="S228" s="12">
        <v>1048319</v>
      </c>
      <c r="T228" s="7">
        <v>42090</v>
      </c>
      <c r="U228" s="12">
        <v>120548</v>
      </c>
      <c r="V228" s="13">
        <f t="shared" si="12"/>
        <v>0.11499171530803123</v>
      </c>
    </row>
    <row r="229" spans="1:22" ht="12.75">
      <c r="A229" s="3" t="s">
        <v>71</v>
      </c>
      <c r="B229" s="3" t="s">
        <v>66</v>
      </c>
      <c r="C229" s="3" t="s">
        <v>67</v>
      </c>
      <c r="D229" s="3" t="s">
        <v>72</v>
      </c>
      <c r="E229" s="3" t="s">
        <v>180</v>
      </c>
      <c r="F229" s="4">
        <v>255</v>
      </c>
      <c r="G229" s="4">
        <v>14733</v>
      </c>
      <c r="H229" s="4">
        <v>58</v>
      </c>
      <c r="I229" s="4">
        <v>230</v>
      </c>
      <c r="J229" s="4">
        <v>39</v>
      </c>
      <c r="K229" s="4">
        <v>621602</v>
      </c>
      <c r="L229" s="7">
        <v>36950</v>
      </c>
      <c r="M229" s="7">
        <f t="shared" si="13"/>
        <v>18475</v>
      </c>
      <c r="N229" s="5">
        <v>92164</v>
      </c>
      <c r="O229" s="9">
        <f t="shared" si="11"/>
        <v>0.14826850621458748</v>
      </c>
      <c r="P229" s="10">
        <v>17463</v>
      </c>
      <c r="Q229" s="10">
        <v>17960</v>
      </c>
      <c r="R229" s="10">
        <v>18224</v>
      </c>
      <c r="S229" s="12">
        <v>1048319</v>
      </c>
      <c r="T229" s="7">
        <v>42090</v>
      </c>
      <c r="U229" s="12">
        <v>120548</v>
      </c>
      <c r="V229" s="13">
        <f t="shared" si="12"/>
        <v>0.11499171530803123</v>
      </c>
    </row>
    <row r="230" spans="1:22" ht="12.75">
      <c r="A230" s="3" t="s">
        <v>73</v>
      </c>
      <c r="B230" s="3" t="s">
        <v>66</v>
      </c>
      <c r="C230" s="3" t="s">
        <v>67</v>
      </c>
      <c r="D230" s="3" t="s">
        <v>19</v>
      </c>
      <c r="E230" s="3" t="s">
        <v>180</v>
      </c>
      <c r="F230" s="4">
        <v>230</v>
      </c>
      <c r="G230" s="4">
        <v>21963</v>
      </c>
      <c r="H230" s="4">
        <v>95</v>
      </c>
      <c r="I230" s="4">
        <v>197</v>
      </c>
      <c r="J230" s="4">
        <v>43</v>
      </c>
      <c r="K230" s="4">
        <v>123546</v>
      </c>
      <c r="L230" s="7">
        <v>53103</v>
      </c>
      <c r="M230" s="7">
        <f t="shared" si="13"/>
        <v>26551.5</v>
      </c>
      <c r="N230" s="5">
        <v>8607</v>
      </c>
      <c r="O230" s="9">
        <f t="shared" si="11"/>
        <v>0.06966635908892234</v>
      </c>
      <c r="P230" s="10">
        <v>17463</v>
      </c>
      <c r="Q230" s="10">
        <v>17960</v>
      </c>
      <c r="R230" s="10">
        <v>18224</v>
      </c>
      <c r="S230" s="12">
        <v>1048319</v>
      </c>
      <c r="T230" s="7">
        <v>42090</v>
      </c>
      <c r="U230" s="12">
        <v>120548</v>
      </c>
      <c r="V230" s="13">
        <f t="shared" si="12"/>
        <v>0.11499171530803123</v>
      </c>
    </row>
    <row r="231" spans="1:22" ht="12.75">
      <c r="A231" s="3" t="s">
        <v>219</v>
      </c>
      <c r="B231" s="3" t="s">
        <v>220</v>
      </c>
      <c r="C231" s="3" t="s">
        <v>221</v>
      </c>
      <c r="D231" s="3" t="s">
        <v>222</v>
      </c>
      <c r="E231" s="3" t="s">
        <v>180</v>
      </c>
      <c r="F231" s="4">
        <v>683</v>
      </c>
      <c r="G231" s="4">
        <v>204985</v>
      </c>
      <c r="H231" s="4">
        <v>300</v>
      </c>
      <c r="I231" s="4">
        <v>406</v>
      </c>
      <c r="J231" s="4">
        <v>152</v>
      </c>
      <c r="K231" s="4">
        <v>35974</v>
      </c>
      <c r="L231" s="16">
        <v>43142</v>
      </c>
      <c r="M231" s="16">
        <f t="shared" si="13"/>
        <v>21571</v>
      </c>
      <c r="N231" s="17">
        <v>2891</v>
      </c>
      <c r="O231" s="9">
        <f t="shared" si="11"/>
        <v>0.08036359593039417</v>
      </c>
      <c r="P231" s="10">
        <v>17463</v>
      </c>
      <c r="Q231" s="10">
        <v>17960</v>
      </c>
      <c r="R231" s="10">
        <v>18224</v>
      </c>
      <c r="S231" s="18">
        <v>608827</v>
      </c>
      <c r="T231" s="16">
        <v>40856</v>
      </c>
      <c r="U231" s="18">
        <v>55506</v>
      </c>
      <c r="V231" s="19">
        <f t="shared" si="12"/>
        <v>0.09116875565636873</v>
      </c>
    </row>
    <row r="232" spans="1:22" ht="12.75">
      <c r="A232" s="3" t="s">
        <v>223</v>
      </c>
      <c r="B232" s="3" t="s">
        <v>220</v>
      </c>
      <c r="C232" s="3" t="s">
        <v>221</v>
      </c>
      <c r="D232" s="3" t="s">
        <v>224</v>
      </c>
      <c r="E232" s="3" t="s">
        <v>180</v>
      </c>
      <c r="F232" s="4">
        <v>171</v>
      </c>
      <c r="G232" s="4">
        <v>32374</v>
      </c>
      <c r="H232" s="4">
        <v>189</v>
      </c>
      <c r="I232" s="4">
        <v>150</v>
      </c>
      <c r="J232" s="4">
        <v>51</v>
      </c>
      <c r="K232" s="4">
        <v>36994</v>
      </c>
      <c r="L232" s="16">
        <v>39926</v>
      </c>
      <c r="M232" s="16">
        <f t="shared" si="13"/>
        <v>19963</v>
      </c>
      <c r="N232" s="17">
        <v>3588</v>
      </c>
      <c r="O232" s="9">
        <f t="shared" si="11"/>
        <v>0.09698870087041142</v>
      </c>
      <c r="P232" s="10">
        <v>17463</v>
      </c>
      <c r="Q232" s="10">
        <v>17960</v>
      </c>
      <c r="R232" s="10">
        <v>18224</v>
      </c>
      <c r="S232" s="18">
        <v>608827</v>
      </c>
      <c r="T232" s="16">
        <v>40856</v>
      </c>
      <c r="U232" s="18">
        <v>55506</v>
      </c>
      <c r="V232" s="19">
        <f t="shared" si="12"/>
        <v>0.09116875565636873</v>
      </c>
    </row>
    <row r="233" spans="1:22" ht="12.75">
      <c r="A233" s="3" t="s">
        <v>225</v>
      </c>
      <c r="B233" s="3" t="s">
        <v>220</v>
      </c>
      <c r="C233" s="3" t="s">
        <v>221</v>
      </c>
      <c r="D233" s="3" t="s">
        <v>226</v>
      </c>
      <c r="E233" s="3" t="s">
        <v>180</v>
      </c>
      <c r="F233" s="4">
        <v>452</v>
      </c>
      <c r="G233" s="4">
        <v>94255</v>
      </c>
      <c r="H233" s="4">
        <v>209</v>
      </c>
      <c r="I233" s="4">
        <v>369</v>
      </c>
      <c r="J233" s="4">
        <v>123</v>
      </c>
      <c r="K233" s="4">
        <v>29702</v>
      </c>
      <c r="L233" s="16">
        <v>34800</v>
      </c>
      <c r="M233" s="16">
        <f t="shared" si="13"/>
        <v>17400</v>
      </c>
      <c r="N233" s="17">
        <v>3536</v>
      </c>
      <c r="O233" s="9">
        <f t="shared" si="11"/>
        <v>0.1190492222745943</v>
      </c>
      <c r="P233" s="10">
        <v>17463</v>
      </c>
      <c r="Q233" s="10">
        <v>17960</v>
      </c>
      <c r="R233" s="10">
        <v>18224</v>
      </c>
      <c r="S233" s="18">
        <v>608827</v>
      </c>
      <c r="T233" s="16">
        <v>40856</v>
      </c>
      <c r="U233" s="18">
        <v>55506</v>
      </c>
      <c r="V233" s="19">
        <f t="shared" si="12"/>
        <v>0.09116875565636873</v>
      </c>
    </row>
    <row r="234" spans="1:22" ht="12.75">
      <c r="A234" s="3" t="s">
        <v>227</v>
      </c>
      <c r="B234" s="3" t="s">
        <v>220</v>
      </c>
      <c r="C234" s="3" t="s">
        <v>221</v>
      </c>
      <c r="D234" s="3" t="s">
        <v>228</v>
      </c>
      <c r="E234" s="3" t="s">
        <v>180</v>
      </c>
      <c r="F234" s="4">
        <v>456</v>
      </c>
      <c r="G234" s="4">
        <v>83355</v>
      </c>
      <c r="H234" s="4">
        <v>183</v>
      </c>
      <c r="I234" s="4">
        <v>382</v>
      </c>
      <c r="J234" s="4">
        <v>116</v>
      </c>
      <c r="K234" s="4">
        <v>146571</v>
      </c>
      <c r="L234" s="16">
        <v>47673</v>
      </c>
      <c r="M234" s="16">
        <f t="shared" si="13"/>
        <v>23836.5</v>
      </c>
      <c r="N234" s="17">
        <v>12267</v>
      </c>
      <c r="O234" s="9">
        <f t="shared" si="11"/>
        <v>0.08369322717317887</v>
      </c>
      <c r="P234" s="10">
        <v>17463</v>
      </c>
      <c r="Q234" s="10">
        <v>17960</v>
      </c>
      <c r="R234" s="10">
        <v>18224</v>
      </c>
      <c r="S234" s="18">
        <v>608827</v>
      </c>
      <c r="T234" s="16">
        <v>40856</v>
      </c>
      <c r="U234" s="18">
        <v>55506</v>
      </c>
      <c r="V234" s="19">
        <f t="shared" si="12"/>
        <v>0.09116875565636873</v>
      </c>
    </row>
    <row r="235" spans="1:22" ht="12.75">
      <c r="A235" s="3" t="s">
        <v>229</v>
      </c>
      <c r="B235" s="3" t="s">
        <v>220</v>
      </c>
      <c r="C235" s="3" t="s">
        <v>221</v>
      </c>
      <c r="D235" s="3" t="s">
        <v>451</v>
      </c>
      <c r="E235" s="3" t="s">
        <v>180</v>
      </c>
      <c r="F235" s="4">
        <v>79</v>
      </c>
      <c r="G235" s="4">
        <v>25497</v>
      </c>
      <c r="H235" s="4">
        <v>323</v>
      </c>
      <c r="I235" s="4">
        <v>64</v>
      </c>
      <c r="J235" s="4">
        <v>12</v>
      </c>
      <c r="K235" s="4">
        <v>6459</v>
      </c>
      <c r="L235" s="16">
        <v>30490</v>
      </c>
      <c r="M235" s="16">
        <f t="shared" si="13"/>
        <v>15245</v>
      </c>
      <c r="N235" s="17">
        <v>883</v>
      </c>
      <c r="O235" s="9">
        <f t="shared" si="11"/>
        <v>0.13670846880322032</v>
      </c>
      <c r="P235" s="10">
        <v>17463</v>
      </c>
      <c r="Q235" s="10">
        <v>17960</v>
      </c>
      <c r="R235" s="10">
        <v>18224</v>
      </c>
      <c r="S235" s="18">
        <v>608827</v>
      </c>
      <c r="T235" s="16">
        <v>40856</v>
      </c>
      <c r="U235" s="18">
        <v>55506</v>
      </c>
      <c r="V235" s="19">
        <f t="shared" si="12"/>
        <v>0.09116875565636873</v>
      </c>
    </row>
    <row r="236" spans="1:22" ht="12.75">
      <c r="A236" s="3" t="s">
        <v>230</v>
      </c>
      <c r="B236" s="3" t="s">
        <v>220</v>
      </c>
      <c r="C236" s="3" t="s">
        <v>221</v>
      </c>
      <c r="D236" s="3" t="s">
        <v>5</v>
      </c>
      <c r="E236" s="3" t="s">
        <v>180</v>
      </c>
      <c r="F236" s="4">
        <v>740</v>
      </c>
      <c r="G236" s="4">
        <v>190215</v>
      </c>
      <c r="H236" s="4">
        <v>257</v>
      </c>
      <c r="I236" s="4">
        <v>441</v>
      </c>
      <c r="J236" s="4">
        <v>185</v>
      </c>
      <c r="K236" s="4">
        <v>45417</v>
      </c>
      <c r="L236" s="7">
        <v>41659</v>
      </c>
      <c r="M236" s="7">
        <f t="shared" si="13"/>
        <v>20829.5</v>
      </c>
      <c r="N236" s="5">
        <v>4011</v>
      </c>
      <c r="O236" s="9">
        <f t="shared" si="11"/>
        <v>0.08831494814716956</v>
      </c>
      <c r="P236" s="10">
        <v>17463</v>
      </c>
      <c r="Q236" s="10">
        <v>17960</v>
      </c>
      <c r="R236" s="10">
        <v>18224</v>
      </c>
      <c r="S236" s="12">
        <v>608827</v>
      </c>
      <c r="T236" s="7">
        <v>40856</v>
      </c>
      <c r="U236" s="12">
        <v>55506</v>
      </c>
      <c r="V236" s="13">
        <f t="shared" si="12"/>
        <v>0.09116875565636873</v>
      </c>
    </row>
    <row r="237" spans="1:22" ht="12.75">
      <c r="A237" s="3" t="s">
        <v>231</v>
      </c>
      <c r="B237" s="3" t="s">
        <v>220</v>
      </c>
      <c r="C237" s="3" t="s">
        <v>221</v>
      </c>
      <c r="D237" s="3" t="s">
        <v>232</v>
      </c>
      <c r="E237" s="3" t="s">
        <v>180</v>
      </c>
      <c r="F237" s="4">
        <v>107</v>
      </c>
      <c r="G237" s="4">
        <v>21036</v>
      </c>
      <c r="H237" s="4">
        <v>197</v>
      </c>
      <c r="I237" s="4">
        <v>77</v>
      </c>
      <c r="J237" s="4">
        <v>32</v>
      </c>
      <c r="K237" s="4">
        <v>6901</v>
      </c>
      <c r="L237" s="16">
        <v>43033</v>
      </c>
      <c r="M237" s="16">
        <f t="shared" si="13"/>
        <v>21516.5</v>
      </c>
      <c r="N237" s="17">
        <v>525</v>
      </c>
      <c r="O237" s="9">
        <f t="shared" si="11"/>
        <v>0.0760759310244892</v>
      </c>
      <c r="P237" s="10">
        <v>17463</v>
      </c>
      <c r="Q237" s="10">
        <v>17960</v>
      </c>
      <c r="R237" s="10">
        <v>18224</v>
      </c>
      <c r="S237" s="18">
        <v>608827</v>
      </c>
      <c r="T237" s="16">
        <v>40856</v>
      </c>
      <c r="U237" s="18">
        <v>55506</v>
      </c>
      <c r="V237" s="19">
        <f t="shared" si="12"/>
        <v>0.09116875565636873</v>
      </c>
    </row>
    <row r="238" spans="1:22" ht="12.75">
      <c r="A238" s="3" t="s">
        <v>233</v>
      </c>
      <c r="B238" s="3" t="s">
        <v>220</v>
      </c>
      <c r="C238" s="3" t="s">
        <v>221</v>
      </c>
      <c r="D238" s="3" t="s">
        <v>234</v>
      </c>
      <c r="E238" s="3" t="s">
        <v>180</v>
      </c>
      <c r="F238" s="4">
        <v>297</v>
      </c>
      <c r="G238" s="4">
        <v>48967</v>
      </c>
      <c r="H238" s="4">
        <v>165</v>
      </c>
      <c r="I238" s="4">
        <v>246</v>
      </c>
      <c r="J238" s="4">
        <v>87</v>
      </c>
      <c r="K238" s="4">
        <v>23233</v>
      </c>
      <c r="L238" s="16">
        <v>39356</v>
      </c>
      <c r="M238" s="16">
        <f t="shared" si="13"/>
        <v>19678</v>
      </c>
      <c r="N238" s="17">
        <v>2164</v>
      </c>
      <c r="O238" s="9">
        <f t="shared" si="11"/>
        <v>0.0931433736495502</v>
      </c>
      <c r="P238" s="10">
        <v>17463</v>
      </c>
      <c r="Q238" s="10">
        <v>17960</v>
      </c>
      <c r="R238" s="10">
        <v>18224</v>
      </c>
      <c r="S238" s="18">
        <v>608827</v>
      </c>
      <c r="T238" s="16">
        <v>40856</v>
      </c>
      <c r="U238" s="18">
        <v>55506</v>
      </c>
      <c r="V238" s="19">
        <f t="shared" si="12"/>
        <v>0.09116875565636873</v>
      </c>
    </row>
    <row r="239" spans="1:22" ht="12.75">
      <c r="A239" s="3" t="s">
        <v>235</v>
      </c>
      <c r="B239" s="3" t="s">
        <v>220</v>
      </c>
      <c r="C239" s="3" t="s">
        <v>221</v>
      </c>
      <c r="D239" s="3" t="s">
        <v>30</v>
      </c>
      <c r="E239" s="3" t="s">
        <v>180</v>
      </c>
      <c r="F239" s="4">
        <v>537</v>
      </c>
      <c r="G239" s="4">
        <v>98352</v>
      </c>
      <c r="H239" s="4">
        <v>183</v>
      </c>
      <c r="I239" s="4">
        <v>441</v>
      </c>
      <c r="J239" s="4">
        <v>121</v>
      </c>
      <c r="K239" s="4">
        <v>28226</v>
      </c>
      <c r="L239" s="16">
        <v>39855</v>
      </c>
      <c r="M239" s="16">
        <f t="shared" si="13"/>
        <v>19927.5</v>
      </c>
      <c r="N239" s="17">
        <v>2513</v>
      </c>
      <c r="O239" s="9">
        <f t="shared" si="11"/>
        <v>0.08903138949904343</v>
      </c>
      <c r="P239" s="10">
        <v>17463</v>
      </c>
      <c r="Q239" s="10">
        <v>17960</v>
      </c>
      <c r="R239" s="10">
        <v>18224</v>
      </c>
      <c r="S239" s="18">
        <v>608827</v>
      </c>
      <c r="T239" s="16">
        <v>40856</v>
      </c>
      <c r="U239" s="18">
        <v>55506</v>
      </c>
      <c r="V239" s="19">
        <f t="shared" si="12"/>
        <v>0.09116875565636873</v>
      </c>
    </row>
    <row r="240" spans="1:22" ht="12.75">
      <c r="A240" s="3" t="s">
        <v>236</v>
      </c>
      <c r="B240" s="3" t="s">
        <v>220</v>
      </c>
      <c r="C240" s="3" t="s">
        <v>221</v>
      </c>
      <c r="D240" s="3" t="s">
        <v>369</v>
      </c>
      <c r="E240" s="3" t="s">
        <v>180</v>
      </c>
      <c r="F240" s="4">
        <v>569</v>
      </c>
      <c r="G240" s="4">
        <v>144154</v>
      </c>
      <c r="H240" s="4">
        <v>253</v>
      </c>
      <c r="I240" s="4">
        <v>404</v>
      </c>
      <c r="J240" s="4">
        <v>150</v>
      </c>
      <c r="K240" s="4">
        <v>26277</v>
      </c>
      <c r="L240" s="16">
        <v>31084</v>
      </c>
      <c r="M240" s="16">
        <f t="shared" si="13"/>
        <v>15542</v>
      </c>
      <c r="N240" s="17">
        <v>3587</v>
      </c>
      <c r="O240" s="9">
        <f t="shared" si="11"/>
        <v>0.13650721162994253</v>
      </c>
      <c r="P240" s="10">
        <v>17463</v>
      </c>
      <c r="Q240" s="10">
        <v>17960</v>
      </c>
      <c r="R240" s="10">
        <v>18224</v>
      </c>
      <c r="S240" s="18">
        <v>608827</v>
      </c>
      <c r="T240" s="16">
        <v>40856</v>
      </c>
      <c r="U240" s="18">
        <v>55506</v>
      </c>
      <c r="V240" s="19">
        <f t="shared" si="12"/>
        <v>0.09116875565636873</v>
      </c>
    </row>
    <row r="241" spans="1:22" ht="12.75">
      <c r="A241" s="3" t="s">
        <v>237</v>
      </c>
      <c r="B241" s="3" t="s">
        <v>220</v>
      </c>
      <c r="C241" s="3" t="s">
        <v>221</v>
      </c>
      <c r="D241" s="3" t="s">
        <v>238</v>
      </c>
      <c r="E241" s="3" t="s">
        <v>180</v>
      </c>
      <c r="F241" s="4">
        <v>530</v>
      </c>
      <c r="G241" s="4">
        <v>125770</v>
      </c>
      <c r="H241" s="4">
        <v>237</v>
      </c>
      <c r="I241" s="4">
        <v>432</v>
      </c>
      <c r="J241" s="4">
        <v>95</v>
      </c>
      <c r="K241" s="4">
        <v>63400</v>
      </c>
      <c r="L241" s="7">
        <v>36743</v>
      </c>
      <c r="M241" s="7">
        <f t="shared" si="13"/>
        <v>18371.5</v>
      </c>
      <c r="N241" s="5">
        <v>6715</v>
      </c>
      <c r="O241" s="9">
        <f t="shared" si="11"/>
        <v>0.10591482649842271</v>
      </c>
      <c r="P241" s="10">
        <v>17463</v>
      </c>
      <c r="Q241" s="10">
        <v>17960</v>
      </c>
      <c r="R241" s="10">
        <v>18224</v>
      </c>
      <c r="S241" s="12">
        <v>608827</v>
      </c>
      <c r="T241" s="7">
        <v>40856</v>
      </c>
      <c r="U241" s="12">
        <v>55506</v>
      </c>
      <c r="V241" s="13">
        <f t="shared" si="12"/>
        <v>0.09116875565636873</v>
      </c>
    </row>
    <row r="242" spans="1:22" ht="12.75">
      <c r="A242" s="3" t="s">
        <v>239</v>
      </c>
      <c r="B242" s="3" t="s">
        <v>220</v>
      </c>
      <c r="C242" s="3" t="s">
        <v>221</v>
      </c>
      <c r="D242" s="3" t="s">
        <v>19</v>
      </c>
      <c r="E242" s="3" t="s">
        <v>180</v>
      </c>
      <c r="F242" s="4">
        <v>344</v>
      </c>
      <c r="G242" s="4">
        <v>56290</v>
      </c>
      <c r="H242" s="4">
        <v>164</v>
      </c>
      <c r="I242" s="4">
        <v>306</v>
      </c>
      <c r="J242" s="4">
        <v>71</v>
      </c>
      <c r="K242" s="4">
        <v>58039</v>
      </c>
      <c r="L242" s="16">
        <v>40972</v>
      </c>
      <c r="M242" s="16">
        <f t="shared" si="13"/>
        <v>20486</v>
      </c>
      <c r="N242" s="17">
        <v>4442</v>
      </c>
      <c r="O242" s="9">
        <f t="shared" si="11"/>
        <v>0.07653474387911577</v>
      </c>
      <c r="P242" s="10">
        <v>17463</v>
      </c>
      <c r="Q242" s="10">
        <v>17960</v>
      </c>
      <c r="R242" s="10">
        <v>18224</v>
      </c>
      <c r="S242" s="18">
        <v>608827</v>
      </c>
      <c r="T242" s="16">
        <v>40856</v>
      </c>
      <c r="U242" s="18">
        <v>55506</v>
      </c>
      <c r="V242" s="19">
        <f t="shared" si="12"/>
        <v>0.09116875565636873</v>
      </c>
    </row>
    <row r="243" spans="1:22" ht="12.75">
      <c r="A243" s="3" t="s">
        <v>240</v>
      </c>
      <c r="B243" s="3" t="s">
        <v>220</v>
      </c>
      <c r="C243" s="3" t="s">
        <v>221</v>
      </c>
      <c r="D243" s="3" t="s">
        <v>194</v>
      </c>
      <c r="E243" s="3" t="s">
        <v>180</v>
      </c>
      <c r="F243" s="4">
        <v>305</v>
      </c>
      <c r="G243" s="4">
        <v>46818</v>
      </c>
      <c r="H243" s="4">
        <v>154</v>
      </c>
      <c r="I243" s="4">
        <v>256</v>
      </c>
      <c r="J243" s="4">
        <v>90</v>
      </c>
      <c r="K243" s="4">
        <v>44216</v>
      </c>
      <c r="L243" s="16">
        <v>38204</v>
      </c>
      <c r="M243" s="16">
        <f t="shared" si="13"/>
        <v>19102</v>
      </c>
      <c r="N243" s="17">
        <v>4038</v>
      </c>
      <c r="O243" s="9">
        <f t="shared" si="11"/>
        <v>0.09132440745431518</v>
      </c>
      <c r="P243" s="10">
        <v>17463</v>
      </c>
      <c r="Q243" s="10">
        <v>17960</v>
      </c>
      <c r="R243" s="10">
        <v>18224</v>
      </c>
      <c r="S243" s="18">
        <v>608827</v>
      </c>
      <c r="T243" s="16">
        <v>40856</v>
      </c>
      <c r="U243" s="18">
        <v>55506</v>
      </c>
      <c r="V243" s="19">
        <f t="shared" si="12"/>
        <v>0.09116875565636873</v>
      </c>
    </row>
    <row r="244" spans="1:22" ht="12.75">
      <c r="A244" s="3" t="s">
        <v>241</v>
      </c>
      <c r="B244" s="3" t="s">
        <v>220</v>
      </c>
      <c r="C244" s="3" t="s">
        <v>221</v>
      </c>
      <c r="D244" s="3" t="s">
        <v>242</v>
      </c>
      <c r="E244" s="3" t="s">
        <v>180</v>
      </c>
      <c r="F244" s="4">
        <v>558</v>
      </c>
      <c r="G244" s="4">
        <v>90087</v>
      </c>
      <c r="H244" s="4">
        <v>161</v>
      </c>
      <c r="I244" s="4">
        <v>521</v>
      </c>
      <c r="J244" s="4">
        <v>135</v>
      </c>
      <c r="K244" s="4">
        <v>57418</v>
      </c>
      <c r="L244" s="16">
        <v>40688</v>
      </c>
      <c r="M244" s="16">
        <f t="shared" si="13"/>
        <v>20344</v>
      </c>
      <c r="N244" s="17">
        <v>4346</v>
      </c>
      <c r="O244" s="9">
        <f t="shared" si="11"/>
        <v>0.07569055000174162</v>
      </c>
      <c r="P244" s="10">
        <v>17463</v>
      </c>
      <c r="Q244" s="10">
        <v>17960</v>
      </c>
      <c r="R244" s="10">
        <v>18224</v>
      </c>
      <c r="S244" s="18">
        <v>608827</v>
      </c>
      <c r="T244" s="16">
        <v>40856</v>
      </c>
      <c r="U244" s="18">
        <v>55506</v>
      </c>
      <c r="V244" s="19">
        <f t="shared" si="12"/>
        <v>0.09116875565636873</v>
      </c>
    </row>
    <row r="245" spans="1:22" ht="12.75">
      <c r="A245" s="3" t="s">
        <v>255</v>
      </c>
      <c r="B245" s="3" t="s">
        <v>244</v>
      </c>
      <c r="C245" s="3" t="s">
        <v>245</v>
      </c>
      <c r="D245" s="3" t="s">
        <v>0</v>
      </c>
      <c r="E245" s="3" t="s">
        <v>180</v>
      </c>
      <c r="F245" s="4">
        <v>437</v>
      </c>
      <c r="G245" s="4">
        <v>86546</v>
      </c>
      <c r="H245" s="4">
        <v>198</v>
      </c>
      <c r="I245" s="4">
        <v>433</v>
      </c>
      <c r="J245" s="4">
        <v>102</v>
      </c>
      <c r="K245" s="4">
        <v>15557</v>
      </c>
      <c r="L245" s="7">
        <v>24729</v>
      </c>
      <c r="M245" s="7">
        <f t="shared" si="13"/>
        <v>12364.5</v>
      </c>
      <c r="N245" s="5">
        <v>3409</v>
      </c>
      <c r="O245" s="9">
        <f t="shared" si="11"/>
        <v>0.2191296522465771</v>
      </c>
      <c r="P245" s="10">
        <v>17463</v>
      </c>
      <c r="Q245" s="10">
        <v>17960</v>
      </c>
      <c r="R245" s="10">
        <v>18224</v>
      </c>
      <c r="S245" s="12">
        <v>1808344</v>
      </c>
      <c r="T245" s="7">
        <v>29696</v>
      </c>
      <c r="U245" s="12">
        <v>315794</v>
      </c>
      <c r="V245" s="13">
        <f t="shared" si="12"/>
        <v>0.1746315966431166</v>
      </c>
    </row>
    <row r="246" spans="1:22" ht="12.75">
      <c r="A246" s="3" t="s">
        <v>256</v>
      </c>
      <c r="B246" s="3" t="s">
        <v>244</v>
      </c>
      <c r="C246" s="3" t="s">
        <v>245</v>
      </c>
      <c r="D246" s="3" t="s">
        <v>64</v>
      </c>
      <c r="E246" s="3" t="s">
        <v>180</v>
      </c>
      <c r="F246" s="4">
        <v>509</v>
      </c>
      <c r="G246" s="4">
        <v>72603</v>
      </c>
      <c r="H246" s="4">
        <v>143</v>
      </c>
      <c r="I246" s="4">
        <v>470</v>
      </c>
      <c r="J246" s="4">
        <v>103</v>
      </c>
      <c r="K246" s="4">
        <v>75905</v>
      </c>
      <c r="L246" s="16">
        <v>38763</v>
      </c>
      <c r="M246" s="16">
        <f t="shared" si="13"/>
        <v>19381.5</v>
      </c>
      <c r="N246" s="17">
        <v>8556</v>
      </c>
      <c r="O246" s="9">
        <f t="shared" si="11"/>
        <v>0.11271984717739279</v>
      </c>
      <c r="P246" s="10">
        <v>17463</v>
      </c>
      <c r="Q246" s="10">
        <v>17960</v>
      </c>
      <c r="R246" s="10">
        <v>18224</v>
      </c>
      <c r="S246" s="18">
        <v>1808344</v>
      </c>
      <c r="T246" s="16">
        <v>29696</v>
      </c>
      <c r="U246" s="18">
        <v>315794</v>
      </c>
      <c r="V246" s="19">
        <f t="shared" si="12"/>
        <v>0.1746315966431166</v>
      </c>
    </row>
    <row r="247" spans="1:22" ht="12.75">
      <c r="A247" s="3" t="s">
        <v>257</v>
      </c>
      <c r="B247" s="3" t="s">
        <v>244</v>
      </c>
      <c r="C247" s="3" t="s">
        <v>245</v>
      </c>
      <c r="D247" s="3" t="s">
        <v>22</v>
      </c>
      <c r="E247" s="3" t="s">
        <v>180</v>
      </c>
      <c r="F247" s="4">
        <v>23</v>
      </c>
      <c r="G247" s="4">
        <v>2335</v>
      </c>
      <c r="H247" s="4">
        <v>102</v>
      </c>
      <c r="I247" s="4">
        <v>23</v>
      </c>
      <c r="J247" s="4">
        <v>3</v>
      </c>
      <c r="K247" s="4">
        <v>25535</v>
      </c>
      <c r="L247" s="16">
        <v>25669</v>
      </c>
      <c r="M247" s="16">
        <f t="shared" si="13"/>
        <v>12834.5</v>
      </c>
      <c r="N247" s="17">
        <v>5584</v>
      </c>
      <c r="O247" s="9">
        <f t="shared" si="11"/>
        <v>0.2186802428039945</v>
      </c>
      <c r="P247" s="10">
        <v>17463</v>
      </c>
      <c r="Q247" s="10">
        <v>17960</v>
      </c>
      <c r="R247" s="10">
        <v>18224</v>
      </c>
      <c r="S247" s="18">
        <v>1808344</v>
      </c>
      <c r="T247" s="16">
        <v>29696</v>
      </c>
      <c r="U247" s="18">
        <v>315794</v>
      </c>
      <c r="V247" s="19">
        <f t="shared" si="12"/>
        <v>0.1746315966431166</v>
      </c>
    </row>
    <row r="248" spans="1:22" ht="12.75">
      <c r="A248" s="3" t="s">
        <v>258</v>
      </c>
      <c r="B248" s="3" t="s">
        <v>244</v>
      </c>
      <c r="C248" s="3" t="s">
        <v>245</v>
      </c>
      <c r="D248" s="3" t="s">
        <v>259</v>
      </c>
      <c r="E248" s="3" t="s">
        <v>180</v>
      </c>
      <c r="F248" s="4">
        <v>280</v>
      </c>
      <c r="G248" s="4">
        <v>67081</v>
      </c>
      <c r="H248" s="4">
        <v>240</v>
      </c>
      <c r="I248" s="4">
        <v>279</v>
      </c>
      <c r="J248" s="4">
        <v>43</v>
      </c>
      <c r="K248" s="4">
        <v>14702</v>
      </c>
      <c r="L248" s="16">
        <v>24412</v>
      </c>
      <c r="M248" s="16">
        <f t="shared" si="13"/>
        <v>12206</v>
      </c>
      <c r="N248" s="17">
        <v>3103</v>
      </c>
      <c r="O248" s="9">
        <f t="shared" si="11"/>
        <v>0.21105971976601823</v>
      </c>
      <c r="P248" s="10">
        <v>17463</v>
      </c>
      <c r="Q248" s="10">
        <v>17960</v>
      </c>
      <c r="R248" s="10">
        <v>18224</v>
      </c>
      <c r="S248" s="18">
        <v>1808344</v>
      </c>
      <c r="T248" s="16">
        <v>29696</v>
      </c>
      <c r="U248" s="18">
        <v>315794</v>
      </c>
      <c r="V248" s="19">
        <f t="shared" si="12"/>
        <v>0.1746315966431166</v>
      </c>
    </row>
    <row r="249" spans="1:22" ht="12.75">
      <c r="A249" s="3" t="s">
        <v>260</v>
      </c>
      <c r="B249" s="3" t="s">
        <v>244</v>
      </c>
      <c r="C249" s="3" t="s">
        <v>245</v>
      </c>
      <c r="D249" s="3" t="s">
        <v>261</v>
      </c>
      <c r="E249" s="3" t="s">
        <v>180</v>
      </c>
      <c r="F249" s="4">
        <v>95</v>
      </c>
      <c r="G249" s="4">
        <v>13581</v>
      </c>
      <c r="H249" s="4">
        <v>143</v>
      </c>
      <c r="I249" s="4">
        <v>92</v>
      </c>
      <c r="J249" s="4">
        <v>27</v>
      </c>
      <c r="K249" s="4">
        <v>25447</v>
      </c>
      <c r="L249" s="16">
        <v>32981</v>
      </c>
      <c r="M249" s="16">
        <f t="shared" si="13"/>
        <v>16490.5</v>
      </c>
      <c r="N249" s="17">
        <v>2862</v>
      </c>
      <c r="O249" s="9">
        <f t="shared" si="11"/>
        <v>0.1124690533265218</v>
      </c>
      <c r="P249" s="10">
        <v>17463</v>
      </c>
      <c r="Q249" s="10">
        <v>17960</v>
      </c>
      <c r="R249" s="10">
        <v>18224</v>
      </c>
      <c r="S249" s="18">
        <v>1808344</v>
      </c>
      <c r="T249" s="16">
        <v>29696</v>
      </c>
      <c r="U249" s="18">
        <v>315794</v>
      </c>
      <c r="V249" s="19">
        <f t="shared" si="12"/>
        <v>0.1746315966431166</v>
      </c>
    </row>
    <row r="250" spans="1:22" ht="12.75">
      <c r="A250" s="3" t="s">
        <v>262</v>
      </c>
      <c r="B250" s="3" t="s">
        <v>244</v>
      </c>
      <c r="C250" s="3" t="s">
        <v>245</v>
      </c>
      <c r="D250" s="3" t="s">
        <v>263</v>
      </c>
      <c r="E250" s="3" t="s">
        <v>180</v>
      </c>
      <c r="F250" s="4">
        <v>305</v>
      </c>
      <c r="G250" s="4">
        <v>31987</v>
      </c>
      <c r="H250" s="4">
        <v>105</v>
      </c>
      <c r="I250" s="4">
        <v>301</v>
      </c>
      <c r="J250" s="4">
        <v>75</v>
      </c>
      <c r="K250" s="4">
        <v>96784</v>
      </c>
      <c r="L250" s="16">
        <v>28479</v>
      </c>
      <c r="M250" s="16">
        <f t="shared" si="13"/>
        <v>14239.5</v>
      </c>
      <c r="N250" s="17">
        <v>17983</v>
      </c>
      <c r="O250" s="9">
        <f t="shared" si="11"/>
        <v>0.18580550504215573</v>
      </c>
      <c r="P250" s="10">
        <v>17463</v>
      </c>
      <c r="Q250" s="10">
        <v>17960</v>
      </c>
      <c r="R250" s="10">
        <v>18224</v>
      </c>
      <c r="S250" s="18">
        <v>1808344</v>
      </c>
      <c r="T250" s="16">
        <v>29696</v>
      </c>
      <c r="U250" s="18">
        <v>315794</v>
      </c>
      <c r="V250" s="19">
        <f t="shared" si="12"/>
        <v>0.1746315966431166</v>
      </c>
    </row>
    <row r="251" spans="1:22" ht="12.75">
      <c r="A251" s="3" t="s">
        <v>264</v>
      </c>
      <c r="B251" s="3" t="s">
        <v>244</v>
      </c>
      <c r="C251" s="3" t="s">
        <v>245</v>
      </c>
      <c r="D251" s="3" t="s">
        <v>2</v>
      </c>
      <c r="E251" s="3" t="s">
        <v>180</v>
      </c>
      <c r="F251" s="4">
        <v>171</v>
      </c>
      <c r="G251" s="4">
        <v>38442</v>
      </c>
      <c r="H251" s="4">
        <v>225</v>
      </c>
      <c r="I251" s="4">
        <v>171</v>
      </c>
      <c r="J251" s="4">
        <v>46</v>
      </c>
      <c r="K251" s="4">
        <v>7582</v>
      </c>
      <c r="L251" s="16">
        <v>21578</v>
      </c>
      <c r="M251" s="16">
        <f t="shared" si="13"/>
        <v>10789</v>
      </c>
      <c r="N251" s="17">
        <v>1887</v>
      </c>
      <c r="O251" s="9">
        <f t="shared" si="11"/>
        <v>0.24887892376681614</v>
      </c>
      <c r="P251" s="10">
        <v>17463</v>
      </c>
      <c r="Q251" s="10">
        <v>17960</v>
      </c>
      <c r="R251" s="10">
        <v>18224</v>
      </c>
      <c r="S251" s="18">
        <v>1808344</v>
      </c>
      <c r="T251" s="16">
        <v>29696</v>
      </c>
      <c r="U251" s="18">
        <v>315794</v>
      </c>
      <c r="V251" s="19">
        <f t="shared" si="12"/>
        <v>0.1746315966431166</v>
      </c>
    </row>
    <row r="252" spans="1:22" ht="12.75">
      <c r="A252" s="3" t="s">
        <v>265</v>
      </c>
      <c r="B252" s="3" t="s">
        <v>244</v>
      </c>
      <c r="C252" s="3" t="s">
        <v>245</v>
      </c>
      <c r="D252" s="3" t="s">
        <v>3</v>
      </c>
      <c r="E252" s="3" t="s">
        <v>180</v>
      </c>
      <c r="F252" s="4">
        <v>100</v>
      </c>
      <c r="G252" s="4">
        <v>17292</v>
      </c>
      <c r="H252" s="4">
        <v>173</v>
      </c>
      <c r="I252" s="4">
        <v>100</v>
      </c>
      <c r="J252" s="4">
        <v>21</v>
      </c>
      <c r="K252" s="4">
        <v>10330</v>
      </c>
      <c r="L252" s="16">
        <v>22120</v>
      </c>
      <c r="M252" s="16">
        <f t="shared" si="13"/>
        <v>11060</v>
      </c>
      <c r="N252" s="17">
        <v>2816</v>
      </c>
      <c r="O252" s="9">
        <f t="shared" si="11"/>
        <v>0.27260406582768637</v>
      </c>
      <c r="P252" s="10">
        <v>17463</v>
      </c>
      <c r="Q252" s="10">
        <v>17960</v>
      </c>
      <c r="R252" s="10">
        <v>18224</v>
      </c>
      <c r="S252" s="18">
        <v>1808344</v>
      </c>
      <c r="T252" s="16">
        <v>29696</v>
      </c>
      <c r="U252" s="18">
        <v>315794</v>
      </c>
      <c r="V252" s="19">
        <f t="shared" si="12"/>
        <v>0.1746315966431166</v>
      </c>
    </row>
    <row r="253" spans="1:22" ht="12.75">
      <c r="A253" s="3" t="s">
        <v>266</v>
      </c>
      <c r="B253" s="3" t="s">
        <v>244</v>
      </c>
      <c r="C253" s="3" t="s">
        <v>245</v>
      </c>
      <c r="D253" s="3" t="s">
        <v>267</v>
      </c>
      <c r="E253" s="3" t="s">
        <v>180</v>
      </c>
      <c r="F253" s="4">
        <v>302</v>
      </c>
      <c r="G253" s="4">
        <v>70555</v>
      </c>
      <c r="H253" s="4">
        <v>234</v>
      </c>
      <c r="I253" s="4">
        <v>302</v>
      </c>
      <c r="J253" s="4">
        <v>67</v>
      </c>
      <c r="K253" s="4">
        <v>7403</v>
      </c>
      <c r="L253" s="16">
        <v>26744</v>
      </c>
      <c r="M253" s="16">
        <f t="shared" si="13"/>
        <v>13372</v>
      </c>
      <c r="N253" s="17">
        <v>1434</v>
      </c>
      <c r="O253" s="9">
        <f t="shared" si="11"/>
        <v>0.19370525462650276</v>
      </c>
      <c r="P253" s="10">
        <v>17463</v>
      </c>
      <c r="Q253" s="10">
        <v>17960</v>
      </c>
      <c r="R253" s="10">
        <v>18224</v>
      </c>
      <c r="S253" s="18">
        <v>1808344</v>
      </c>
      <c r="T253" s="16">
        <v>29696</v>
      </c>
      <c r="U253" s="18">
        <v>315794</v>
      </c>
      <c r="V253" s="19">
        <f t="shared" si="12"/>
        <v>0.1746315966431166</v>
      </c>
    </row>
    <row r="254" spans="1:22" ht="12.75">
      <c r="A254" s="3" t="s">
        <v>268</v>
      </c>
      <c r="B254" s="3" t="s">
        <v>244</v>
      </c>
      <c r="C254" s="3" t="s">
        <v>245</v>
      </c>
      <c r="D254" s="3" t="s">
        <v>4</v>
      </c>
      <c r="E254" s="3" t="s">
        <v>180</v>
      </c>
      <c r="F254" s="4">
        <v>205</v>
      </c>
      <c r="G254" s="4">
        <v>23065</v>
      </c>
      <c r="H254" s="4">
        <v>113</v>
      </c>
      <c r="I254" s="4">
        <v>202</v>
      </c>
      <c r="J254" s="4">
        <v>43</v>
      </c>
      <c r="K254" s="4">
        <v>47579</v>
      </c>
      <c r="L254" s="16">
        <v>24788</v>
      </c>
      <c r="M254" s="16">
        <f t="shared" si="13"/>
        <v>12394</v>
      </c>
      <c r="N254" s="17">
        <v>9878</v>
      </c>
      <c r="O254" s="9">
        <f t="shared" si="11"/>
        <v>0.2076126021984489</v>
      </c>
      <c r="P254" s="10">
        <v>17463</v>
      </c>
      <c r="Q254" s="10">
        <v>17960</v>
      </c>
      <c r="R254" s="10">
        <v>18224</v>
      </c>
      <c r="S254" s="18">
        <v>1808344</v>
      </c>
      <c r="T254" s="16">
        <v>29696</v>
      </c>
      <c r="U254" s="18">
        <v>315794</v>
      </c>
      <c r="V254" s="19">
        <f t="shared" si="12"/>
        <v>0.1746315966431166</v>
      </c>
    </row>
    <row r="255" spans="1:22" ht="12.75">
      <c r="A255" s="3" t="s">
        <v>269</v>
      </c>
      <c r="B255" s="3" t="s">
        <v>244</v>
      </c>
      <c r="C255" s="3" t="s">
        <v>245</v>
      </c>
      <c r="D255" s="3" t="s">
        <v>210</v>
      </c>
      <c r="E255" s="3" t="s">
        <v>180</v>
      </c>
      <c r="F255" s="4">
        <v>214</v>
      </c>
      <c r="G255" s="4">
        <v>63317</v>
      </c>
      <c r="H255" s="4">
        <v>296</v>
      </c>
      <c r="I255" s="4">
        <v>213</v>
      </c>
      <c r="J255" s="4">
        <v>61</v>
      </c>
      <c r="K255" s="4">
        <v>7160</v>
      </c>
      <c r="L255" s="7">
        <v>22857</v>
      </c>
      <c r="M255" s="7">
        <f t="shared" si="13"/>
        <v>11428.5</v>
      </c>
      <c r="N255" s="5">
        <v>1726</v>
      </c>
      <c r="O255" s="9">
        <f t="shared" si="11"/>
        <v>0.2410614525139665</v>
      </c>
      <c r="P255" s="10">
        <v>17463</v>
      </c>
      <c r="Q255" s="10">
        <v>17960</v>
      </c>
      <c r="R255" s="10">
        <v>18224</v>
      </c>
      <c r="S255" s="12">
        <v>1808344</v>
      </c>
      <c r="T255" s="7">
        <v>29696</v>
      </c>
      <c r="U255" s="12">
        <v>315794</v>
      </c>
      <c r="V255" s="13">
        <f t="shared" si="12"/>
        <v>0.1746315966431166</v>
      </c>
    </row>
    <row r="256" spans="1:22" ht="12.75">
      <c r="A256" s="3" t="s">
        <v>270</v>
      </c>
      <c r="B256" s="3" t="s">
        <v>244</v>
      </c>
      <c r="C256" s="3" t="s">
        <v>245</v>
      </c>
      <c r="D256" s="3" t="s">
        <v>21</v>
      </c>
      <c r="E256" s="3" t="s">
        <v>180</v>
      </c>
      <c r="F256" s="4">
        <v>375</v>
      </c>
      <c r="G256" s="4">
        <v>121961</v>
      </c>
      <c r="H256" s="4">
        <v>325</v>
      </c>
      <c r="I256" s="4">
        <v>323</v>
      </c>
      <c r="J256" s="4">
        <v>92</v>
      </c>
      <c r="K256" s="4">
        <v>11299</v>
      </c>
      <c r="L256" s="7">
        <v>28916</v>
      </c>
      <c r="M256" s="7">
        <f t="shared" si="13"/>
        <v>14458</v>
      </c>
      <c r="N256" s="5">
        <v>1820</v>
      </c>
      <c r="O256" s="9">
        <f t="shared" si="11"/>
        <v>0.1610762014337552</v>
      </c>
      <c r="P256" s="10">
        <v>17463</v>
      </c>
      <c r="Q256" s="10">
        <v>17960</v>
      </c>
      <c r="R256" s="10">
        <v>18224</v>
      </c>
      <c r="S256" s="12">
        <v>1808344</v>
      </c>
      <c r="T256" s="7">
        <v>29696</v>
      </c>
      <c r="U256" s="12">
        <v>315794</v>
      </c>
      <c r="V256" s="13">
        <f t="shared" si="12"/>
        <v>0.1746315966431166</v>
      </c>
    </row>
    <row r="257" spans="1:22" ht="12.75">
      <c r="A257" s="3" t="s">
        <v>271</v>
      </c>
      <c r="B257" s="3" t="s">
        <v>244</v>
      </c>
      <c r="C257" s="3" t="s">
        <v>245</v>
      </c>
      <c r="D257" s="3" t="s">
        <v>272</v>
      </c>
      <c r="E257" s="3" t="s">
        <v>180</v>
      </c>
      <c r="F257" s="4">
        <v>727</v>
      </c>
      <c r="G257" s="4">
        <v>184359</v>
      </c>
      <c r="H257" s="4">
        <v>254</v>
      </c>
      <c r="I257" s="4">
        <v>675</v>
      </c>
      <c r="J257" s="4">
        <v>172</v>
      </c>
      <c r="K257" s="4">
        <v>34453</v>
      </c>
      <c r="L257" s="16">
        <v>26927</v>
      </c>
      <c r="M257" s="16">
        <f t="shared" si="13"/>
        <v>13463.5</v>
      </c>
      <c r="N257" s="17">
        <v>6160</v>
      </c>
      <c r="O257" s="9">
        <f t="shared" si="11"/>
        <v>0.17879429948045164</v>
      </c>
      <c r="P257" s="10">
        <v>17463</v>
      </c>
      <c r="Q257" s="10">
        <v>17960</v>
      </c>
      <c r="R257" s="10">
        <v>18224</v>
      </c>
      <c r="S257" s="18">
        <v>1808344</v>
      </c>
      <c r="T257" s="16">
        <v>29696</v>
      </c>
      <c r="U257" s="18">
        <v>315794</v>
      </c>
      <c r="V257" s="19">
        <f t="shared" si="12"/>
        <v>0.1746315966431166</v>
      </c>
    </row>
    <row r="258" spans="1:22" ht="12.75">
      <c r="A258" s="3" t="s">
        <v>273</v>
      </c>
      <c r="B258" s="3" t="s">
        <v>244</v>
      </c>
      <c r="C258" s="3" t="s">
        <v>245</v>
      </c>
      <c r="D258" s="3" t="s">
        <v>456</v>
      </c>
      <c r="E258" s="3" t="s">
        <v>180</v>
      </c>
      <c r="F258" s="4">
        <v>547</v>
      </c>
      <c r="G258" s="4">
        <v>140416</v>
      </c>
      <c r="H258" s="4">
        <v>257</v>
      </c>
      <c r="I258" s="4">
        <v>522</v>
      </c>
      <c r="J258" s="4">
        <v>135</v>
      </c>
      <c r="K258" s="4">
        <v>20203</v>
      </c>
      <c r="L258" s="7">
        <v>31666</v>
      </c>
      <c r="M258" s="7">
        <f t="shared" si="13"/>
        <v>15833</v>
      </c>
      <c r="N258" s="5">
        <v>3221</v>
      </c>
      <c r="O258" s="9">
        <f t="shared" si="11"/>
        <v>0.15943176755927338</v>
      </c>
      <c r="P258" s="10">
        <v>17463</v>
      </c>
      <c r="Q258" s="10">
        <v>17960</v>
      </c>
      <c r="R258" s="10">
        <v>18224</v>
      </c>
      <c r="S258" s="12">
        <v>1808344</v>
      </c>
      <c r="T258" s="7">
        <v>29696</v>
      </c>
      <c r="U258" s="12">
        <v>315794</v>
      </c>
      <c r="V258" s="13">
        <f t="shared" si="12"/>
        <v>0.1746315966431166</v>
      </c>
    </row>
    <row r="259" spans="1:22" ht="12.75">
      <c r="A259" s="3" t="s">
        <v>274</v>
      </c>
      <c r="B259" s="3" t="s">
        <v>244</v>
      </c>
      <c r="C259" s="3" t="s">
        <v>245</v>
      </c>
      <c r="D259" s="3" t="s">
        <v>211</v>
      </c>
      <c r="E259" s="3" t="s">
        <v>180</v>
      </c>
      <c r="F259" s="4">
        <v>64</v>
      </c>
      <c r="G259" s="4">
        <v>7140</v>
      </c>
      <c r="H259" s="4">
        <v>112</v>
      </c>
      <c r="I259" s="4">
        <v>64</v>
      </c>
      <c r="J259" s="4">
        <v>12</v>
      </c>
      <c r="K259" s="4">
        <v>32667</v>
      </c>
      <c r="L259" s="7">
        <v>33759</v>
      </c>
      <c r="M259" s="7">
        <f t="shared" si="13"/>
        <v>16879.5</v>
      </c>
      <c r="N259" s="5">
        <v>3580</v>
      </c>
      <c r="O259" s="9">
        <f aca="true" t="shared" si="14" ref="O259:O299">N259/K259</f>
        <v>0.10959071846205651</v>
      </c>
      <c r="P259" s="10">
        <v>17463</v>
      </c>
      <c r="Q259" s="10">
        <v>17960</v>
      </c>
      <c r="R259" s="10">
        <v>18224</v>
      </c>
      <c r="S259" s="12">
        <v>1808344</v>
      </c>
      <c r="T259" s="7">
        <v>29696</v>
      </c>
      <c r="U259" s="12">
        <v>315794</v>
      </c>
      <c r="V259" s="13">
        <f t="shared" si="12"/>
        <v>0.1746315966431166</v>
      </c>
    </row>
    <row r="260" spans="1:22" ht="12.75">
      <c r="A260" s="3" t="s">
        <v>275</v>
      </c>
      <c r="B260" s="3" t="s">
        <v>244</v>
      </c>
      <c r="C260" s="3" t="s">
        <v>245</v>
      </c>
      <c r="D260" s="3" t="s">
        <v>276</v>
      </c>
      <c r="E260" s="3" t="s">
        <v>180</v>
      </c>
      <c r="F260" s="4">
        <v>467</v>
      </c>
      <c r="G260" s="4">
        <v>142940</v>
      </c>
      <c r="H260" s="4">
        <v>306</v>
      </c>
      <c r="I260" s="4">
        <v>345</v>
      </c>
      <c r="J260" s="4">
        <v>104</v>
      </c>
      <c r="K260" s="4">
        <v>12669</v>
      </c>
      <c r="L260" s="16">
        <v>31846</v>
      </c>
      <c r="M260" s="16">
        <f t="shared" si="13"/>
        <v>15923</v>
      </c>
      <c r="N260" s="17">
        <v>1640</v>
      </c>
      <c r="O260" s="9">
        <f t="shared" si="14"/>
        <v>0.12944983818770225</v>
      </c>
      <c r="P260" s="10">
        <v>17463</v>
      </c>
      <c r="Q260" s="10">
        <v>17960</v>
      </c>
      <c r="R260" s="10">
        <v>18224</v>
      </c>
      <c r="S260" s="18">
        <v>1808344</v>
      </c>
      <c r="T260" s="16">
        <v>29696</v>
      </c>
      <c r="U260" s="18">
        <v>315794</v>
      </c>
      <c r="V260" s="19">
        <f t="shared" si="12"/>
        <v>0.1746315966431166</v>
      </c>
    </row>
    <row r="261" spans="1:22" ht="12.75">
      <c r="A261" s="3" t="s">
        <v>277</v>
      </c>
      <c r="B261" s="3" t="s">
        <v>244</v>
      </c>
      <c r="C261" s="3" t="s">
        <v>245</v>
      </c>
      <c r="D261" s="3" t="s">
        <v>331</v>
      </c>
      <c r="E261" s="3" t="s">
        <v>180</v>
      </c>
      <c r="F261" s="4">
        <v>601</v>
      </c>
      <c r="G261" s="4">
        <v>103181</v>
      </c>
      <c r="H261" s="4">
        <v>172</v>
      </c>
      <c r="I261" s="4">
        <v>593</v>
      </c>
      <c r="J261" s="4">
        <v>155</v>
      </c>
      <c r="K261" s="4">
        <v>68652</v>
      </c>
      <c r="L261" s="7">
        <v>30562</v>
      </c>
      <c r="M261" s="7">
        <f t="shared" si="13"/>
        <v>15281</v>
      </c>
      <c r="N261" s="5">
        <v>11593</v>
      </c>
      <c r="O261" s="9">
        <f t="shared" si="14"/>
        <v>0.16886616558876652</v>
      </c>
      <c r="P261" s="10">
        <v>17463</v>
      </c>
      <c r="Q261" s="10">
        <v>17960</v>
      </c>
      <c r="R261" s="10">
        <v>18224</v>
      </c>
      <c r="S261" s="12">
        <v>1808344</v>
      </c>
      <c r="T261" s="7">
        <v>29696</v>
      </c>
      <c r="U261" s="12">
        <v>315794</v>
      </c>
      <c r="V261" s="13">
        <f t="shared" si="12"/>
        <v>0.1746315966431166</v>
      </c>
    </row>
    <row r="262" spans="1:22" ht="12.75">
      <c r="A262" s="3" t="s">
        <v>278</v>
      </c>
      <c r="B262" s="3" t="s">
        <v>244</v>
      </c>
      <c r="C262" s="3" t="s">
        <v>245</v>
      </c>
      <c r="D262" s="3" t="s">
        <v>7</v>
      </c>
      <c r="E262" s="3" t="s">
        <v>180</v>
      </c>
      <c r="F262" s="4">
        <v>730</v>
      </c>
      <c r="G262" s="4">
        <v>116677</v>
      </c>
      <c r="H262" s="4">
        <v>160</v>
      </c>
      <c r="I262" s="4">
        <v>727</v>
      </c>
      <c r="J262" s="4">
        <v>159</v>
      </c>
      <c r="K262" s="4">
        <v>28000</v>
      </c>
      <c r="L262" s="16">
        <v>32434</v>
      </c>
      <c r="M262" s="16">
        <f t="shared" si="13"/>
        <v>16217</v>
      </c>
      <c r="N262" s="17">
        <v>4207</v>
      </c>
      <c r="O262" s="9">
        <f t="shared" si="14"/>
        <v>0.15025</v>
      </c>
      <c r="P262" s="10">
        <v>17463</v>
      </c>
      <c r="Q262" s="10">
        <v>17960</v>
      </c>
      <c r="R262" s="10">
        <v>18224</v>
      </c>
      <c r="S262" s="18">
        <v>1808344</v>
      </c>
      <c r="T262" s="16">
        <v>29696</v>
      </c>
      <c r="U262" s="18">
        <v>315794</v>
      </c>
      <c r="V262" s="19">
        <f t="shared" si="12"/>
        <v>0.1746315966431166</v>
      </c>
    </row>
    <row r="263" spans="1:22" ht="12.75">
      <c r="A263" s="3" t="s">
        <v>279</v>
      </c>
      <c r="B263" s="3" t="s">
        <v>244</v>
      </c>
      <c r="C263" s="3" t="s">
        <v>245</v>
      </c>
      <c r="D263" s="3" t="s">
        <v>8</v>
      </c>
      <c r="E263" s="3" t="s">
        <v>180</v>
      </c>
      <c r="F263" s="4">
        <v>357</v>
      </c>
      <c r="G263" s="4">
        <v>72978</v>
      </c>
      <c r="H263" s="4">
        <v>204</v>
      </c>
      <c r="I263" s="4">
        <v>310</v>
      </c>
      <c r="J263" s="4">
        <v>92</v>
      </c>
      <c r="K263" s="4">
        <v>42190</v>
      </c>
      <c r="L263" s="16">
        <v>44374</v>
      </c>
      <c r="M263" s="16">
        <f t="shared" si="13"/>
        <v>22187</v>
      </c>
      <c r="N263" s="17">
        <v>4231</v>
      </c>
      <c r="O263" s="9">
        <f t="shared" si="14"/>
        <v>0.10028442758947619</v>
      </c>
      <c r="P263" s="10">
        <v>17463</v>
      </c>
      <c r="Q263" s="10">
        <v>17960</v>
      </c>
      <c r="R263" s="10">
        <v>18224</v>
      </c>
      <c r="S263" s="18">
        <v>1808344</v>
      </c>
      <c r="T263" s="16">
        <v>29696</v>
      </c>
      <c r="U263" s="18">
        <v>315794</v>
      </c>
      <c r="V263" s="19">
        <f t="shared" si="12"/>
        <v>0.1746315966431166</v>
      </c>
    </row>
    <row r="264" spans="1:22" ht="12.75">
      <c r="A264" s="3" t="s">
        <v>280</v>
      </c>
      <c r="B264" s="3" t="s">
        <v>244</v>
      </c>
      <c r="C264" s="3" t="s">
        <v>245</v>
      </c>
      <c r="D264" s="3" t="s">
        <v>281</v>
      </c>
      <c r="E264" s="3" t="s">
        <v>180</v>
      </c>
      <c r="F264" s="4">
        <v>154</v>
      </c>
      <c r="G264" s="4">
        <v>19362</v>
      </c>
      <c r="H264" s="4">
        <v>126</v>
      </c>
      <c r="I264" s="4">
        <v>151</v>
      </c>
      <c r="J264" s="4">
        <v>43</v>
      </c>
      <c r="K264" s="4">
        <v>200073</v>
      </c>
      <c r="L264" s="16">
        <v>33766</v>
      </c>
      <c r="M264" s="16">
        <f t="shared" si="13"/>
        <v>16883</v>
      </c>
      <c r="N264" s="17">
        <v>28374</v>
      </c>
      <c r="O264" s="9">
        <f t="shared" si="14"/>
        <v>0.14181823634373453</v>
      </c>
      <c r="P264" s="10">
        <v>17463</v>
      </c>
      <c r="Q264" s="10">
        <v>17960</v>
      </c>
      <c r="R264" s="10">
        <v>18224</v>
      </c>
      <c r="S264" s="18">
        <v>1808344</v>
      </c>
      <c r="T264" s="16">
        <v>29696</v>
      </c>
      <c r="U264" s="18">
        <v>315794</v>
      </c>
      <c r="V264" s="19">
        <f t="shared" si="12"/>
        <v>0.1746315966431166</v>
      </c>
    </row>
    <row r="265" spans="1:22" ht="12.75">
      <c r="A265" s="3" t="s">
        <v>282</v>
      </c>
      <c r="B265" s="3" t="s">
        <v>244</v>
      </c>
      <c r="C265" s="3" t="s">
        <v>245</v>
      </c>
      <c r="D265" s="3" t="s">
        <v>321</v>
      </c>
      <c r="E265" s="3" t="s">
        <v>180</v>
      </c>
      <c r="F265" s="4">
        <v>364</v>
      </c>
      <c r="G265" s="4">
        <v>79427</v>
      </c>
      <c r="H265" s="4">
        <v>218</v>
      </c>
      <c r="I265" s="4">
        <v>361</v>
      </c>
      <c r="J265" s="4">
        <v>89</v>
      </c>
      <c r="K265" s="4">
        <v>16919</v>
      </c>
      <c r="L265" s="7">
        <v>27066</v>
      </c>
      <c r="M265" s="7">
        <f t="shared" si="13"/>
        <v>13533</v>
      </c>
      <c r="N265" s="5">
        <v>3305</v>
      </c>
      <c r="O265" s="9">
        <f t="shared" si="14"/>
        <v>0.1953425143329984</v>
      </c>
      <c r="P265" s="10">
        <v>17463</v>
      </c>
      <c r="Q265" s="10">
        <v>17960</v>
      </c>
      <c r="R265" s="10">
        <v>18224</v>
      </c>
      <c r="S265" s="12">
        <v>1808344</v>
      </c>
      <c r="T265" s="7">
        <v>29696</v>
      </c>
      <c r="U265" s="12">
        <v>315794</v>
      </c>
      <c r="V265" s="13">
        <f t="shared" si="12"/>
        <v>0.1746315966431166</v>
      </c>
    </row>
    <row r="266" spans="1:22" ht="12.75">
      <c r="A266" s="3" t="s">
        <v>283</v>
      </c>
      <c r="B266" s="3" t="s">
        <v>244</v>
      </c>
      <c r="C266" s="3" t="s">
        <v>245</v>
      </c>
      <c r="D266" s="3" t="s">
        <v>27</v>
      </c>
      <c r="E266" s="3" t="s">
        <v>180</v>
      </c>
      <c r="F266" s="4">
        <v>214</v>
      </c>
      <c r="G266" s="4">
        <v>27435</v>
      </c>
      <c r="H266" s="4">
        <v>128</v>
      </c>
      <c r="I266" s="4">
        <v>214</v>
      </c>
      <c r="J266" s="4">
        <v>53</v>
      </c>
      <c r="K266" s="4">
        <v>22108</v>
      </c>
      <c r="L266" s="16">
        <v>22662</v>
      </c>
      <c r="M266" s="16">
        <f t="shared" si="13"/>
        <v>11331</v>
      </c>
      <c r="N266" s="17">
        <v>6134</v>
      </c>
      <c r="O266" s="9">
        <f t="shared" si="14"/>
        <v>0.2774561244798263</v>
      </c>
      <c r="P266" s="10">
        <v>17463</v>
      </c>
      <c r="Q266" s="10">
        <v>17960</v>
      </c>
      <c r="R266" s="10">
        <v>18224</v>
      </c>
      <c r="S266" s="18">
        <v>1808344</v>
      </c>
      <c r="T266" s="16">
        <v>29696</v>
      </c>
      <c r="U266" s="18">
        <v>315794</v>
      </c>
      <c r="V266" s="19">
        <f t="shared" si="12"/>
        <v>0.1746315966431166</v>
      </c>
    </row>
    <row r="267" spans="1:22" ht="12.75">
      <c r="A267" s="3" t="s">
        <v>284</v>
      </c>
      <c r="B267" s="3" t="s">
        <v>244</v>
      </c>
      <c r="C267" s="3" t="s">
        <v>245</v>
      </c>
      <c r="D267" s="3" t="s">
        <v>28</v>
      </c>
      <c r="E267" s="3" t="s">
        <v>180</v>
      </c>
      <c r="F267" s="4">
        <v>10</v>
      </c>
      <c r="G267" s="4">
        <v>0</v>
      </c>
      <c r="H267" s="4">
        <v>0</v>
      </c>
      <c r="I267" s="4">
        <v>10</v>
      </c>
      <c r="J267" s="4">
        <v>1</v>
      </c>
      <c r="K267" s="4">
        <v>37710</v>
      </c>
      <c r="L267" s="16">
        <v>24603</v>
      </c>
      <c r="M267" s="16">
        <f t="shared" si="13"/>
        <v>12301.5</v>
      </c>
      <c r="N267" s="17">
        <v>8960</v>
      </c>
      <c r="O267" s="9">
        <f t="shared" si="14"/>
        <v>0.23760275788915408</v>
      </c>
      <c r="P267" s="10">
        <v>17463</v>
      </c>
      <c r="Q267" s="10">
        <v>17960</v>
      </c>
      <c r="R267" s="10">
        <v>18224</v>
      </c>
      <c r="S267" s="18">
        <v>1808344</v>
      </c>
      <c r="T267" s="16">
        <v>29696</v>
      </c>
      <c r="U267" s="18">
        <v>315794</v>
      </c>
      <c r="V267" s="19">
        <f t="shared" si="12"/>
        <v>0.1746315966431166</v>
      </c>
    </row>
    <row r="268" spans="1:22" ht="12.75">
      <c r="A268" s="3" t="s">
        <v>285</v>
      </c>
      <c r="B268" s="3" t="s">
        <v>244</v>
      </c>
      <c r="C268" s="3" t="s">
        <v>245</v>
      </c>
      <c r="D268" s="3" t="s">
        <v>33</v>
      </c>
      <c r="E268" s="3" t="s">
        <v>180</v>
      </c>
      <c r="F268" s="4">
        <v>7</v>
      </c>
      <c r="G268" s="4">
        <v>488</v>
      </c>
      <c r="H268" s="4">
        <v>70</v>
      </c>
      <c r="I268" s="4">
        <v>7</v>
      </c>
      <c r="J268" s="4">
        <v>1</v>
      </c>
      <c r="K268" s="4">
        <v>27329</v>
      </c>
      <c r="L268" s="16">
        <v>16931</v>
      </c>
      <c r="M268" s="16">
        <f t="shared" si="13"/>
        <v>8465.5</v>
      </c>
      <c r="N268" s="17">
        <v>10169</v>
      </c>
      <c r="O268" s="9">
        <f t="shared" si="14"/>
        <v>0.3720955761279227</v>
      </c>
      <c r="P268" s="10">
        <v>17463</v>
      </c>
      <c r="Q268" s="10">
        <v>17960</v>
      </c>
      <c r="R268" s="10">
        <v>18224</v>
      </c>
      <c r="S268" s="18">
        <v>1808344</v>
      </c>
      <c r="T268" s="16">
        <v>29696</v>
      </c>
      <c r="U268" s="18">
        <v>315794</v>
      </c>
      <c r="V268" s="19">
        <f t="shared" si="12"/>
        <v>0.1746315966431166</v>
      </c>
    </row>
    <row r="269" spans="1:22" ht="12.75">
      <c r="A269" s="3" t="s">
        <v>286</v>
      </c>
      <c r="B269" s="3" t="s">
        <v>244</v>
      </c>
      <c r="C269" s="3" t="s">
        <v>245</v>
      </c>
      <c r="D269" s="3" t="s">
        <v>11</v>
      </c>
      <c r="E269" s="3" t="s">
        <v>180</v>
      </c>
      <c r="F269" s="4">
        <v>317</v>
      </c>
      <c r="G269" s="4">
        <v>39350</v>
      </c>
      <c r="H269" s="4">
        <v>124</v>
      </c>
      <c r="I269" s="4">
        <v>314</v>
      </c>
      <c r="J269" s="4">
        <v>58</v>
      </c>
      <c r="K269" s="4">
        <v>56598</v>
      </c>
      <c r="L269" s="7">
        <v>28626</v>
      </c>
      <c r="M269" s="7">
        <f t="shared" si="13"/>
        <v>14313</v>
      </c>
      <c r="N269" s="5">
        <v>9034</v>
      </c>
      <c r="O269" s="9">
        <f t="shared" si="14"/>
        <v>0.15961694759532138</v>
      </c>
      <c r="P269" s="10">
        <v>17463</v>
      </c>
      <c r="Q269" s="10">
        <v>17960</v>
      </c>
      <c r="R269" s="10">
        <v>18224</v>
      </c>
      <c r="S269" s="12">
        <v>1808344</v>
      </c>
      <c r="T269" s="7">
        <v>29696</v>
      </c>
      <c r="U269" s="12">
        <v>315794</v>
      </c>
      <c r="V269" s="13">
        <f t="shared" si="12"/>
        <v>0.1746315966431166</v>
      </c>
    </row>
    <row r="270" spans="1:22" ht="12.75">
      <c r="A270" s="3" t="s">
        <v>287</v>
      </c>
      <c r="B270" s="3" t="s">
        <v>244</v>
      </c>
      <c r="C270" s="3" t="s">
        <v>245</v>
      </c>
      <c r="D270" s="3" t="s">
        <v>12</v>
      </c>
      <c r="E270" s="3" t="s">
        <v>180</v>
      </c>
      <c r="F270" s="4">
        <v>536</v>
      </c>
      <c r="G270" s="4">
        <v>78061</v>
      </c>
      <c r="H270" s="4">
        <v>146</v>
      </c>
      <c r="I270" s="4">
        <v>531</v>
      </c>
      <c r="J270" s="4">
        <v>107</v>
      </c>
      <c r="K270" s="4">
        <v>35519</v>
      </c>
      <c r="L270" s="16">
        <v>30989</v>
      </c>
      <c r="M270" s="16">
        <f t="shared" si="13"/>
        <v>15494.5</v>
      </c>
      <c r="N270" s="17">
        <v>5769</v>
      </c>
      <c r="O270" s="9">
        <f t="shared" si="14"/>
        <v>0.162420113178862</v>
      </c>
      <c r="P270" s="10">
        <v>17463</v>
      </c>
      <c r="Q270" s="10">
        <v>17960</v>
      </c>
      <c r="R270" s="10">
        <v>18224</v>
      </c>
      <c r="S270" s="18">
        <v>1808344</v>
      </c>
      <c r="T270" s="16">
        <v>29696</v>
      </c>
      <c r="U270" s="18">
        <v>315794</v>
      </c>
      <c r="V270" s="19">
        <f t="shared" si="12"/>
        <v>0.1746315966431166</v>
      </c>
    </row>
    <row r="271" spans="1:22" ht="12.75">
      <c r="A271" s="3" t="s">
        <v>288</v>
      </c>
      <c r="B271" s="3" t="s">
        <v>244</v>
      </c>
      <c r="C271" s="3" t="s">
        <v>245</v>
      </c>
      <c r="D271" s="3" t="s">
        <v>327</v>
      </c>
      <c r="E271" s="3" t="s">
        <v>180</v>
      </c>
      <c r="F271" s="4">
        <v>742</v>
      </c>
      <c r="G271" s="4">
        <v>120561</v>
      </c>
      <c r="H271" s="4">
        <v>162</v>
      </c>
      <c r="I271" s="4">
        <v>719</v>
      </c>
      <c r="J271" s="4">
        <v>174</v>
      </c>
      <c r="K271" s="4">
        <v>25957</v>
      </c>
      <c r="L271" s="7">
        <v>27134</v>
      </c>
      <c r="M271" s="7">
        <f t="shared" si="13"/>
        <v>13567</v>
      </c>
      <c r="N271" s="5">
        <v>5098</v>
      </c>
      <c r="O271" s="9">
        <f t="shared" si="14"/>
        <v>0.19640174134144933</v>
      </c>
      <c r="P271" s="10">
        <v>17463</v>
      </c>
      <c r="Q271" s="10">
        <v>17960</v>
      </c>
      <c r="R271" s="10">
        <v>18224</v>
      </c>
      <c r="S271" s="12">
        <v>1808344</v>
      </c>
      <c r="T271" s="7">
        <v>29696</v>
      </c>
      <c r="U271" s="12">
        <v>315794</v>
      </c>
      <c r="V271" s="13">
        <f t="shared" si="12"/>
        <v>0.1746315966431166</v>
      </c>
    </row>
    <row r="272" spans="1:22" ht="12.75">
      <c r="A272" s="3" t="s">
        <v>289</v>
      </c>
      <c r="B272" s="3" t="s">
        <v>244</v>
      </c>
      <c r="C272" s="3" t="s">
        <v>245</v>
      </c>
      <c r="D272" s="3" t="s">
        <v>328</v>
      </c>
      <c r="E272" s="3" t="s">
        <v>180</v>
      </c>
      <c r="F272" s="4">
        <v>409</v>
      </c>
      <c r="G272" s="4">
        <v>53450</v>
      </c>
      <c r="H272" s="4">
        <v>131</v>
      </c>
      <c r="I272" s="4">
        <v>406</v>
      </c>
      <c r="J272" s="4">
        <v>97</v>
      </c>
      <c r="K272" s="4">
        <v>62980</v>
      </c>
      <c r="L272" s="16">
        <v>26628</v>
      </c>
      <c r="M272" s="16">
        <f t="shared" si="13"/>
        <v>13314</v>
      </c>
      <c r="N272" s="17">
        <v>12162</v>
      </c>
      <c r="O272" s="9">
        <f t="shared" si="14"/>
        <v>0.19310892346776753</v>
      </c>
      <c r="P272" s="10">
        <v>17463</v>
      </c>
      <c r="Q272" s="10">
        <v>17960</v>
      </c>
      <c r="R272" s="10">
        <v>18224</v>
      </c>
      <c r="S272" s="18">
        <v>1808344</v>
      </c>
      <c r="T272" s="16">
        <v>29696</v>
      </c>
      <c r="U272" s="18">
        <v>315794</v>
      </c>
      <c r="V272" s="19">
        <f t="shared" si="12"/>
        <v>0.1746315966431166</v>
      </c>
    </row>
    <row r="273" spans="1:22" ht="12.75">
      <c r="A273" s="3" t="s">
        <v>290</v>
      </c>
      <c r="B273" s="3" t="s">
        <v>244</v>
      </c>
      <c r="C273" s="3" t="s">
        <v>245</v>
      </c>
      <c r="D273" s="3" t="s">
        <v>320</v>
      </c>
      <c r="E273" s="3" t="s">
        <v>180</v>
      </c>
      <c r="F273" s="4">
        <v>343</v>
      </c>
      <c r="G273" s="4">
        <v>79655</v>
      </c>
      <c r="H273" s="4">
        <v>232</v>
      </c>
      <c r="I273" s="4">
        <v>327</v>
      </c>
      <c r="J273" s="4">
        <v>78</v>
      </c>
      <c r="K273" s="4">
        <v>27078</v>
      </c>
      <c r="L273" s="7">
        <v>31149</v>
      </c>
      <c r="M273" s="7">
        <f t="shared" si="13"/>
        <v>15574.5</v>
      </c>
      <c r="N273" s="5">
        <v>3892</v>
      </c>
      <c r="O273" s="9">
        <f t="shared" si="14"/>
        <v>0.14373291971342048</v>
      </c>
      <c r="P273" s="10">
        <v>17463</v>
      </c>
      <c r="Q273" s="10">
        <v>17960</v>
      </c>
      <c r="R273" s="10">
        <v>18224</v>
      </c>
      <c r="S273" s="12">
        <v>1808344</v>
      </c>
      <c r="T273" s="7">
        <v>29696</v>
      </c>
      <c r="U273" s="12">
        <v>315794</v>
      </c>
      <c r="V273" s="13">
        <f t="shared" si="12"/>
        <v>0.1746315966431166</v>
      </c>
    </row>
    <row r="274" spans="1:22" ht="12.75">
      <c r="A274" s="3" t="s">
        <v>291</v>
      </c>
      <c r="B274" s="3" t="s">
        <v>244</v>
      </c>
      <c r="C274" s="3" t="s">
        <v>245</v>
      </c>
      <c r="D274" s="3" t="s">
        <v>292</v>
      </c>
      <c r="E274" s="3" t="s">
        <v>180</v>
      </c>
      <c r="F274" s="4">
        <v>5</v>
      </c>
      <c r="G274" s="4">
        <v>0</v>
      </c>
      <c r="H274" s="4">
        <v>0</v>
      </c>
      <c r="I274" s="4">
        <v>5</v>
      </c>
      <c r="J274" s="4">
        <v>3</v>
      </c>
      <c r="K274" s="4">
        <v>28253</v>
      </c>
      <c r="L274" s="7">
        <v>21347</v>
      </c>
      <c r="M274" s="7">
        <f t="shared" si="13"/>
        <v>10673.5</v>
      </c>
      <c r="N274" s="5">
        <v>8324</v>
      </c>
      <c r="O274" s="9">
        <f t="shared" si="14"/>
        <v>0.29462357979683573</v>
      </c>
      <c r="P274" s="10">
        <v>17463</v>
      </c>
      <c r="Q274" s="10">
        <v>17960</v>
      </c>
      <c r="R274" s="10">
        <v>18224</v>
      </c>
      <c r="S274" s="12">
        <v>1808344</v>
      </c>
      <c r="T274" s="7">
        <v>29696</v>
      </c>
      <c r="U274" s="12">
        <v>315794</v>
      </c>
      <c r="V274" s="13">
        <f t="shared" si="12"/>
        <v>0.1746315966431166</v>
      </c>
    </row>
    <row r="275" spans="1:22" ht="12.75">
      <c r="A275" s="3" t="s">
        <v>293</v>
      </c>
      <c r="B275" s="3" t="s">
        <v>244</v>
      </c>
      <c r="C275" s="3" t="s">
        <v>245</v>
      </c>
      <c r="D275" s="3" t="s">
        <v>294</v>
      </c>
      <c r="E275" s="3" t="s">
        <v>180</v>
      </c>
      <c r="F275" s="4">
        <v>430</v>
      </c>
      <c r="G275" s="4">
        <v>58074</v>
      </c>
      <c r="H275" s="4">
        <v>135</v>
      </c>
      <c r="I275" s="4">
        <v>426</v>
      </c>
      <c r="J275" s="4">
        <v>83</v>
      </c>
      <c r="K275" s="4">
        <v>81866</v>
      </c>
      <c r="L275" s="16">
        <v>28625</v>
      </c>
      <c r="M275" s="16">
        <f t="shared" si="13"/>
        <v>14312.5</v>
      </c>
      <c r="N275" s="17">
        <v>17394</v>
      </c>
      <c r="O275" s="9">
        <f t="shared" si="14"/>
        <v>0.2124691569149586</v>
      </c>
      <c r="P275" s="10">
        <v>17463</v>
      </c>
      <c r="Q275" s="10">
        <v>17960</v>
      </c>
      <c r="R275" s="10">
        <v>18224</v>
      </c>
      <c r="S275" s="18">
        <v>1808344</v>
      </c>
      <c r="T275" s="16">
        <v>29696</v>
      </c>
      <c r="U275" s="18">
        <v>315794</v>
      </c>
      <c r="V275" s="19">
        <f t="shared" si="12"/>
        <v>0.1746315966431166</v>
      </c>
    </row>
    <row r="276" spans="1:22" ht="12.75">
      <c r="A276" s="3" t="s">
        <v>243</v>
      </c>
      <c r="B276" s="3" t="s">
        <v>244</v>
      </c>
      <c r="C276" s="3" t="s">
        <v>245</v>
      </c>
      <c r="D276" s="3" t="s">
        <v>13</v>
      </c>
      <c r="E276" s="3" t="s">
        <v>180</v>
      </c>
      <c r="F276" s="4">
        <v>617</v>
      </c>
      <c r="G276" s="4">
        <v>138688</v>
      </c>
      <c r="H276" s="4">
        <v>225</v>
      </c>
      <c r="I276" s="4">
        <v>581</v>
      </c>
      <c r="J276" s="4">
        <v>152</v>
      </c>
      <c r="K276" s="4">
        <v>14583</v>
      </c>
      <c r="L276" s="16">
        <v>27575</v>
      </c>
      <c r="M276" s="16">
        <f t="shared" si="13"/>
        <v>13787.5</v>
      </c>
      <c r="N276" s="17">
        <v>2121</v>
      </c>
      <c r="O276" s="9">
        <f t="shared" si="14"/>
        <v>0.14544332441884386</v>
      </c>
      <c r="P276" s="10">
        <v>17463</v>
      </c>
      <c r="Q276" s="10">
        <v>17960</v>
      </c>
      <c r="R276" s="10">
        <v>18224</v>
      </c>
      <c r="S276" s="18">
        <v>1808344</v>
      </c>
      <c r="T276" s="16">
        <v>29696</v>
      </c>
      <c r="U276" s="18">
        <v>315794</v>
      </c>
      <c r="V276" s="19">
        <f t="shared" si="12"/>
        <v>0.1746315966431166</v>
      </c>
    </row>
    <row r="277" spans="1:22" ht="12.75">
      <c r="A277" s="3" t="s">
        <v>246</v>
      </c>
      <c r="B277" s="3" t="s">
        <v>244</v>
      </c>
      <c r="C277" s="3" t="s">
        <v>245</v>
      </c>
      <c r="D277" s="3" t="s">
        <v>15</v>
      </c>
      <c r="E277" s="3" t="s">
        <v>180</v>
      </c>
      <c r="F277" s="4">
        <v>161</v>
      </c>
      <c r="G277" s="4">
        <v>28180</v>
      </c>
      <c r="H277" s="4">
        <v>175</v>
      </c>
      <c r="I277" s="4">
        <v>158</v>
      </c>
      <c r="J277" s="4">
        <v>32</v>
      </c>
      <c r="K277" s="4">
        <v>14943</v>
      </c>
      <c r="L277" s="16">
        <v>35016</v>
      </c>
      <c r="M277" s="16">
        <f t="shared" si="13"/>
        <v>17508</v>
      </c>
      <c r="N277" s="17">
        <v>1531</v>
      </c>
      <c r="O277" s="9">
        <f t="shared" si="14"/>
        <v>0.10245599946463227</v>
      </c>
      <c r="P277" s="10">
        <v>17463</v>
      </c>
      <c r="Q277" s="10">
        <v>17960</v>
      </c>
      <c r="R277" s="10">
        <v>18224</v>
      </c>
      <c r="S277" s="18">
        <v>1808344</v>
      </c>
      <c r="T277" s="16">
        <v>29696</v>
      </c>
      <c r="U277" s="18">
        <v>315794</v>
      </c>
      <c r="V277" s="19">
        <f t="shared" si="12"/>
        <v>0.1746315966431166</v>
      </c>
    </row>
    <row r="278" spans="1:22" ht="12.75">
      <c r="A278" s="3" t="s">
        <v>247</v>
      </c>
      <c r="B278" s="3" t="s">
        <v>244</v>
      </c>
      <c r="C278" s="3" t="s">
        <v>245</v>
      </c>
      <c r="D278" s="3" t="s">
        <v>367</v>
      </c>
      <c r="E278" s="3" t="s">
        <v>180</v>
      </c>
      <c r="F278" s="4">
        <v>304</v>
      </c>
      <c r="G278" s="4">
        <v>39658</v>
      </c>
      <c r="H278" s="4">
        <v>130</v>
      </c>
      <c r="I278" s="4">
        <v>301</v>
      </c>
      <c r="J278" s="4">
        <v>68</v>
      </c>
      <c r="K278" s="4">
        <v>26562</v>
      </c>
      <c r="L278" s="7">
        <v>26974</v>
      </c>
      <c r="M278" s="7">
        <f t="shared" si="13"/>
        <v>13487</v>
      </c>
      <c r="N278" s="5">
        <v>5057</v>
      </c>
      <c r="O278" s="9">
        <f t="shared" si="14"/>
        <v>0.1903847601837211</v>
      </c>
      <c r="P278" s="10">
        <v>17463</v>
      </c>
      <c r="Q278" s="10">
        <v>17960</v>
      </c>
      <c r="R278" s="10">
        <v>18224</v>
      </c>
      <c r="S278" s="12">
        <v>1808344</v>
      </c>
      <c r="T278" s="7">
        <v>29696</v>
      </c>
      <c r="U278" s="12">
        <v>315794</v>
      </c>
      <c r="V278" s="13">
        <f t="shared" si="12"/>
        <v>0.1746315966431166</v>
      </c>
    </row>
    <row r="279" spans="1:22" ht="12.75">
      <c r="A279" s="3" t="s">
        <v>248</v>
      </c>
      <c r="B279" s="3" t="s">
        <v>244</v>
      </c>
      <c r="C279" s="3" t="s">
        <v>245</v>
      </c>
      <c r="D279" s="3" t="s">
        <v>332</v>
      </c>
      <c r="E279" s="3" t="s">
        <v>180</v>
      </c>
      <c r="F279" s="4">
        <v>136</v>
      </c>
      <c r="G279" s="4">
        <v>21113</v>
      </c>
      <c r="H279" s="4">
        <v>155</v>
      </c>
      <c r="I279" s="4">
        <v>129</v>
      </c>
      <c r="J279" s="4">
        <v>22</v>
      </c>
      <c r="K279" s="4">
        <v>47427</v>
      </c>
      <c r="L279" s="16">
        <v>30836</v>
      </c>
      <c r="M279" s="16">
        <f t="shared" si="13"/>
        <v>15418</v>
      </c>
      <c r="N279" s="17">
        <v>7093</v>
      </c>
      <c r="O279" s="9">
        <f t="shared" si="14"/>
        <v>0.14955615999325278</v>
      </c>
      <c r="P279" s="10">
        <v>17463</v>
      </c>
      <c r="Q279" s="10">
        <v>17960</v>
      </c>
      <c r="R279" s="10">
        <v>18224</v>
      </c>
      <c r="S279" s="18">
        <v>1808344</v>
      </c>
      <c r="T279" s="16">
        <v>29696</v>
      </c>
      <c r="U279" s="18">
        <v>315794</v>
      </c>
      <c r="V279" s="19">
        <f t="shared" si="12"/>
        <v>0.1746315966431166</v>
      </c>
    </row>
    <row r="280" spans="1:22" ht="12.75">
      <c r="A280" s="3" t="s">
        <v>249</v>
      </c>
      <c r="B280" s="3" t="s">
        <v>244</v>
      </c>
      <c r="C280" s="3" t="s">
        <v>245</v>
      </c>
      <c r="D280" s="3" t="s">
        <v>368</v>
      </c>
      <c r="E280" s="3" t="s">
        <v>180</v>
      </c>
      <c r="F280" s="4">
        <v>590</v>
      </c>
      <c r="G280" s="4">
        <v>175319</v>
      </c>
      <c r="H280" s="4">
        <v>297</v>
      </c>
      <c r="I280" s="4">
        <v>495</v>
      </c>
      <c r="J280" s="4">
        <v>124</v>
      </c>
      <c r="K280" s="4">
        <v>8196</v>
      </c>
      <c r="L280" s="7">
        <v>30429</v>
      </c>
      <c r="M280" s="7">
        <f t="shared" si="13"/>
        <v>15214.5</v>
      </c>
      <c r="N280" s="5">
        <v>917</v>
      </c>
      <c r="O280" s="9">
        <f t="shared" si="14"/>
        <v>0.1118838457784285</v>
      </c>
      <c r="P280" s="10">
        <v>17463</v>
      </c>
      <c r="Q280" s="10">
        <v>17960</v>
      </c>
      <c r="R280" s="10">
        <v>18224</v>
      </c>
      <c r="S280" s="12">
        <v>1808344</v>
      </c>
      <c r="T280" s="7">
        <v>29696</v>
      </c>
      <c r="U280" s="12">
        <v>315794</v>
      </c>
      <c r="V280" s="13">
        <f t="shared" si="12"/>
        <v>0.1746315966431166</v>
      </c>
    </row>
    <row r="281" spans="1:22" ht="12.75">
      <c r="A281" s="3" t="s">
        <v>250</v>
      </c>
      <c r="B281" s="3" t="s">
        <v>244</v>
      </c>
      <c r="C281" s="3" t="s">
        <v>245</v>
      </c>
      <c r="D281" s="3" t="s">
        <v>251</v>
      </c>
      <c r="E281" s="3" t="s">
        <v>180</v>
      </c>
      <c r="F281" s="4">
        <v>132</v>
      </c>
      <c r="G281" s="4">
        <v>21339</v>
      </c>
      <c r="H281" s="4">
        <v>162</v>
      </c>
      <c r="I281" s="4">
        <v>131</v>
      </c>
      <c r="J281" s="4">
        <v>42</v>
      </c>
      <c r="K281" s="4">
        <v>7514</v>
      </c>
      <c r="L281" s="16">
        <v>32736</v>
      </c>
      <c r="M281" s="16">
        <f t="shared" si="13"/>
        <v>16368</v>
      </c>
      <c r="N281" s="17">
        <v>992</v>
      </c>
      <c r="O281" s="9">
        <f t="shared" si="14"/>
        <v>0.13202022890604206</v>
      </c>
      <c r="P281" s="10">
        <v>17463</v>
      </c>
      <c r="Q281" s="10">
        <v>17960</v>
      </c>
      <c r="R281" s="10">
        <v>18224</v>
      </c>
      <c r="S281" s="18">
        <v>1808344</v>
      </c>
      <c r="T281" s="16">
        <v>29696</v>
      </c>
      <c r="U281" s="18">
        <v>315794</v>
      </c>
      <c r="V281" s="19">
        <f t="shared" si="12"/>
        <v>0.1746315966431166</v>
      </c>
    </row>
    <row r="282" spans="1:22" ht="12.75">
      <c r="A282" s="3" t="s">
        <v>252</v>
      </c>
      <c r="B282" s="3" t="s">
        <v>244</v>
      </c>
      <c r="C282" s="3" t="s">
        <v>245</v>
      </c>
      <c r="D282" s="3" t="s">
        <v>363</v>
      </c>
      <c r="E282" s="3" t="s">
        <v>180</v>
      </c>
      <c r="F282" s="4">
        <v>357</v>
      </c>
      <c r="G282" s="4">
        <v>128965</v>
      </c>
      <c r="H282" s="4">
        <v>361</v>
      </c>
      <c r="I282" s="4">
        <v>349</v>
      </c>
      <c r="J282" s="4">
        <v>70</v>
      </c>
      <c r="K282" s="4">
        <v>9131</v>
      </c>
      <c r="L282" s="7">
        <v>26401</v>
      </c>
      <c r="M282" s="7">
        <f t="shared" si="13"/>
        <v>13200.5</v>
      </c>
      <c r="N282" s="5">
        <v>1508</v>
      </c>
      <c r="O282" s="9">
        <f t="shared" si="14"/>
        <v>0.16515168108640893</v>
      </c>
      <c r="P282" s="10">
        <v>17463</v>
      </c>
      <c r="Q282" s="10">
        <v>17960</v>
      </c>
      <c r="R282" s="10">
        <v>18224</v>
      </c>
      <c r="S282" s="12">
        <v>1808344</v>
      </c>
      <c r="T282" s="7">
        <v>29696</v>
      </c>
      <c r="U282" s="12">
        <v>315794</v>
      </c>
      <c r="V282" s="13">
        <f aca="true" t="shared" si="15" ref="V282:V299">U282/S282</f>
        <v>0.1746315966431166</v>
      </c>
    </row>
    <row r="283" spans="1:22" ht="12.75">
      <c r="A283" s="3" t="s">
        <v>253</v>
      </c>
      <c r="B283" s="3" t="s">
        <v>244</v>
      </c>
      <c r="C283" s="3" t="s">
        <v>245</v>
      </c>
      <c r="D283" s="3" t="s">
        <v>254</v>
      </c>
      <c r="E283" s="3" t="s">
        <v>180</v>
      </c>
      <c r="F283" s="4">
        <v>866</v>
      </c>
      <c r="G283" s="4">
        <v>151697</v>
      </c>
      <c r="H283" s="4">
        <v>175</v>
      </c>
      <c r="I283" s="4">
        <v>846</v>
      </c>
      <c r="J283" s="4">
        <v>205</v>
      </c>
      <c r="K283" s="4">
        <v>29334</v>
      </c>
      <c r="L283" s="16">
        <v>27927</v>
      </c>
      <c r="M283" s="16">
        <f t="shared" si="13"/>
        <v>13963.5</v>
      </c>
      <c r="N283" s="17">
        <v>5302</v>
      </c>
      <c r="O283" s="9">
        <f t="shared" si="14"/>
        <v>0.18074589213881503</v>
      </c>
      <c r="P283" s="10">
        <v>17463</v>
      </c>
      <c r="Q283" s="10">
        <v>17960</v>
      </c>
      <c r="R283" s="10">
        <v>18224</v>
      </c>
      <c r="S283" s="18">
        <v>1808344</v>
      </c>
      <c r="T283" s="16">
        <v>29696</v>
      </c>
      <c r="U283" s="18">
        <v>315794</v>
      </c>
      <c r="V283" s="19">
        <f t="shared" si="15"/>
        <v>0.1746315966431166</v>
      </c>
    </row>
    <row r="284" spans="1:22" ht="12.75">
      <c r="A284" s="3" t="s">
        <v>295</v>
      </c>
      <c r="B284" s="3" t="s">
        <v>244</v>
      </c>
      <c r="C284" s="3" t="s">
        <v>245</v>
      </c>
      <c r="D284" s="3" t="s">
        <v>207</v>
      </c>
      <c r="E284" s="3" t="s">
        <v>180</v>
      </c>
      <c r="F284" s="4">
        <v>454</v>
      </c>
      <c r="G284" s="4">
        <v>57125</v>
      </c>
      <c r="H284" s="4">
        <v>126</v>
      </c>
      <c r="I284" s="4">
        <v>451</v>
      </c>
      <c r="J284" s="4">
        <v>101</v>
      </c>
      <c r="K284" s="4">
        <v>51589</v>
      </c>
      <c r="L284" s="7">
        <v>41892</v>
      </c>
      <c r="M284" s="7">
        <f t="shared" si="13"/>
        <v>20946</v>
      </c>
      <c r="N284" s="5">
        <v>4785</v>
      </c>
      <c r="O284" s="9">
        <f t="shared" si="14"/>
        <v>0.09275233092325884</v>
      </c>
      <c r="P284" s="10">
        <v>17463</v>
      </c>
      <c r="Q284" s="10">
        <v>17960</v>
      </c>
      <c r="R284" s="10">
        <v>18224</v>
      </c>
      <c r="S284" s="12">
        <v>1808344</v>
      </c>
      <c r="T284" s="7">
        <v>29696</v>
      </c>
      <c r="U284" s="12">
        <v>315794</v>
      </c>
      <c r="V284" s="13">
        <f t="shared" si="15"/>
        <v>0.1746315966431166</v>
      </c>
    </row>
    <row r="285" spans="1:22" ht="12.75">
      <c r="A285" s="3" t="s">
        <v>296</v>
      </c>
      <c r="B285" s="3" t="s">
        <v>244</v>
      </c>
      <c r="C285" s="3" t="s">
        <v>245</v>
      </c>
      <c r="D285" s="3" t="s">
        <v>297</v>
      </c>
      <c r="E285" s="3" t="s">
        <v>180</v>
      </c>
      <c r="F285" s="4">
        <v>260</v>
      </c>
      <c r="G285" s="4">
        <v>35439</v>
      </c>
      <c r="H285" s="4">
        <v>136</v>
      </c>
      <c r="I285" s="4">
        <v>258</v>
      </c>
      <c r="J285" s="4">
        <v>50</v>
      </c>
      <c r="K285" s="4">
        <v>79220</v>
      </c>
      <c r="L285" s="16">
        <v>28181</v>
      </c>
      <c r="M285" s="16">
        <f t="shared" si="13"/>
        <v>14090.5</v>
      </c>
      <c r="N285" s="17">
        <v>14006</v>
      </c>
      <c r="O285" s="9">
        <f t="shared" si="14"/>
        <v>0.17679878818480183</v>
      </c>
      <c r="P285" s="10">
        <v>17463</v>
      </c>
      <c r="Q285" s="10">
        <v>17960</v>
      </c>
      <c r="R285" s="10">
        <v>18224</v>
      </c>
      <c r="S285" s="18">
        <v>1808344</v>
      </c>
      <c r="T285" s="16">
        <v>29696</v>
      </c>
      <c r="U285" s="18">
        <v>315794</v>
      </c>
      <c r="V285" s="19">
        <f t="shared" si="15"/>
        <v>0.1746315966431166</v>
      </c>
    </row>
    <row r="286" spans="1:22" ht="12.75">
      <c r="A286" s="3" t="s">
        <v>298</v>
      </c>
      <c r="B286" s="3" t="s">
        <v>244</v>
      </c>
      <c r="C286" s="3" t="s">
        <v>245</v>
      </c>
      <c r="D286" s="3" t="s">
        <v>18</v>
      </c>
      <c r="E286" s="3" t="s">
        <v>180</v>
      </c>
      <c r="F286" s="4">
        <v>396</v>
      </c>
      <c r="G286" s="4">
        <v>104130</v>
      </c>
      <c r="H286" s="4">
        <v>263</v>
      </c>
      <c r="I286" s="4">
        <v>388</v>
      </c>
      <c r="J286" s="4">
        <v>82</v>
      </c>
      <c r="K286" s="4">
        <v>28262</v>
      </c>
      <c r="L286" s="7">
        <v>27299</v>
      </c>
      <c r="M286" s="7">
        <f t="shared" si="13"/>
        <v>13649.5</v>
      </c>
      <c r="N286" s="5">
        <v>4800</v>
      </c>
      <c r="O286" s="9">
        <f t="shared" si="14"/>
        <v>0.16983936027174298</v>
      </c>
      <c r="P286" s="10">
        <v>17463</v>
      </c>
      <c r="Q286" s="10">
        <v>17960</v>
      </c>
      <c r="R286" s="10">
        <v>18224</v>
      </c>
      <c r="S286" s="12">
        <v>1808344</v>
      </c>
      <c r="T286" s="7">
        <v>29696</v>
      </c>
      <c r="U286" s="12">
        <v>315794</v>
      </c>
      <c r="V286" s="13">
        <f t="shared" si="15"/>
        <v>0.1746315966431166</v>
      </c>
    </row>
    <row r="287" spans="1:22" ht="12.75">
      <c r="A287" s="3" t="s">
        <v>299</v>
      </c>
      <c r="B287" s="3" t="s">
        <v>244</v>
      </c>
      <c r="C287" s="3" t="s">
        <v>245</v>
      </c>
      <c r="D287" s="3" t="s">
        <v>300</v>
      </c>
      <c r="E287" s="3" t="s">
        <v>180</v>
      </c>
      <c r="F287" s="4">
        <v>352</v>
      </c>
      <c r="G287" s="4">
        <v>86976</v>
      </c>
      <c r="H287" s="4">
        <v>247</v>
      </c>
      <c r="I287" s="4">
        <v>351</v>
      </c>
      <c r="J287" s="4">
        <v>96</v>
      </c>
      <c r="K287" s="4">
        <v>10343</v>
      </c>
      <c r="L287" s="16">
        <v>27332</v>
      </c>
      <c r="M287" s="16">
        <f t="shared" si="13"/>
        <v>13666</v>
      </c>
      <c r="N287" s="17">
        <v>1956</v>
      </c>
      <c r="O287" s="9">
        <f t="shared" si="14"/>
        <v>0.18911341003577298</v>
      </c>
      <c r="P287" s="10">
        <v>17463</v>
      </c>
      <c r="Q287" s="10">
        <v>17960</v>
      </c>
      <c r="R287" s="10">
        <v>18224</v>
      </c>
      <c r="S287" s="18">
        <v>1808344</v>
      </c>
      <c r="T287" s="16">
        <v>29696</v>
      </c>
      <c r="U287" s="18">
        <v>315794</v>
      </c>
      <c r="V287" s="19">
        <f t="shared" si="15"/>
        <v>0.1746315966431166</v>
      </c>
    </row>
    <row r="288" spans="1:22" ht="12.75">
      <c r="A288" s="3" t="s">
        <v>301</v>
      </c>
      <c r="B288" s="3" t="s">
        <v>244</v>
      </c>
      <c r="C288" s="3" t="s">
        <v>245</v>
      </c>
      <c r="D288" s="3" t="s">
        <v>74</v>
      </c>
      <c r="E288" s="3" t="s">
        <v>180</v>
      </c>
      <c r="F288" s="4">
        <v>454</v>
      </c>
      <c r="G288" s="4">
        <v>92766</v>
      </c>
      <c r="H288" s="4">
        <v>204</v>
      </c>
      <c r="I288" s="4">
        <v>454</v>
      </c>
      <c r="J288" s="4">
        <v>114</v>
      </c>
      <c r="K288" s="4">
        <v>15446</v>
      </c>
      <c r="L288" s="7">
        <v>24511</v>
      </c>
      <c r="M288" s="7">
        <f t="shared" si="13"/>
        <v>12255.5</v>
      </c>
      <c r="N288" s="5">
        <v>3448</v>
      </c>
      <c r="O288" s="9">
        <f t="shared" si="14"/>
        <v>0.22322931503301827</v>
      </c>
      <c r="P288" s="10">
        <v>17463</v>
      </c>
      <c r="Q288" s="10">
        <v>17960</v>
      </c>
      <c r="R288" s="10">
        <v>18224</v>
      </c>
      <c r="S288" s="12">
        <v>1808344</v>
      </c>
      <c r="T288" s="7">
        <v>29696</v>
      </c>
      <c r="U288" s="12">
        <v>315794</v>
      </c>
      <c r="V288" s="13">
        <f t="shared" si="15"/>
        <v>0.1746315966431166</v>
      </c>
    </row>
    <row r="289" spans="1:22" ht="12.75">
      <c r="A289" s="3" t="s">
        <v>302</v>
      </c>
      <c r="B289" s="3" t="s">
        <v>244</v>
      </c>
      <c r="C289" s="3" t="s">
        <v>245</v>
      </c>
      <c r="D289" s="3" t="s">
        <v>303</v>
      </c>
      <c r="E289" s="3" t="s">
        <v>180</v>
      </c>
      <c r="F289" s="4">
        <v>316</v>
      </c>
      <c r="G289" s="4">
        <v>57178</v>
      </c>
      <c r="H289" s="4">
        <v>181</v>
      </c>
      <c r="I289" s="4">
        <v>310</v>
      </c>
      <c r="J289" s="4">
        <v>63</v>
      </c>
      <c r="K289" s="4">
        <v>12999</v>
      </c>
      <c r="L289" s="7">
        <v>21147</v>
      </c>
      <c r="M289" s="7">
        <f aca="true" t="shared" si="16" ref="M289:M299">0.5*L289</f>
        <v>10573.5</v>
      </c>
      <c r="N289" s="5">
        <v>3133</v>
      </c>
      <c r="O289" s="9">
        <f t="shared" si="14"/>
        <v>0.24101853988768368</v>
      </c>
      <c r="P289" s="10">
        <v>17463</v>
      </c>
      <c r="Q289" s="10">
        <v>17960</v>
      </c>
      <c r="R289" s="10">
        <v>18224</v>
      </c>
      <c r="S289" s="12">
        <v>1808344</v>
      </c>
      <c r="T289" s="7">
        <v>29696</v>
      </c>
      <c r="U289" s="12">
        <v>315794</v>
      </c>
      <c r="V289" s="13">
        <f t="shared" si="15"/>
        <v>0.1746315966431166</v>
      </c>
    </row>
    <row r="290" spans="1:22" ht="12.75">
      <c r="A290" s="3" t="s">
        <v>304</v>
      </c>
      <c r="B290" s="3" t="s">
        <v>244</v>
      </c>
      <c r="C290" s="3" t="s">
        <v>245</v>
      </c>
      <c r="D290" s="3" t="s">
        <v>208</v>
      </c>
      <c r="E290" s="3" t="s">
        <v>180</v>
      </c>
      <c r="F290" s="4">
        <v>278</v>
      </c>
      <c r="G290" s="4">
        <v>43697</v>
      </c>
      <c r="H290" s="4">
        <v>157</v>
      </c>
      <c r="I290" s="4">
        <v>270</v>
      </c>
      <c r="J290" s="4">
        <v>66</v>
      </c>
      <c r="K290" s="4">
        <v>16089</v>
      </c>
      <c r="L290" s="16">
        <v>27124</v>
      </c>
      <c r="M290" s="16">
        <f t="shared" si="16"/>
        <v>13562</v>
      </c>
      <c r="N290" s="17">
        <v>3161</v>
      </c>
      <c r="O290" s="9">
        <f t="shared" si="14"/>
        <v>0.19646963764062403</v>
      </c>
      <c r="P290" s="10">
        <v>17463</v>
      </c>
      <c r="Q290" s="10">
        <v>17960</v>
      </c>
      <c r="R290" s="10">
        <v>18224</v>
      </c>
      <c r="S290" s="18">
        <v>1808344</v>
      </c>
      <c r="T290" s="16">
        <v>29696</v>
      </c>
      <c r="U290" s="18">
        <v>315794</v>
      </c>
      <c r="V290" s="19">
        <f t="shared" si="15"/>
        <v>0.1746315966431166</v>
      </c>
    </row>
    <row r="291" spans="1:22" ht="12.75">
      <c r="A291" s="3" t="s">
        <v>305</v>
      </c>
      <c r="B291" s="3" t="s">
        <v>244</v>
      </c>
      <c r="C291" s="3" t="s">
        <v>245</v>
      </c>
      <c r="D291" s="3" t="s">
        <v>306</v>
      </c>
      <c r="E291" s="3" t="s">
        <v>180</v>
      </c>
      <c r="F291" s="4">
        <v>191</v>
      </c>
      <c r="G291" s="4">
        <v>35097</v>
      </c>
      <c r="H291" s="4">
        <v>184</v>
      </c>
      <c r="I291" s="4">
        <v>191</v>
      </c>
      <c r="J291" s="4">
        <v>37</v>
      </c>
      <c r="K291" s="4">
        <v>7321</v>
      </c>
      <c r="L291" s="7">
        <v>26250</v>
      </c>
      <c r="M291" s="7">
        <f t="shared" si="16"/>
        <v>13125</v>
      </c>
      <c r="N291" s="5">
        <v>1302</v>
      </c>
      <c r="O291" s="9">
        <f t="shared" si="14"/>
        <v>0.17784455675454172</v>
      </c>
      <c r="P291" s="10">
        <v>17463</v>
      </c>
      <c r="Q291" s="10">
        <v>17960</v>
      </c>
      <c r="R291" s="10">
        <v>18224</v>
      </c>
      <c r="S291" s="12">
        <v>1808344</v>
      </c>
      <c r="T291" s="7">
        <v>29696</v>
      </c>
      <c r="U291" s="12">
        <v>315794</v>
      </c>
      <c r="V291" s="13">
        <f t="shared" si="15"/>
        <v>0.1746315966431166</v>
      </c>
    </row>
    <row r="292" spans="1:22" ht="12.75">
      <c r="A292" s="3" t="s">
        <v>307</v>
      </c>
      <c r="B292" s="3" t="s">
        <v>244</v>
      </c>
      <c r="C292" s="3" t="s">
        <v>245</v>
      </c>
      <c r="D292" s="3" t="s">
        <v>217</v>
      </c>
      <c r="E292" s="3" t="s">
        <v>180</v>
      </c>
      <c r="F292" s="4">
        <v>234</v>
      </c>
      <c r="G292" s="4">
        <v>48031</v>
      </c>
      <c r="H292" s="4">
        <v>205</v>
      </c>
      <c r="I292" s="4">
        <v>234</v>
      </c>
      <c r="J292" s="4">
        <v>55</v>
      </c>
      <c r="K292" s="4">
        <v>9592</v>
      </c>
      <c r="L292" s="16">
        <v>29290</v>
      </c>
      <c r="M292" s="16">
        <f t="shared" si="16"/>
        <v>14645</v>
      </c>
      <c r="N292" s="17">
        <v>1569</v>
      </c>
      <c r="O292" s="9">
        <f t="shared" si="14"/>
        <v>0.16357381150959133</v>
      </c>
      <c r="P292" s="10">
        <v>17463</v>
      </c>
      <c r="Q292" s="10">
        <v>17960</v>
      </c>
      <c r="R292" s="10">
        <v>18224</v>
      </c>
      <c r="S292" s="18">
        <v>1808344</v>
      </c>
      <c r="T292" s="16">
        <v>29696</v>
      </c>
      <c r="U292" s="18">
        <v>315794</v>
      </c>
      <c r="V292" s="19">
        <f t="shared" si="15"/>
        <v>0.1746315966431166</v>
      </c>
    </row>
    <row r="293" spans="1:22" ht="12.75">
      <c r="A293" s="3" t="s">
        <v>308</v>
      </c>
      <c r="B293" s="3" t="s">
        <v>244</v>
      </c>
      <c r="C293" s="3" t="s">
        <v>245</v>
      </c>
      <c r="D293" s="3" t="s">
        <v>218</v>
      </c>
      <c r="E293" s="3" t="s">
        <v>180</v>
      </c>
      <c r="F293" s="4">
        <v>399</v>
      </c>
      <c r="G293" s="4">
        <v>64282</v>
      </c>
      <c r="H293" s="4">
        <v>161</v>
      </c>
      <c r="I293" s="4">
        <v>399</v>
      </c>
      <c r="J293" s="4">
        <v>102</v>
      </c>
      <c r="K293" s="4">
        <v>23404</v>
      </c>
      <c r="L293" s="7">
        <v>26973</v>
      </c>
      <c r="M293" s="7">
        <f t="shared" si="16"/>
        <v>13486.5</v>
      </c>
      <c r="N293" s="5">
        <v>4401</v>
      </c>
      <c r="O293" s="9">
        <f t="shared" si="14"/>
        <v>0.18804477867031277</v>
      </c>
      <c r="P293" s="10">
        <v>17463</v>
      </c>
      <c r="Q293" s="10">
        <v>17960</v>
      </c>
      <c r="R293" s="10">
        <v>18224</v>
      </c>
      <c r="S293" s="12">
        <v>1808344</v>
      </c>
      <c r="T293" s="7">
        <v>29696</v>
      </c>
      <c r="U293" s="12">
        <v>315794</v>
      </c>
      <c r="V293" s="13">
        <f t="shared" si="15"/>
        <v>0.1746315966431166</v>
      </c>
    </row>
    <row r="294" spans="1:22" ht="12.75">
      <c r="A294" s="3" t="s">
        <v>309</v>
      </c>
      <c r="B294" s="3" t="s">
        <v>244</v>
      </c>
      <c r="C294" s="3" t="s">
        <v>245</v>
      </c>
      <c r="D294" s="3" t="s">
        <v>215</v>
      </c>
      <c r="E294" s="3" t="s">
        <v>180</v>
      </c>
      <c r="F294" s="4">
        <v>151</v>
      </c>
      <c r="G294" s="4">
        <v>28622</v>
      </c>
      <c r="H294" s="4">
        <v>190</v>
      </c>
      <c r="I294" s="4">
        <v>149</v>
      </c>
      <c r="J294" s="4">
        <v>33</v>
      </c>
      <c r="K294" s="4">
        <v>42903</v>
      </c>
      <c r="L294" s="16">
        <v>27352</v>
      </c>
      <c r="M294" s="16">
        <f t="shared" si="16"/>
        <v>13676</v>
      </c>
      <c r="N294" s="17">
        <v>8345</v>
      </c>
      <c r="O294" s="9">
        <f t="shared" si="14"/>
        <v>0.19450854252616367</v>
      </c>
      <c r="P294" s="10">
        <v>17463</v>
      </c>
      <c r="Q294" s="10">
        <v>17960</v>
      </c>
      <c r="R294" s="10">
        <v>18224</v>
      </c>
      <c r="S294" s="18">
        <v>1808344</v>
      </c>
      <c r="T294" s="16">
        <v>29696</v>
      </c>
      <c r="U294" s="18">
        <v>315794</v>
      </c>
      <c r="V294" s="19">
        <f t="shared" si="15"/>
        <v>0.1746315966431166</v>
      </c>
    </row>
    <row r="295" spans="1:22" ht="12.75">
      <c r="A295" s="3" t="s">
        <v>310</v>
      </c>
      <c r="B295" s="3" t="s">
        <v>244</v>
      </c>
      <c r="C295" s="3" t="s">
        <v>245</v>
      </c>
      <c r="D295" s="3" t="s">
        <v>216</v>
      </c>
      <c r="E295" s="3" t="s">
        <v>180</v>
      </c>
      <c r="F295" s="4">
        <v>74</v>
      </c>
      <c r="G295" s="4">
        <v>8043</v>
      </c>
      <c r="H295" s="4">
        <v>109</v>
      </c>
      <c r="I295" s="4">
        <v>74</v>
      </c>
      <c r="J295" s="4">
        <v>9</v>
      </c>
      <c r="K295" s="4">
        <v>9719</v>
      </c>
      <c r="L295" s="16">
        <v>21055</v>
      </c>
      <c r="M295" s="16">
        <f t="shared" si="16"/>
        <v>10527.5</v>
      </c>
      <c r="N295" s="17">
        <v>3056</v>
      </c>
      <c r="O295" s="9">
        <f t="shared" si="14"/>
        <v>0.31443564152690606</v>
      </c>
      <c r="P295" s="10">
        <v>17463</v>
      </c>
      <c r="Q295" s="10">
        <v>17960</v>
      </c>
      <c r="R295" s="10">
        <v>18224</v>
      </c>
      <c r="S295" s="18">
        <v>1808344</v>
      </c>
      <c r="T295" s="16">
        <v>29696</v>
      </c>
      <c r="U295" s="18">
        <v>315794</v>
      </c>
      <c r="V295" s="19">
        <f t="shared" si="15"/>
        <v>0.1746315966431166</v>
      </c>
    </row>
    <row r="296" spans="1:22" ht="12.75">
      <c r="A296" s="3" t="s">
        <v>311</v>
      </c>
      <c r="B296" s="3" t="s">
        <v>244</v>
      </c>
      <c r="C296" s="3" t="s">
        <v>245</v>
      </c>
      <c r="D296" s="3" t="s">
        <v>312</v>
      </c>
      <c r="E296" s="3" t="s">
        <v>180</v>
      </c>
      <c r="F296" s="4">
        <v>260</v>
      </c>
      <c r="G296" s="4">
        <v>47771</v>
      </c>
      <c r="H296" s="4">
        <v>184</v>
      </c>
      <c r="I296" s="4">
        <v>259</v>
      </c>
      <c r="J296" s="4">
        <v>59</v>
      </c>
      <c r="K296" s="4">
        <v>17693</v>
      </c>
      <c r="L296" s="16">
        <v>30935</v>
      </c>
      <c r="M296" s="16">
        <f t="shared" si="16"/>
        <v>15467.5</v>
      </c>
      <c r="N296" s="17">
        <v>3464</v>
      </c>
      <c r="O296" s="9">
        <f t="shared" si="14"/>
        <v>0.19578364324874245</v>
      </c>
      <c r="P296" s="10">
        <v>17463</v>
      </c>
      <c r="Q296" s="10">
        <v>17960</v>
      </c>
      <c r="R296" s="10">
        <v>18224</v>
      </c>
      <c r="S296" s="18">
        <v>1808344</v>
      </c>
      <c r="T296" s="16">
        <v>29696</v>
      </c>
      <c r="U296" s="18">
        <v>315794</v>
      </c>
      <c r="V296" s="19">
        <f t="shared" si="15"/>
        <v>0.1746315966431166</v>
      </c>
    </row>
    <row r="297" spans="1:22" ht="12.75">
      <c r="A297" s="3" t="s">
        <v>313</v>
      </c>
      <c r="B297" s="3" t="s">
        <v>244</v>
      </c>
      <c r="C297" s="3" t="s">
        <v>245</v>
      </c>
      <c r="D297" s="3" t="s">
        <v>314</v>
      </c>
      <c r="E297" s="3" t="s">
        <v>180</v>
      </c>
      <c r="F297" s="4">
        <v>199</v>
      </c>
      <c r="G297" s="4">
        <v>37071</v>
      </c>
      <c r="H297" s="4">
        <v>186</v>
      </c>
      <c r="I297" s="4">
        <v>197</v>
      </c>
      <c r="J297" s="4">
        <v>38</v>
      </c>
      <c r="K297" s="4">
        <v>5873</v>
      </c>
      <c r="L297" s="16">
        <v>30748</v>
      </c>
      <c r="M297" s="16">
        <f t="shared" si="16"/>
        <v>15374</v>
      </c>
      <c r="N297" s="17">
        <v>1138</v>
      </c>
      <c r="O297" s="9">
        <f t="shared" si="14"/>
        <v>0.19376809126511152</v>
      </c>
      <c r="P297" s="10">
        <v>17463</v>
      </c>
      <c r="Q297" s="10">
        <v>17960</v>
      </c>
      <c r="R297" s="10">
        <v>18224</v>
      </c>
      <c r="S297" s="18">
        <v>1808344</v>
      </c>
      <c r="T297" s="16">
        <v>29696</v>
      </c>
      <c r="U297" s="18">
        <v>315794</v>
      </c>
      <c r="V297" s="19">
        <f t="shared" si="15"/>
        <v>0.1746315966431166</v>
      </c>
    </row>
    <row r="298" spans="1:22" ht="12.75">
      <c r="A298" s="3" t="s">
        <v>315</v>
      </c>
      <c r="B298" s="3" t="s">
        <v>244</v>
      </c>
      <c r="C298" s="3" t="s">
        <v>245</v>
      </c>
      <c r="D298" s="3" t="s">
        <v>97</v>
      </c>
      <c r="E298" s="3" t="s">
        <v>180</v>
      </c>
      <c r="F298" s="4">
        <v>520</v>
      </c>
      <c r="G298" s="4">
        <v>66569</v>
      </c>
      <c r="H298" s="4">
        <v>128</v>
      </c>
      <c r="I298" s="4">
        <v>517</v>
      </c>
      <c r="J298" s="4">
        <v>125</v>
      </c>
      <c r="K298" s="4">
        <v>87986</v>
      </c>
      <c r="L298" s="16">
        <v>33285</v>
      </c>
      <c r="M298" s="16">
        <f t="shared" si="16"/>
        <v>16642.5</v>
      </c>
      <c r="N298" s="17">
        <v>11979</v>
      </c>
      <c r="O298" s="9">
        <f t="shared" si="14"/>
        <v>0.1361466596958607</v>
      </c>
      <c r="P298" s="10">
        <v>17463</v>
      </c>
      <c r="Q298" s="10">
        <v>17960</v>
      </c>
      <c r="R298" s="10">
        <v>18224</v>
      </c>
      <c r="S298" s="18">
        <v>1808344</v>
      </c>
      <c r="T298" s="16">
        <v>29696</v>
      </c>
      <c r="U298" s="18">
        <v>315794</v>
      </c>
      <c r="V298" s="19">
        <f t="shared" si="15"/>
        <v>0.1746315966431166</v>
      </c>
    </row>
    <row r="299" spans="1:22" ht="12.75">
      <c r="A299" s="3" t="s">
        <v>316</v>
      </c>
      <c r="B299" s="3" t="s">
        <v>244</v>
      </c>
      <c r="C299" s="3" t="s">
        <v>245</v>
      </c>
      <c r="D299" s="3" t="s">
        <v>558</v>
      </c>
      <c r="E299" s="3" t="s">
        <v>180</v>
      </c>
      <c r="F299" s="4">
        <v>31</v>
      </c>
      <c r="G299" s="4">
        <v>3978</v>
      </c>
      <c r="H299" s="4">
        <v>128</v>
      </c>
      <c r="I299" s="4">
        <v>31</v>
      </c>
      <c r="J299" s="4">
        <v>4</v>
      </c>
      <c r="K299" s="4">
        <v>25708</v>
      </c>
      <c r="L299" s="16">
        <v>23932</v>
      </c>
      <c r="M299" s="16">
        <f t="shared" si="16"/>
        <v>11966</v>
      </c>
      <c r="N299" s="17">
        <v>6425</v>
      </c>
      <c r="O299" s="9">
        <f t="shared" si="14"/>
        <v>0.24992220320522796</v>
      </c>
      <c r="P299" s="10">
        <v>17463</v>
      </c>
      <c r="Q299" s="10">
        <v>17960</v>
      </c>
      <c r="R299" s="10">
        <v>18224</v>
      </c>
      <c r="S299" s="18">
        <v>1808344</v>
      </c>
      <c r="T299" s="16">
        <v>29696</v>
      </c>
      <c r="U299" s="18">
        <v>315794</v>
      </c>
      <c r="V299" s="19">
        <f t="shared" si="15"/>
        <v>0.1746315966431166</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2003-02-21T15:48:20Z</cp:lastPrinted>
  <dcterms:created xsi:type="dcterms:W3CDTF">2002-12-10T15:40:51Z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