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45" windowWidth="11400" windowHeight="9420" activeTab="0"/>
  </bookViews>
  <sheets>
    <sheet name="D-8" sheetId="1" r:id="rId1"/>
    <sheet name="DATA" sheetId="2" r:id="rId2"/>
  </sheets>
  <definedNames>
    <definedName name="_xlnm.Print_Area" localSheetId="0">'D-8'!$A$1:$E$18</definedName>
  </definedNames>
  <calcPr fullCalcOnLoad="1"/>
</workbook>
</file>

<file path=xl/sharedStrings.xml><?xml version="1.0" encoding="utf-8"?>
<sst xmlns="http://schemas.openxmlformats.org/spreadsheetml/2006/main" count="12" uniqueCount="9">
  <si>
    <t>Total</t>
  </si>
  <si>
    <t xml:space="preserve"> </t>
  </si>
  <si>
    <t xml:space="preserve">Mexico </t>
  </si>
  <si>
    <t>Canada</t>
  </si>
  <si>
    <t>Number</t>
  </si>
  <si>
    <r>
      <t xml:space="preserve">NOTES: </t>
    </r>
    <r>
      <rPr>
        <sz val="10"/>
        <rFont val="Arial"/>
        <family val="2"/>
      </rPr>
      <t>Data do not include privately owned pickup trucks.</t>
    </r>
  </si>
  <si>
    <r>
      <t>FIGURE D-8 Incoming Truck Crossings to the United States from Mexico and Canada: 1996</t>
    </r>
    <r>
      <rPr>
        <b/>
        <sz val="10"/>
        <rFont val="Arial"/>
        <family val="0"/>
      </rPr>
      <t xml:space="preserve"> and </t>
    </r>
    <r>
      <rPr>
        <b/>
        <sz val="10"/>
        <rFont val="Arial"/>
        <family val="2"/>
      </rPr>
      <t xml:space="preserve">2006
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</si>
  <si>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 as of June 2007.</t>
    </r>
  </si>
  <si>
    <r>
      <t>TABLE D-8 Incoming Truck Crossings to the United States from Mexico and Canada: 1996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</si>
</sst>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73" fontId="0" fillId="0" borderId="0" xfId="21" applyNumberFormat="1" applyAlignment="1">
      <alignment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767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'D-8'!$B$5:$D$5</c:f>
              <c:strCache/>
            </c:strRef>
          </c:cat>
          <c:val>
            <c:numRef>
              <c:f>DATA!$F$3:$H$3</c:f>
              <c:numCache>
                <c:ptCount val="3"/>
                <c:pt idx="0">
                  <c:v>2.860625</c:v>
                </c:pt>
                <c:pt idx="1">
                  <c:v>5.13501</c:v>
                </c:pt>
                <c:pt idx="2">
                  <c:v>7.995635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'D-8'!$B$5:$D$5</c:f>
              <c:strCache/>
            </c:strRef>
          </c:cat>
          <c:val>
            <c:numRef>
              <c:f>DATA!$F$14:$H$14</c:f>
              <c:numCache>
                <c:ptCount val="3"/>
                <c:pt idx="0">
                  <c:v>4.758915</c:v>
                </c:pt>
                <c:pt idx="1">
                  <c:v>6.649249</c:v>
                </c:pt>
                <c:pt idx="2">
                  <c:v>11.408164</c:v>
                </c:pt>
              </c:numCache>
            </c:numRef>
          </c:val>
        </c:ser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45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2935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</cdr:x>
      <cdr:y>0.751</cdr:y>
    </cdr:from>
    <cdr:to>
      <cdr:x>0.5295</cdr:x>
      <cdr:y>0.84475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781175"/>
          <a:ext cx="390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0.73475</cdr:x>
      <cdr:y>0.758</cdr:y>
    </cdr:from>
    <cdr:to>
      <cdr:x>0.8235</cdr:x>
      <cdr:y>0.85025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180022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0.12375</cdr:x>
      <cdr:y>0.7595</cdr:y>
    </cdr:from>
    <cdr:to>
      <cdr:x>0.22625</cdr:x>
      <cdr:y>0.831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180022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0.2145</cdr:x>
      <cdr:y>0.7495</cdr:y>
    </cdr:from>
    <cdr:to>
      <cdr:x>0.318</cdr:x>
      <cdr:y>0.831</cdr:y>
    </cdr:to>
    <cdr:sp>
      <cdr:nvSpPr>
        <cdr:cNvPr id="4" name="TextBox 4"/>
        <cdr:cNvSpPr txBox="1">
          <a:spLocks noChangeArrowheads="1"/>
        </cdr:cNvSpPr>
      </cdr:nvSpPr>
      <cdr:spPr>
        <a:xfrm>
          <a:off x="885825" y="1781175"/>
          <a:ext cx="428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0.5185</cdr:x>
      <cdr:y>0.758</cdr:y>
    </cdr:from>
    <cdr:to>
      <cdr:x>0.60375</cdr:x>
      <cdr:y>0.8395</cdr:y>
    </cdr:to>
    <cdr:sp>
      <cdr:nvSpPr>
        <cdr:cNvPr id="5" name="TextBox 5"/>
        <cdr:cNvSpPr txBox="1">
          <a:spLocks noChangeArrowheads="1"/>
        </cdr:cNvSpPr>
      </cdr:nvSpPr>
      <cdr:spPr>
        <a:xfrm>
          <a:off x="2162175" y="180022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0.8225</cdr:x>
      <cdr:y>0.7495</cdr:y>
    </cdr:from>
    <cdr:to>
      <cdr:x>0.91875</cdr:x>
      <cdr:y>0.83475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1781175"/>
          <a:ext cx="4000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71475"/>
        <a:ext cx="4171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4.57421875" style="0" customWidth="1"/>
    <col min="2" max="2" width="15.7109375" style="0" customWidth="1"/>
    <col min="3" max="3" width="17.421875" style="0" customWidth="1"/>
    <col min="4" max="4" width="14.8515625" style="0" customWidth="1"/>
    <col min="5" max="12" width="10.7109375" style="0" customWidth="1"/>
  </cols>
  <sheetData>
    <row r="1" spans="1:4" ht="29.25" customHeight="1">
      <c r="A1" s="25" t="s">
        <v>6</v>
      </c>
      <c r="B1" s="25"/>
      <c r="C1" s="25"/>
      <c r="D1" s="25"/>
    </row>
    <row r="2" spans="1:4" ht="187.5" customHeight="1">
      <c r="A2" s="30"/>
      <c r="B2" s="30"/>
      <c r="C2" s="30"/>
      <c r="D2" s="30"/>
    </row>
    <row r="3" spans="1:12" ht="40.5" customHeight="1">
      <c r="A3" s="29" t="s">
        <v>8</v>
      </c>
      <c r="B3" s="29"/>
      <c r="C3" s="29"/>
      <c r="D3" s="29"/>
      <c r="E3" s="10"/>
      <c r="F3" s="10"/>
      <c r="G3" s="10"/>
      <c r="H3" s="10"/>
      <c r="I3" s="10"/>
      <c r="J3" s="10"/>
      <c r="K3" s="10"/>
      <c r="L3" s="10"/>
    </row>
    <row r="4" spans="1:12" ht="12.75">
      <c r="A4" s="27" t="s">
        <v>4</v>
      </c>
      <c r="B4" s="27"/>
      <c r="C4" s="27"/>
      <c r="D4" s="27"/>
      <c r="E4" s="11"/>
      <c r="F4" s="11"/>
      <c r="G4" s="11"/>
      <c r="H4" s="11"/>
      <c r="I4" s="11"/>
      <c r="J4" s="11"/>
      <c r="K4" s="11"/>
      <c r="L4" s="11"/>
    </row>
    <row r="5" spans="1:9" ht="12.75">
      <c r="A5" s="16"/>
      <c r="B5" s="17" t="s">
        <v>2</v>
      </c>
      <c r="C5" s="17" t="s">
        <v>3</v>
      </c>
      <c r="D5" s="17" t="s">
        <v>0</v>
      </c>
      <c r="I5" s="8"/>
    </row>
    <row r="6" spans="1:4" ht="12.75">
      <c r="A6" s="22">
        <v>1996</v>
      </c>
      <c r="B6" s="6">
        <v>3254084</v>
      </c>
      <c r="C6" s="6">
        <v>5431096</v>
      </c>
      <c r="D6" s="14">
        <f aca="true" t="shared" si="0" ref="D6:D14">SUM(B6:C6)</f>
        <v>8685180</v>
      </c>
    </row>
    <row r="7" spans="1:9" ht="12.75">
      <c r="A7" s="22">
        <v>1997</v>
      </c>
      <c r="B7" s="6">
        <v>3689665</v>
      </c>
      <c r="C7" s="6">
        <v>5826974</v>
      </c>
      <c r="D7" s="14">
        <f t="shared" si="0"/>
        <v>9516639</v>
      </c>
      <c r="I7" s="12"/>
    </row>
    <row r="8" spans="1:4" ht="12.75">
      <c r="A8" s="22">
        <v>1998</v>
      </c>
      <c r="B8" s="6">
        <v>3946543</v>
      </c>
      <c r="C8" s="6">
        <v>6270934</v>
      </c>
      <c r="D8" s="14">
        <f t="shared" si="0"/>
        <v>10217477</v>
      </c>
    </row>
    <row r="9" spans="1:4" ht="12.75">
      <c r="A9" s="22">
        <v>1999</v>
      </c>
      <c r="B9" s="6">
        <v>4358121</v>
      </c>
      <c r="C9" s="6">
        <v>6817447</v>
      </c>
      <c r="D9" s="14">
        <f t="shared" si="0"/>
        <v>11175568</v>
      </c>
    </row>
    <row r="10" spans="1:4" ht="12.75">
      <c r="A10" s="22">
        <v>2000</v>
      </c>
      <c r="B10" s="6">
        <v>4525579</v>
      </c>
      <c r="C10" s="6">
        <v>7048128</v>
      </c>
      <c r="D10" s="14">
        <f t="shared" si="0"/>
        <v>11573707</v>
      </c>
    </row>
    <row r="11" spans="1:4" ht="12.75">
      <c r="A11" s="22">
        <v>2001</v>
      </c>
      <c r="B11" s="6">
        <v>4304959</v>
      </c>
      <c r="C11" s="6">
        <v>6776909</v>
      </c>
      <c r="D11" s="14">
        <f t="shared" si="0"/>
        <v>11081868</v>
      </c>
    </row>
    <row r="12" spans="1:4" ht="12.75">
      <c r="A12" s="22">
        <v>2002</v>
      </c>
      <c r="B12" s="6">
        <v>4426593</v>
      </c>
      <c r="C12" s="7">
        <v>6915973</v>
      </c>
      <c r="D12" s="14">
        <f t="shared" si="0"/>
        <v>11342566</v>
      </c>
    </row>
    <row r="13" spans="1:4" ht="12.75">
      <c r="A13" s="22">
        <v>2003</v>
      </c>
      <c r="B13" s="6">
        <v>4238045</v>
      </c>
      <c r="C13" s="7">
        <v>6728228</v>
      </c>
      <c r="D13" s="14">
        <f t="shared" si="0"/>
        <v>10966273</v>
      </c>
    </row>
    <row r="14" spans="1:9" ht="12.75">
      <c r="A14" s="23">
        <v>2004</v>
      </c>
      <c r="B14" s="9">
        <v>4503688</v>
      </c>
      <c r="C14" s="9">
        <v>6901820</v>
      </c>
      <c r="D14" s="7">
        <f t="shared" si="0"/>
        <v>11405508</v>
      </c>
      <c r="F14" s="4"/>
      <c r="G14" s="1"/>
      <c r="H14" s="1"/>
      <c r="I14" s="5"/>
    </row>
    <row r="15" spans="1:9" ht="12.75">
      <c r="A15" s="23">
        <v>2005</v>
      </c>
      <c r="B15" s="9">
        <v>4675897</v>
      </c>
      <c r="C15" s="9">
        <v>6783944</v>
      </c>
      <c r="D15" s="7">
        <f>SUM(B15:C15)</f>
        <v>11459841</v>
      </c>
      <c r="F15" s="4"/>
      <c r="G15" s="1"/>
      <c r="H15" s="1"/>
      <c r="I15" s="5"/>
    </row>
    <row r="16" spans="1:9" ht="12.75">
      <c r="A16" s="24">
        <v>2006</v>
      </c>
      <c r="B16" s="19">
        <v>4758915</v>
      </c>
      <c r="C16" s="19">
        <v>6649249</v>
      </c>
      <c r="D16" s="20">
        <f>SUM(B16:C16)</f>
        <v>11408164</v>
      </c>
      <c r="F16" s="4"/>
      <c r="G16" s="1"/>
      <c r="H16" s="1"/>
      <c r="I16" s="5"/>
    </row>
    <row r="17" spans="1:9" ht="25.5" customHeight="1">
      <c r="A17" s="28" t="s">
        <v>5</v>
      </c>
      <c r="B17" s="28"/>
      <c r="C17" s="28"/>
      <c r="D17" s="28"/>
      <c r="F17" s="2"/>
      <c r="G17" s="2"/>
      <c r="H17" s="2"/>
      <c r="I17" s="2"/>
    </row>
    <row r="18" spans="1:9" ht="51" customHeight="1">
      <c r="A18" s="29" t="s">
        <v>7</v>
      </c>
      <c r="B18" s="29"/>
      <c r="C18" s="29"/>
      <c r="D18" s="29"/>
      <c r="F18" s="2"/>
      <c r="G18" s="2"/>
      <c r="H18" s="2"/>
      <c r="I18" s="2"/>
    </row>
    <row r="19" spans="6:9" ht="12.75">
      <c r="F19" s="2"/>
      <c r="G19" s="2"/>
      <c r="H19" s="2"/>
      <c r="I19" s="2"/>
    </row>
    <row r="20" spans="6:9" ht="12.75">
      <c r="F20" s="2"/>
      <c r="G20" s="2"/>
      <c r="H20" s="2"/>
      <c r="I20" s="2"/>
    </row>
    <row r="21" spans="6:9" ht="12.75">
      <c r="F21" s="2"/>
      <c r="G21" s="2"/>
      <c r="H21" s="2"/>
      <c r="I21" s="2"/>
    </row>
    <row r="22" spans="6:9" ht="12.75">
      <c r="F22" s="2"/>
      <c r="G22" s="2"/>
      <c r="H22" s="2"/>
      <c r="I22" s="2"/>
    </row>
    <row r="23" spans="6:9" ht="12.75">
      <c r="F23" s="2"/>
      <c r="G23" s="2"/>
      <c r="H23" s="2"/>
      <c r="I23" s="2"/>
    </row>
    <row r="24" spans="5:9" ht="12.75">
      <c r="E24" t="s">
        <v>1</v>
      </c>
      <c r="F24" s="2"/>
      <c r="G24" s="2"/>
      <c r="H24" s="2"/>
      <c r="I24" s="2"/>
    </row>
    <row r="25" spans="6:9" ht="12.75">
      <c r="F25" s="2"/>
      <c r="G25" s="2"/>
      <c r="H25" s="2"/>
      <c r="I25" s="2"/>
    </row>
    <row r="26" spans="6:9" ht="12.75">
      <c r="F26" s="2"/>
      <c r="G26" s="2"/>
      <c r="H26" s="2"/>
      <c r="I26" s="2"/>
    </row>
    <row r="27" spans="6:9" ht="12.75">
      <c r="F27" s="3"/>
      <c r="G27" s="26"/>
      <c r="H27" s="26"/>
      <c r="I27" s="26"/>
    </row>
    <row r="28" spans="6:9" ht="12.75">
      <c r="F28" s="3"/>
      <c r="G28" s="26"/>
      <c r="H28" s="26"/>
      <c r="I28" s="26"/>
    </row>
  </sheetData>
  <mergeCells count="9">
    <mergeCell ref="A1:D1"/>
    <mergeCell ref="G27:G28"/>
    <mergeCell ref="H27:H28"/>
    <mergeCell ref="I27:I28"/>
    <mergeCell ref="A3:D3"/>
    <mergeCell ref="A4:D4"/>
    <mergeCell ref="A17:D17"/>
    <mergeCell ref="A18:D18"/>
    <mergeCell ref="A2:D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J20" sqref="J20"/>
    </sheetView>
  </sheetViews>
  <sheetFormatPr defaultColWidth="9.140625" defaultRowHeight="12.75"/>
  <cols>
    <col min="4" max="4" width="10.140625" style="0" bestFit="1" customWidth="1"/>
  </cols>
  <sheetData>
    <row r="2" spans="1:9" ht="12.75">
      <c r="A2" s="16"/>
      <c r="B2" s="17" t="s">
        <v>2</v>
      </c>
      <c r="C2" s="17" t="s">
        <v>3</v>
      </c>
      <c r="D2" s="17" t="s">
        <v>0</v>
      </c>
      <c r="I2" s="8"/>
    </row>
    <row r="3" spans="1:9" ht="12.75">
      <c r="A3" s="13">
        <v>1995</v>
      </c>
      <c r="B3" s="6">
        <v>2860625</v>
      </c>
      <c r="C3" s="6">
        <v>5135010</v>
      </c>
      <c r="D3" s="14">
        <f aca="true" t="shared" si="0" ref="D3:D12">SUM(B3:C3)</f>
        <v>7995635</v>
      </c>
      <c r="F3" s="21">
        <f>B3/1000000</f>
        <v>2.860625</v>
      </c>
      <c r="G3" s="21">
        <f>C3/1000000</f>
        <v>5.13501</v>
      </c>
      <c r="H3" s="21">
        <f>D3/1000000</f>
        <v>7.995635</v>
      </c>
      <c r="I3" s="8"/>
    </row>
    <row r="4" spans="1:8" ht="12.75">
      <c r="A4" s="13">
        <v>1996</v>
      </c>
      <c r="B4" s="6">
        <v>3254084</v>
      </c>
      <c r="C4" s="6">
        <v>5431096</v>
      </c>
      <c r="D4" s="14">
        <f t="shared" si="0"/>
        <v>8685180</v>
      </c>
      <c r="F4" s="21">
        <f aca="true" t="shared" si="1" ref="F4:F14">B4/1000000</f>
        <v>3.254084</v>
      </c>
      <c r="G4" s="21">
        <f aca="true" t="shared" si="2" ref="G4:G14">C4/1000000</f>
        <v>5.431096</v>
      </c>
      <c r="H4" s="21">
        <f aca="true" t="shared" si="3" ref="H4:H14">D4/1000000</f>
        <v>8.68518</v>
      </c>
    </row>
    <row r="5" spans="1:9" ht="12.75">
      <c r="A5" s="13">
        <v>1997</v>
      </c>
      <c r="B5" s="6">
        <v>3689665</v>
      </c>
      <c r="C5" s="6">
        <v>5826974</v>
      </c>
      <c r="D5" s="14">
        <f t="shared" si="0"/>
        <v>9516639</v>
      </c>
      <c r="F5" s="21">
        <f t="shared" si="1"/>
        <v>3.689665</v>
      </c>
      <c r="G5" s="21">
        <f t="shared" si="2"/>
        <v>5.826974</v>
      </c>
      <c r="H5" s="21">
        <f t="shared" si="3"/>
        <v>9.516639</v>
      </c>
      <c r="I5" s="12"/>
    </row>
    <row r="6" spans="1:8" ht="12.75">
      <c r="A6" s="13">
        <v>1998</v>
      </c>
      <c r="B6" s="6">
        <v>3946543</v>
      </c>
      <c r="C6" s="6">
        <v>6270934</v>
      </c>
      <c r="D6" s="14">
        <f t="shared" si="0"/>
        <v>10217477</v>
      </c>
      <c r="F6" s="21">
        <f t="shared" si="1"/>
        <v>3.946543</v>
      </c>
      <c r="G6" s="21">
        <f t="shared" si="2"/>
        <v>6.270934</v>
      </c>
      <c r="H6" s="21">
        <f t="shared" si="3"/>
        <v>10.217477</v>
      </c>
    </row>
    <row r="7" spans="1:8" ht="12.75">
      <c r="A7" s="13">
        <v>1999</v>
      </c>
      <c r="B7" s="6">
        <v>4358121</v>
      </c>
      <c r="C7" s="6">
        <v>6817447</v>
      </c>
      <c r="D7" s="14">
        <f t="shared" si="0"/>
        <v>11175568</v>
      </c>
      <c r="F7" s="21">
        <f t="shared" si="1"/>
        <v>4.358121</v>
      </c>
      <c r="G7" s="21">
        <f t="shared" si="2"/>
        <v>6.817447</v>
      </c>
      <c r="H7" s="21">
        <f t="shared" si="3"/>
        <v>11.175568</v>
      </c>
    </row>
    <row r="8" spans="1:8" ht="12.75">
      <c r="A8" s="13">
        <v>2000</v>
      </c>
      <c r="B8" s="6">
        <v>4525579</v>
      </c>
      <c r="C8" s="6">
        <v>7048128</v>
      </c>
      <c r="D8" s="14">
        <f t="shared" si="0"/>
        <v>11573707</v>
      </c>
      <c r="F8" s="21">
        <f t="shared" si="1"/>
        <v>4.525579</v>
      </c>
      <c r="G8" s="21">
        <f t="shared" si="2"/>
        <v>7.048128</v>
      </c>
      <c r="H8" s="21">
        <f t="shared" si="3"/>
        <v>11.573707</v>
      </c>
    </row>
    <row r="9" spans="1:8" ht="12.75">
      <c r="A9" s="13">
        <v>2001</v>
      </c>
      <c r="B9" s="6">
        <v>4304959</v>
      </c>
      <c r="C9" s="6">
        <v>6776909</v>
      </c>
      <c r="D9" s="14">
        <f t="shared" si="0"/>
        <v>11081868</v>
      </c>
      <c r="F9" s="21">
        <f t="shared" si="1"/>
        <v>4.304959</v>
      </c>
      <c r="G9" s="21">
        <f t="shared" si="2"/>
        <v>6.776909</v>
      </c>
      <c r="H9" s="21">
        <f t="shared" si="3"/>
        <v>11.081868</v>
      </c>
    </row>
    <row r="10" spans="1:8" ht="12.75">
      <c r="A10" s="13">
        <v>2002</v>
      </c>
      <c r="B10" s="6">
        <v>4426593</v>
      </c>
      <c r="C10" s="7">
        <v>6915973</v>
      </c>
      <c r="D10" s="14">
        <f t="shared" si="0"/>
        <v>11342566</v>
      </c>
      <c r="F10" s="21">
        <f t="shared" si="1"/>
        <v>4.426593</v>
      </c>
      <c r="G10" s="21">
        <f t="shared" si="2"/>
        <v>6.915973</v>
      </c>
      <c r="H10" s="21">
        <f t="shared" si="3"/>
        <v>11.342566</v>
      </c>
    </row>
    <row r="11" spans="1:8" ht="12.75">
      <c r="A11" s="13">
        <v>2003</v>
      </c>
      <c r="B11" s="6">
        <v>4238045</v>
      </c>
      <c r="C11" s="7">
        <v>6728228</v>
      </c>
      <c r="D11" s="14">
        <f t="shared" si="0"/>
        <v>10966273</v>
      </c>
      <c r="F11" s="21">
        <f t="shared" si="1"/>
        <v>4.238045</v>
      </c>
      <c r="G11" s="21">
        <f t="shared" si="2"/>
        <v>6.728228</v>
      </c>
      <c r="H11" s="21">
        <f t="shared" si="3"/>
        <v>10.966273</v>
      </c>
    </row>
    <row r="12" spans="1:9" ht="12.75">
      <c r="A12" s="15">
        <v>2004</v>
      </c>
      <c r="B12" s="9">
        <v>4503688</v>
      </c>
      <c r="C12" s="9">
        <v>6901820</v>
      </c>
      <c r="D12" s="7">
        <f t="shared" si="0"/>
        <v>11405508</v>
      </c>
      <c r="F12" s="21">
        <f t="shared" si="1"/>
        <v>4.503688</v>
      </c>
      <c r="G12" s="21">
        <f t="shared" si="2"/>
        <v>6.90182</v>
      </c>
      <c r="H12" s="21">
        <f t="shared" si="3"/>
        <v>11.405508</v>
      </c>
      <c r="I12" s="5"/>
    </row>
    <row r="13" spans="1:9" ht="12.75">
      <c r="A13" s="15">
        <v>2005</v>
      </c>
      <c r="B13" s="9">
        <v>4675897</v>
      </c>
      <c r="C13" s="9">
        <v>6783944</v>
      </c>
      <c r="D13" s="7">
        <f>SUM(B13:C13)</f>
        <v>11459841</v>
      </c>
      <c r="F13" s="21">
        <f t="shared" si="1"/>
        <v>4.675897</v>
      </c>
      <c r="G13" s="21">
        <f t="shared" si="2"/>
        <v>6.783944</v>
      </c>
      <c r="H13" s="21">
        <f t="shared" si="3"/>
        <v>11.459841</v>
      </c>
      <c r="I13" s="5"/>
    </row>
    <row r="14" spans="1:9" ht="12.75">
      <c r="A14" s="18">
        <v>2006</v>
      </c>
      <c r="B14" s="19">
        <v>4758915</v>
      </c>
      <c r="C14" s="19">
        <v>6649249</v>
      </c>
      <c r="D14" s="20">
        <f>SUM(B14:C14)</f>
        <v>11408164</v>
      </c>
      <c r="F14" s="21">
        <f t="shared" si="1"/>
        <v>4.758915</v>
      </c>
      <c r="G14" s="21">
        <f t="shared" si="2"/>
        <v>6.649249</v>
      </c>
      <c r="H14" s="21">
        <f t="shared" si="3"/>
        <v>11.408164</v>
      </c>
      <c r="I1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dominique.megret</cp:lastModifiedBy>
  <cp:lastPrinted>2006-10-04T19:00:10Z</cp:lastPrinted>
  <dcterms:created xsi:type="dcterms:W3CDTF">2004-12-14T15:10:59Z</dcterms:created>
  <dcterms:modified xsi:type="dcterms:W3CDTF">2008-07-02T13:45:25Z</dcterms:modified>
  <cp:category/>
  <cp:version/>
  <cp:contentType/>
  <cp:contentStatus/>
</cp:coreProperties>
</file>