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590" activeTab="0"/>
  </bookViews>
  <sheets>
    <sheet name="IND95A26" sheetId="1" r:id="rId1"/>
    <sheet name="Sheet1" sheetId="2" r:id="rId2"/>
  </sheets>
  <definedNames>
    <definedName name="\F">'Sheet1'!$N$4</definedName>
    <definedName name="NOTE">'IND95A26'!$A$76:$A$77</definedName>
    <definedName name="_xlnm.Print_Area" localSheetId="0">'IND95A26'!$A$1:$I$109</definedName>
  </definedNames>
  <calcPr fullCalcOnLoad="1"/>
</workbook>
</file>

<file path=xl/sharedStrings.xml><?xml version="1.0" encoding="utf-8"?>
<sst xmlns="http://schemas.openxmlformats.org/spreadsheetml/2006/main" count="1277" uniqueCount="67">
  <si>
    <t>Table A-20a. Company and other (except Federal) funds for performance of basic research, applied research, and 
development, in current and in constant dollars: 1953–96</t>
  </si>
  <si>
    <t xml:space="preserve">         Page 1 of 2</t>
  </si>
  <si>
    <t>Total</t>
  </si>
  <si>
    <t>Basic research</t>
  </si>
  <si>
    <t>Applied research</t>
  </si>
  <si>
    <t>Development</t>
  </si>
  <si>
    <t>Constant</t>
  </si>
  <si>
    <t>Year</t>
  </si>
  <si>
    <t>Current</t>
  </si>
  <si>
    <t>dollars</t>
  </si>
  <si>
    <t xml:space="preserve">             [Dollars in millions]</t>
  </si>
  <si>
    <t>1956…....................................</t>
  </si>
  <si>
    <t>1957.................................……</t>
  </si>
  <si>
    <t>1958.................................……</t>
  </si>
  <si>
    <t>1959.................................……</t>
  </si>
  <si>
    <t>1960.................................……</t>
  </si>
  <si>
    <t>1961.................................……</t>
  </si>
  <si>
    <t>1962..................................……</t>
  </si>
  <si>
    <t>1963.................................……</t>
  </si>
  <si>
    <t>1964..................................……</t>
  </si>
  <si>
    <t>1965.................................……</t>
  </si>
  <si>
    <t>1966.................................……</t>
  </si>
  <si>
    <t>1967.................................……</t>
  </si>
  <si>
    <t>1968.................................……</t>
  </si>
  <si>
    <t>1969.................................……</t>
  </si>
  <si>
    <t>1970.................................……</t>
  </si>
  <si>
    <t>1971..................................……</t>
  </si>
  <si>
    <t>1972.................................……</t>
  </si>
  <si>
    <t>1973.................................……</t>
  </si>
  <si>
    <t>1974.................................……</t>
  </si>
  <si>
    <t>1975.................................…...</t>
  </si>
  <si>
    <t>1976.................................……</t>
  </si>
  <si>
    <t>1977.................................……</t>
  </si>
  <si>
    <t>1978 1/............................……</t>
  </si>
  <si>
    <t>1979.................................……</t>
  </si>
  <si>
    <t>1980 1/............................……</t>
  </si>
  <si>
    <t>1981.................................……</t>
  </si>
  <si>
    <t>1982 1/............................……</t>
  </si>
  <si>
    <t>1983.................................……</t>
  </si>
  <si>
    <t>1984.................................……</t>
  </si>
  <si>
    <t>1985..................................……</t>
  </si>
  <si>
    <t>1986.................................……</t>
  </si>
  <si>
    <t>1987.................................……</t>
  </si>
  <si>
    <t>1988.................................……</t>
  </si>
  <si>
    <t>1989.................................……</t>
  </si>
  <si>
    <t>See explanatory information and SOURCE at end of table.</t>
  </si>
  <si>
    <t xml:space="preserve">         Page 2 of 2</t>
  </si>
  <si>
    <t>1990.................................……</t>
  </si>
  <si>
    <t>1991.................................……</t>
  </si>
  <si>
    <t>1992.................................……</t>
  </si>
  <si>
    <t>1993.................................……</t>
  </si>
  <si>
    <t>1994..........……......................</t>
  </si>
  <si>
    <t>1995...............……..............…</t>
  </si>
  <si>
    <t>1996...............…….................</t>
  </si>
  <si>
    <t>NOTES:     The character-of-work estimation procedure was revised for 1986 and later years; hence, these data are not directly comparable with data for 1985 and earlier years.</t>
  </si>
  <si>
    <t xml:space="preserve">                  See technical notes for a more complete discussion of this change.</t>
  </si>
  <si>
    <t xml:space="preserve">                  The 1992 GNP implicit price deflators were used to convert current dollars to constant dollars.</t>
  </si>
  <si>
    <t xml:space="preserve">                 As a result of a new sample design, statistics for 1988-1991 have been revised since originally published.  These statistics now better reflect R&amp;D performance  </t>
  </si>
  <si>
    <t xml:space="preserve">                 among firms in the nonmanufacturing industries and small firms in all industries.  See the technical notes for more information.</t>
  </si>
  <si>
    <t>/wcs12~{right}</t>
  </si>
  <si>
    <t>GDP price</t>
  </si>
  <si>
    <t>deflator</t>
  </si>
  <si>
    <t>Deflator</t>
  </si>
  <si>
    <t xml:space="preserve"> </t>
  </si>
  <si>
    <r>
      <t xml:space="preserve">1953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..............….................</t>
    </r>
  </si>
  <si>
    <r>
      <t xml:space="preserve">1954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.........…......................</t>
    </r>
  </si>
  <si>
    <r>
      <t xml:space="preserve">1955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.........…...................…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</si>
</sst>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00_)"/>
    <numFmt numFmtId="167" formatCode="0.00000_)"/>
    <numFmt numFmtId="168" formatCode="0.00000"/>
    <numFmt numFmtId="169" formatCode="#,##0.00000"/>
    <numFmt numFmtId="170" formatCode="#,##0.00000_);\(#,##0.00000\)"/>
  </numFmts>
  <fonts count="1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0"/>
      <color indexed="9"/>
      <name val="Arial Narrow"/>
      <family val="2"/>
    </font>
    <font>
      <sz val="6"/>
      <name val="Arial Narrow"/>
      <family val="2"/>
    </font>
    <font>
      <sz val="6"/>
      <color indexed="9"/>
      <name val="Arial Narrow"/>
      <family val="2"/>
    </font>
    <font>
      <sz val="12"/>
      <name val="Times New Roman"/>
      <family val="1"/>
    </font>
    <font>
      <vertAlign val="superscript"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5" fontId="5" fillId="0" borderId="1" xfId="0" applyNumberFormat="1" applyFont="1" applyBorder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169" fontId="5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quotePrefix="1">
      <alignment horizontal="left"/>
    </xf>
    <xf numFmtId="37" fontId="5" fillId="0" borderId="1" xfId="0" applyNumberFormat="1" applyFont="1" applyBorder="1" applyAlignment="1" quotePrefix="1">
      <alignment horizontal="left"/>
    </xf>
    <xf numFmtId="37" fontId="5" fillId="0" borderId="0" xfId="0" applyNumberFormat="1" applyFont="1" applyAlignment="1">
      <alignment/>
    </xf>
    <xf numFmtId="170" fontId="5" fillId="0" borderId="0" xfId="0" applyNumberFormat="1" applyFont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 quotePrefix="1">
      <alignment horizontal="centerContinuous" vertical="center"/>
    </xf>
    <xf numFmtId="0" fontId="5" fillId="0" borderId="4" xfId="0" applyFont="1" applyBorder="1" applyAlignment="1" quotePrefix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quotePrefix="1">
      <alignment horizontal="left" vertical="center"/>
    </xf>
    <xf numFmtId="37" fontId="5" fillId="0" borderId="4" xfId="0" applyNumberFormat="1" applyFont="1" applyBorder="1" applyAlignment="1" quotePrefix="1">
      <alignment horizontal="left"/>
    </xf>
    <xf numFmtId="37" fontId="5" fillId="0" borderId="4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/>
    </xf>
    <xf numFmtId="5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5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8" fillId="2" borderId="0" xfId="0" applyFont="1" applyFill="1" applyAlignment="1" quotePrefix="1">
      <alignment horizontal="centerContinuous" vertical="center" wrapText="1"/>
    </xf>
    <xf numFmtId="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9525</xdr:rowOff>
    </xdr:from>
    <xdr:to>
      <xdr:col>9</xdr:col>
      <xdr:colOff>0</xdr:colOff>
      <xdr:row>85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544300"/>
          <a:ext cx="635317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30000">
              <a:latin typeface="Arial Narrow"/>
              <a:ea typeface="Arial Narrow"/>
              <a:cs typeface="Arial Narrow"/>
            </a:rPr>
            <a:t>1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Character-of-work estimates were made by the National Science Foundation (NSF). See: NSF, </a:t>
          </a:r>
          <a:r>
            <a:rPr lang="en-US" cap="none" sz="900" b="0" i="1" u="none" baseline="0">
              <a:latin typeface="Arial Narrow"/>
              <a:ea typeface="Arial Narrow"/>
              <a:cs typeface="Arial Narrow"/>
            </a:rPr>
            <a:t>National Patterns of R&amp;D Resources: 1996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, Final Report, NSF 96-333.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NOTES: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   The character-of-work estimation procedure was revised for 1986 and later years; hence, these data are not directly comparable with data 
                  for 1985 and earlier years. See technical notes for a more complete discussion of this change.
</a:t>
          </a:r>
          <a:r>
            <a:rPr lang="en-US" cap="none" sz="600" b="0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'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                The 1992 gross domestic product (GDP) implicit price deflators were used to convert current dollars to constant dollars.
</a:t>
          </a:r>
          <a:r>
            <a:rPr lang="en-US" cap="none" sz="600" b="0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'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                As a result of a new sample design, statistics for 1988–91 have been revised since originally published. These statistics now better reflect 
                  R&amp;D performance among firms in the nonmanufacturing industries and small firms in all industries. As a result of the new sample design, 
                  statistics for 1991 and later years are not directly comparable with statistics for 1990 and earlier years. See the technical notes for more 
                  information.
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 National Science Foundation, Division of Science Resources Studies, Survey of Industrial Research and Development: 1996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5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13.6640625" style="1" customWidth="1"/>
    <col min="2" max="9" width="7.5546875" style="1" customWidth="1"/>
    <col min="10" max="10" width="2.88671875" style="1" customWidth="1"/>
    <col min="11" max="11" width="3.4453125" style="1" customWidth="1"/>
    <col min="16" max="16384" width="10.77734375" style="1" customWidth="1"/>
  </cols>
  <sheetData>
    <row r="1" spans="1:15" ht="3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L1" s="1"/>
      <c r="M1" s="1"/>
      <c r="N1" s="1"/>
      <c r="O1" s="1"/>
    </row>
    <row r="2" spans="1:15" ht="12.75" customHeight="1">
      <c r="A2" s="23"/>
      <c r="B2" s="23"/>
      <c r="C2" s="23"/>
      <c r="D2" s="23"/>
      <c r="E2" s="23"/>
      <c r="F2" s="23"/>
      <c r="G2" s="23"/>
      <c r="H2" s="23"/>
      <c r="I2" s="24" t="s">
        <v>1</v>
      </c>
      <c r="L2" s="1"/>
      <c r="M2" s="1"/>
      <c r="N2" s="1"/>
      <c r="O2" s="1"/>
    </row>
    <row r="3" spans="1:15" ht="12.75" customHeight="1">
      <c r="A3" s="25"/>
      <c r="B3" s="26" t="s">
        <v>2</v>
      </c>
      <c r="C3" s="27"/>
      <c r="D3" s="26" t="s">
        <v>3</v>
      </c>
      <c r="E3" s="27"/>
      <c r="F3" s="26" t="s">
        <v>4</v>
      </c>
      <c r="G3" s="27"/>
      <c r="H3" s="28" t="s">
        <v>5</v>
      </c>
      <c r="I3" s="29"/>
      <c r="L3" s="1"/>
      <c r="M3" s="1"/>
      <c r="N3" s="1"/>
      <c r="O3" s="1"/>
    </row>
    <row r="4" spans="1:15" ht="12.75" customHeight="1">
      <c r="A4" s="30"/>
      <c r="B4" s="31"/>
      <c r="C4" s="32" t="s">
        <v>6</v>
      </c>
      <c r="D4" s="33"/>
      <c r="E4" s="32" t="s">
        <v>6</v>
      </c>
      <c r="F4" s="33"/>
      <c r="G4" s="32" t="s">
        <v>6</v>
      </c>
      <c r="H4" s="33"/>
      <c r="I4" s="34" t="s">
        <v>6</v>
      </c>
      <c r="L4" s="1"/>
      <c r="M4" s="1"/>
      <c r="N4" s="1"/>
      <c r="O4" s="1"/>
    </row>
    <row r="5" spans="1:15" ht="12.75" customHeight="1">
      <c r="A5" s="32" t="s">
        <v>7</v>
      </c>
      <c r="B5" s="32" t="s">
        <v>8</v>
      </c>
      <c r="C5" s="35">
        <v>1992</v>
      </c>
      <c r="D5" s="32" t="s">
        <v>8</v>
      </c>
      <c r="E5" s="35">
        <v>1992</v>
      </c>
      <c r="F5" s="32" t="s">
        <v>8</v>
      </c>
      <c r="G5" s="35">
        <v>1992</v>
      </c>
      <c r="H5" s="32" t="s">
        <v>8</v>
      </c>
      <c r="I5" s="36">
        <v>1992</v>
      </c>
      <c r="L5" s="1"/>
      <c r="M5" s="1"/>
      <c r="N5" s="1"/>
      <c r="O5" s="1"/>
    </row>
    <row r="6" spans="1:15" ht="12.75" customHeight="1">
      <c r="A6" s="37"/>
      <c r="B6" s="38" t="s">
        <v>9</v>
      </c>
      <c r="C6" s="38" t="s">
        <v>9</v>
      </c>
      <c r="D6" s="38" t="s">
        <v>9</v>
      </c>
      <c r="E6" s="38" t="s">
        <v>9</v>
      </c>
      <c r="F6" s="38" t="s">
        <v>9</v>
      </c>
      <c r="G6" s="38" t="s">
        <v>9</v>
      </c>
      <c r="H6" s="38" t="s">
        <v>9</v>
      </c>
      <c r="I6" s="39" t="s">
        <v>9</v>
      </c>
      <c r="L6" s="1"/>
      <c r="M6" s="1"/>
      <c r="N6" s="1"/>
      <c r="O6" s="1"/>
    </row>
    <row r="7" spans="1:15" ht="12.75" customHeight="1">
      <c r="A7" s="25"/>
      <c r="B7" s="40"/>
      <c r="C7" s="23"/>
      <c r="D7" s="23"/>
      <c r="E7" s="41" t="s">
        <v>10</v>
      </c>
      <c r="F7" s="23"/>
      <c r="G7" s="23"/>
      <c r="H7" s="23"/>
      <c r="I7" s="23"/>
      <c r="L7" s="1"/>
      <c r="M7" s="1"/>
      <c r="N7" s="1"/>
      <c r="O7" s="1"/>
    </row>
    <row r="8" spans="1:15" ht="12.75" customHeight="1">
      <c r="A8" s="16" t="s">
        <v>64</v>
      </c>
      <c r="B8" s="46">
        <v>2200</v>
      </c>
      <c r="C8" s="8">
        <f>B8/Sheet1!$M17</f>
        <v>10901.883052527255</v>
      </c>
      <c r="D8" s="46">
        <v>132</v>
      </c>
      <c r="E8" s="8">
        <f>D8/Sheet1!$M17</f>
        <v>654.1129831516353</v>
      </c>
      <c r="F8" s="46">
        <v>438</v>
      </c>
      <c r="G8" s="8">
        <f>F8/Sheet1!$M17</f>
        <v>2170.465807730426</v>
      </c>
      <c r="H8" s="46">
        <v>1630</v>
      </c>
      <c r="I8" s="9">
        <f>H8/Sheet1!$M17</f>
        <v>8077.304261645193</v>
      </c>
      <c r="L8" s="1"/>
      <c r="M8" s="1"/>
      <c r="N8" s="1"/>
      <c r="O8" s="1"/>
    </row>
    <row r="9" spans="1:15" ht="12.75" customHeight="1">
      <c r="A9" s="16" t="s">
        <v>65</v>
      </c>
      <c r="B9" s="47">
        <v>2320</v>
      </c>
      <c r="C9" s="12">
        <f>B9/Sheet1!$M18</f>
        <v>11366.976972072513</v>
      </c>
      <c r="D9" s="47">
        <v>143</v>
      </c>
      <c r="E9" s="12">
        <f>D9/Sheet1!$M18</f>
        <v>700.6369426751593</v>
      </c>
      <c r="F9" s="47">
        <v>492</v>
      </c>
      <c r="G9" s="12">
        <f>F9/Sheet1!$M18</f>
        <v>2410.5830475257226</v>
      </c>
      <c r="H9" s="47">
        <v>1685</v>
      </c>
      <c r="I9" s="13">
        <f>H9/Sheet1!$M18</f>
        <v>8255.756981871631</v>
      </c>
      <c r="L9" s="1"/>
      <c r="M9" s="1"/>
      <c r="N9" s="1"/>
      <c r="O9" s="1"/>
    </row>
    <row r="10" spans="1:15" ht="6" customHeight="1">
      <c r="A10" s="3"/>
      <c r="B10" s="48"/>
      <c r="C10" s="12"/>
      <c r="D10" s="47"/>
      <c r="E10" s="12"/>
      <c r="F10" s="47"/>
      <c r="G10" s="12"/>
      <c r="H10" s="47"/>
      <c r="I10" s="13"/>
      <c r="J10" s="2"/>
      <c r="L10" s="1"/>
      <c r="M10" s="1"/>
      <c r="N10" s="1"/>
      <c r="O10" s="1"/>
    </row>
    <row r="11" spans="1:15" ht="12.75" customHeight="1">
      <c r="A11" s="16" t="s">
        <v>66</v>
      </c>
      <c r="B11" s="47">
        <v>2460</v>
      </c>
      <c r="C11" s="12">
        <f>B11/Sheet1!$M20</f>
        <v>11861.137897782066</v>
      </c>
      <c r="D11" s="47">
        <v>162</v>
      </c>
      <c r="E11" s="12">
        <f>D11/Sheet1!$M20</f>
        <v>781.099324975892</v>
      </c>
      <c r="F11" s="47">
        <v>560</v>
      </c>
      <c r="G11" s="12">
        <f>F11/Sheet1!$M20</f>
        <v>2700.0964320154294</v>
      </c>
      <c r="H11" s="47">
        <v>1738</v>
      </c>
      <c r="I11" s="13">
        <f>H11/Sheet1!$M20</f>
        <v>8379.942140790743</v>
      </c>
      <c r="L11" s="1"/>
      <c r="M11" s="1"/>
      <c r="N11" s="1"/>
      <c r="O11" s="1"/>
    </row>
    <row r="12" spans="1:16" ht="12.75" customHeight="1">
      <c r="A12" s="16" t="s">
        <v>11</v>
      </c>
      <c r="B12" s="47">
        <v>3277</v>
      </c>
      <c r="C12" s="12">
        <f>B12/Sheet1!$M21</f>
        <v>15263.157894736842</v>
      </c>
      <c r="D12" s="47">
        <v>216</v>
      </c>
      <c r="E12" s="12">
        <f>D12/Sheet1!$M21</f>
        <v>1006.0549604098742</v>
      </c>
      <c r="F12" s="47">
        <v>794</v>
      </c>
      <c r="G12" s="12">
        <f>F12/Sheet1!$M21</f>
        <v>3698.1835118770377</v>
      </c>
      <c r="H12" s="47">
        <v>2267</v>
      </c>
      <c r="I12" s="13">
        <f>H12/Sheet1!$M21</f>
        <v>10558.91942244993</v>
      </c>
      <c r="L12" s="1"/>
      <c r="M12" s="1"/>
      <c r="N12" s="1"/>
      <c r="O12" s="1"/>
      <c r="P12" s="15"/>
    </row>
    <row r="13" spans="1:15" ht="12.75" customHeight="1">
      <c r="A13" s="16" t="s">
        <v>12</v>
      </c>
      <c r="B13" s="47">
        <v>3396</v>
      </c>
      <c r="C13" s="12">
        <f>B13/Sheet1!$M22</f>
        <v>15311.091073038773</v>
      </c>
      <c r="D13" s="47">
        <v>230</v>
      </c>
      <c r="E13" s="12">
        <f>D13/Sheet1!$M22</f>
        <v>1036.970243462579</v>
      </c>
      <c r="F13" s="47">
        <v>992</v>
      </c>
      <c r="G13" s="12">
        <f>F13/Sheet1!$M22</f>
        <v>4472.4977457168625</v>
      </c>
      <c r="H13" s="47">
        <v>2174</v>
      </c>
      <c r="I13" s="13">
        <f>H13/Sheet1!$M22</f>
        <v>9801.623083859333</v>
      </c>
      <c r="L13" s="1"/>
      <c r="M13" s="1"/>
      <c r="N13" s="1"/>
      <c r="O13" s="1"/>
    </row>
    <row r="14" spans="1:16" ht="12.75" customHeight="1">
      <c r="A14" s="16" t="s">
        <v>13</v>
      </c>
      <c r="B14" s="47">
        <v>3630</v>
      </c>
      <c r="C14" s="12">
        <f>B14/Sheet1!$M23</f>
        <v>15984.147952443858</v>
      </c>
      <c r="D14" s="47">
        <v>252</v>
      </c>
      <c r="E14" s="12">
        <f>D14/Sheet1!$M23</f>
        <v>1109.6433289299869</v>
      </c>
      <c r="F14" s="47">
        <v>1137</v>
      </c>
      <c r="G14" s="12">
        <f>F14/Sheet1!$M23</f>
        <v>5006.60501981506</v>
      </c>
      <c r="H14" s="47">
        <v>2241</v>
      </c>
      <c r="I14" s="13">
        <f>H14/Sheet1!$M23</f>
        <v>9867.899603698812</v>
      </c>
      <c r="L14" s="1"/>
      <c r="M14" s="1"/>
      <c r="N14" s="1"/>
      <c r="O14" s="1"/>
      <c r="P14" s="15"/>
    </row>
    <row r="15" spans="1:16" ht="12.75" customHeight="1">
      <c r="A15" s="16" t="s">
        <v>14</v>
      </c>
      <c r="B15" s="47">
        <v>3983</v>
      </c>
      <c r="C15" s="12">
        <f>B15/Sheet1!$M24</f>
        <v>17355.11982570806</v>
      </c>
      <c r="D15" s="47">
        <v>248</v>
      </c>
      <c r="E15" s="12">
        <f>D15/Sheet1!$M24</f>
        <v>1080.6100217864926</v>
      </c>
      <c r="F15" s="47">
        <v>1178</v>
      </c>
      <c r="G15" s="12">
        <f>F15/Sheet1!$M24</f>
        <v>5132.897603485839</v>
      </c>
      <c r="H15" s="47">
        <v>2557</v>
      </c>
      <c r="I15" s="13">
        <f>H15/Sheet1!$M24</f>
        <v>11141.612200435731</v>
      </c>
      <c r="L15" s="1"/>
      <c r="M15" s="1"/>
      <c r="N15" s="1"/>
      <c r="O15" s="1"/>
      <c r="P15" s="15"/>
    </row>
    <row r="16" spans="1:16" ht="6" customHeight="1">
      <c r="A16" s="3"/>
      <c r="B16" s="48"/>
      <c r="C16" s="12"/>
      <c r="D16" s="47"/>
      <c r="E16" s="12"/>
      <c r="F16" s="47"/>
      <c r="G16" s="12"/>
      <c r="H16" s="47"/>
      <c r="I16" s="13"/>
      <c r="J16" s="2"/>
      <c r="L16" s="1"/>
      <c r="M16" s="1"/>
      <c r="N16" s="1"/>
      <c r="O16" s="1"/>
      <c r="P16" s="15"/>
    </row>
    <row r="17" spans="1:16" ht="12.75" customHeight="1">
      <c r="A17" s="16" t="s">
        <v>15</v>
      </c>
      <c r="B17" s="47">
        <v>4428</v>
      </c>
      <c r="C17" s="12">
        <f>B17/Sheet1!$M26</f>
        <v>19028.792436613665</v>
      </c>
      <c r="D17" s="47">
        <v>297</v>
      </c>
      <c r="E17" s="12">
        <f>D17/Sheet1!$M26</f>
        <v>1276.3214439192093</v>
      </c>
      <c r="F17" s="47">
        <v>1196</v>
      </c>
      <c r="G17" s="12">
        <f>F17/Sheet1!$M26</f>
        <v>5139.664804469274</v>
      </c>
      <c r="H17" s="47">
        <v>2935</v>
      </c>
      <c r="I17" s="13">
        <f>H17/Sheet1!$M26</f>
        <v>12612.806188225182</v>
      </c>
      <c r="L17" s="1"/>
      <c r="M17" s="1"/>
      <c r="N17" s="1"/>
      <c r="O17" s="1"/>
      <c r="P17" s="15"/>
    </row>
    <row r="18" spans="1:16" ht="12.75" customHeight="1">
      <c r="A18" s="16" t="s">
        <v>16</v>
      </c>
      <c r="B18" s="47">
        <v>4668</v>
      </c>
      <c r="C18" s="12">
        <f>B18/Sheet1!$M27</f>
        <v>19830.076465590486</v>
      </c>
      <c r="D18" s="47">
        <v>314</v>
      </c>
      <c r="E18" s="12">
        <f>D18/Sheet1!$M27</f>
        <v>1333.8997451146984</v>
      </c>
      <c r="F18" s="47">
        <v>1165</v>
      </c>
      <c r="G18" s="12">
        <f>F18/Sheet1!$M27</f>
        <v>4949.022939677146</v>
      </c>
      <c r="H18" s="47">
        <v>3189</v>
      </c>
      <c r="I18" s="13">
        <f>H18/Sheet1!$M27</f>
        <v>13547.15378079864</v>
      </c>
      <c r="L18" s="1"/>
      <c r="M18" s="1"/>
      <c r="N18" s="1"/>
      <c r="O18" s="1"/>
      <c r="P18" s="15"/>
    </row>
    <row r="19" spans="1:15" ht="12.75" customHeight="1">
      <c r="A19" s="16" t="s">
        <v>17</v>
      </c>
      <c r="B19" s="47">
        <v>5029</v>
      </c>
      <c r="C19" s="12">
        <f>B19/Sheet1!$M28</f>
        <v>21094.798657718122</v>
      </c>
      <c r="D19" s="47">
        <v>345</v>
      </c>
      <c r="E19" s="12">
        <f>D19/Sheet1!$M28</f>
        <v>1447.1476510067114</v>
      </c>
      <c r="F19" s="47">
        <v>1438</v>
      </c>
      <c r="G19" s="12">
        <f>F19/Sheet1!$M28</f>
        <v>6031.879194630873</v>
      </c>
      <c r="H19" s="47">
        <v>3246</v>
      </c>
      <c r="I19" s="13">
        <f>H19/Sheet1!$M28</f>
        <v>13615.771812080537</v>
      </c>
      <c r="L19" s="1"/>
      <c r="M19" s="1"/>
      <c r="N19" s="1"/>
      <c r="O19" s="1"/>
    </row>
    <row r="20" spans="1:16" ht="12.75" customHeight="1">
      <c r="A20" s="16" t="s">
        <v>18</v>
      </c>
      <c r="B20" s="47">
        <v>5360</v>
      </c>
      <c r="C20" s="12">
        <f>B20/Sheet1!$M29</f>
        <v>22222.222222222223</v>
      </c>
      <c r="D20" s="47">
        <v>375</v>
      </c>
      <c r="E20" s="12">
        <f>D20/Sheet1!$M29</f>
        <v>1554.726368159204</v>
      </c>
      <c r="F20" s="47">
        <v>1450</v>
      </c>
      <c r="G20" s="12">
        <f>F20/Sheet1!$M29</f>
        <v>6011.608623548922</v>
      </c>
      <c r="H20" s="47">
        <v>3535</v>
      </c>
      <c r="I20" s="13">
        <f>H20/Sheet1!$M29</f>
        <v>14655.887230514096</v>
      </c>
      <c r="L20" s="1"/>
      <c r="M20" s="1"/>
      <c r="N20" s="1"/>
      <c r="O20" s="1"/>
      <c r="P20" s="15"/>
    </row>
    <row r="21" spans="1:15" ht="12.75" customHeight="1">
      <c r="A21" s="16" t="s">
        <v>19</v>
      </c>
      <c r="B21" s="47">
        <v>5792</v>
      </c>
      <c r="C21" s="12">
        <f>B21/Sheet1!$M30</f>
        <v>23660.130718954246</v>
      </c>
      <c r="D21" s="47">
        <v>384</v>
      </c>
      <c r="E21" s="12">
        <f>D21/Sheet1!$M30</f>
        <v>1568.627450980392</v>
      </c>
      <c r="F21" s="47">
        <v>1560</v>
      </c>
      <c r="G21" s="12">
        <f>F21/Sheet1!$M30</f>
        <v>6372.549019607843</v>
      </c>
      <c r="H21" s="47">
        <v>3848</v>
      </c>
      <c r="I21" s="13">
        <f>H21/Sheet1!$M30</f>
        <v>15718.954248366012</v>
      </c>
      <c r="L21" s="1"/>
      <c r="M21" s="1"/>
      <c r="N21" s="1"/>
      <c r="O21" s="1"/>
    </row>
    <row r="22" spans="1:16" ht="12.75" customHeight="1">
      <c r="A22" s="3"/>
      <c r="B22" s="48"/>
      <c r="C22" s="12"/>
      <c r="D22" s="47"/>
      <c r="E22" s="12"/>
      <c r="F22" s="47"/>
      <c r="G22" s="12"/>
      <c r="H22" s="47"/>
      <c r="I22" s="13"/>
      <c r="J22" s="2"/>
      <c r="L22" s="1"/>
      <c r="M22" s="1"/>
      <c r="N22" s="1"/>
      <c r="O22" s="1"/>
      <c r="P22" s="15"/>
    </row>
    <row r="23" spans="1:16" ht="12.75" customHeight="1">
      <c r="A23" s="16" t="s">
        <v>20</v>
      </c>
      <c r="B23" s="47">
        <v>6445</v>
      </c>
      <c r="C23" s="12">
        <f>B23/Sheet1!$M32</f>
        <v>25821.3141025641</v>
      </c>
      <c r="D23" s="47">
        <v>406</v>
      </c>
      <c r="E23" s="12">
        <f>D23/Sheet1!$M32</f>
        <v>1626.602564102564</v>
      </c>
      <c r="F23" s="47">
        <v>1620</v>
      </c>
      <c r="G23" s="12">
        <f>F23/Sheet1!$M32</f>
        <v>6490.384615384615</v>
      </c>
      <c r="H23" s="47">
        <v>4419</v>
      </c>
      <c r="I23" s="13">
        <f>H23/Sheet1!$M32</f>
        <v>17704.326923076922</v>
      </c>
      <c r="L23" s="1"/>
      <c r="M23" s="1"/>
      <c r="N23" s="1"/>
      <c r="O23" s="1"/>
      <c r="P23" s="15"/>
    </row>
    <row r="24" spans="1:16" ht="12.75" customHeight="1">
      <c r="A24" s="16" t="s">
        <v>21</v>
      </c>
      <c r="B24" s="47">
        <v>7216</v>
      </c>
      <c r="C24" s="12">
        <f>B24/Sheet1!$M33</f>
        <v>28110.634982469805</v>
      </c>
      <c r="D24" s="47">
        <v>451</v>
      </c>
      <c r="E24" s="12">
        <f>D24/Sheet1!$M33</f>
        <v>1756.9146864043628</v>
      </c>
      <c r="F24" s="47">
        <v>1804</v>
      </c>
      <c r="G24" s="12">
        <f>F24/Sheet1!$M33</f>
        <v>7027.658745617451</v>
      </c>
      <c r="H24" s="47">
        <v>4961</v>
      </c>
      <c r="I24" s="13">
        <f>H24/Sheet1!$M33</f>
        <v>19326.06155044799</v>
      </c>
      <c r="L24" s="1"/>
      <c r="M24" s="1"/>
      <c r="N24" s="1"/>
      <c r="O24" s="1"/>
      <c r="P24" s="15"/>
    </row>
    <row r="25" spans="1:15" ht="12.75" customHeight="1">
      <c r="A25" s="16" t="s">
        <v>22</v>
      </c>
      <c r="B25" s="47">
        <v>8020</v>
      </c>
      <c r="C25" s="12">
        <f>B25/Sheet1!$M34</f>
        <v>30275.575688939225</v>
      </c>
      <c r="D25" s="47">
        <v>427</v>
      </c>
      <c r="E25" s="12">
        <f>D25/Sheet1!$M34</f>
        <v>1611.9290298225746</v>
      </c>
      <c r="F25" s="47">
        <v>1849</v>
      </c>
      <c r="G25" s="12">
        <f>F25/Sheet1!$M34</f>
        <v>6979.992449981126</v>
      </c>
      <c r="H25" s="47">
        <v>5744</v>
      </c>
      <c r="I25" s="13">
        <f>H25/Sheet1!$M34</f>
        <v>21683.654209135526</v>
      </c>
      <c r="L25" s="1"/>
      <c r="M25" s="1"/>
      <c r="N25" s="1"/>
      <c r="O25" s="1"/>
    </row>
    <row r="26" spans="1:16" ht="12.75" customHeight="1">
      <c r="A26" s="16" t="s">
        <v>23</v>
      </c>
      <c r="B26" s="47">
        <v>8869</v>
      </c>
      <c r="C26" s="12">
        <f>B26/Sheet1!$M35</f>
        <v>32087.55426917511</v>
      </c>
      <c r="D26" s="47">
        <v>462</v>
      </c>
      <c r="E26" s="12">
        <f>D26/Sheet1!$M35</f>
        <v>1671.4905933429814</v>
      </c>
      <c r="F26" s="47">
        <v>2081</v>
      </c>
      <c r="G26" s="12">
        <f>F26/Sheet1!$M35</f>
        <v>7528.943560057888</v>
      </c>
      <c r="H26" s="47">
        <v>6326</v>
      </c>
      <c r="I26" s="13">
        <f>H26/Sheet1!$M35</f>
        <v>22887.120115774243</v>
      </c>
      <c r="L26" s="1"/>
      <c r="M26" s="1"/>
      <c r="N26" s="1"/>
      <c r="O26" s="1"/>
      <c r="P26" s="15"/>
    </row>
    <row r="27" spans="1:15" ht="12.75" customHeight="1">
      <c r="A27" s="16" t="s">
        <v>24</v>
      </c>
      <c r="B27" s="47">
        <v>9857</v>
      </c>
      <c r="C27" s="12">
        <f>B27/Sheet1!$M36</f>
        <v>34060.12439530062</v>
      </c>
      <c r="D27" s="47">
        <v>458</v>
      </c>
      <c r="E27" s="12">
        <f>D27/Sheet1!$M36</f>
        <v>1582.5846579129234</v>
      </c>
      <c r="F27" s="47">
        <v>2272</v>
      </c>
      <c r="G27" s="12">
        <f>F27/Sheet1!$M36</f>
        <v>7850.725639253628</v>
      </c>
      <c r="H27" s="47">
        <v>7127</v>
      </c>
      <c r="I27" s="13">
        <f>H27/Sheet1!$M36</f>
        <v>24626.814098134073</v>
      </c>
      <c r="L27" s="1"/>
      <c r="M27" s="1"/>
      <c r="N27" s="1"/>
      <c r="O27" s="1"/>
    </row>
    <row r="28" spans="1:16" ht="6" customHeight="1">
      <c r="A28" s="3"/>
      <c r="B28" s="48"/>
      <c r="C28" s="12"/>
      <c r="D28" s="47"/>
      <c r="E28" s="12"/>
      <c r="F28" s="47"/>
      <c r="G28" s="12"/>
      <c r="H28" s="47"/>
      <c r="I28" s="13"/>
      <c r="J28" s="2"/>
      <c r="L28" s="1"/>
      <c r="M28" s="1"/>
      <c r="N28" s="1"/>
      <c r="O28" s="1"/>
      <c r="P28" s="15"/>
    </row>
    <row r="29" spans="1:16" ht="12.75" customHeight="1">
      <c r="A29" s="16" t="s">
        <v>25</v>
      </c>
      <c r="B29" s="47">
        <v>10288</v>
      </c>
      <c r="C29" s="12">
        <f>B29/Sheet1!$M38</f>
        <v>33753.280839895015</v>
      </c>
      <c r="D29" s="47">
        <v>444</v>
      </c>
      <c r="E29" s="12">
        <f>D29/Sheet1!$M38</f>
        <v>1456.6929133858266</v>
      </c>
      <c r="F29" s="47">
        <v>2378</v>
      </c>
      <c r="G29" s="12">
        <f>F29/Sheet1!$M38</f>
        <v>7801.837270341207</v>
      </c>
      <c r="H29" s="47">
        <v>7466</v>
      </c>
      <c r="I29" s="13">
        <f>H29/Sheet1!$M38</f>
        <v>24494.750656167977</v>
      </c>
      <c r="L29" s="1"/>
      <c r="M29" s="1"/>
      <c r="N29" s="1"/>
      <c r="O29" s="1"/>
      <c r="P29" s="15"/>
    </row>
    <row r="30" spans="1:16" ht="12.75" customHeight="1">
      <c r="A30" s="16" t="s">
        <v>26</v>
      </c>
      <c r="B30" s="47">
        <v>10654</v>
      </c>
      <c r="C30" s="12">
        <f>B30/Sheet1!$M39</f>
        <v>33231.44104803493</v>
      </c>
      <c r="D30" s="47">
        <v>456</v>
      </c>
      <c r="E30" s="12">
        <f>D30/Sheet1!$M39</f>
        <v>1422.333125389894</v>
      </c>
      <c r="F30" s="47">
        <v>2441</v>
      </c>
      <c r="G30" s="12">
        <f>F30/Sheet1!$M39</f>
        <v>7613.849033063007</v>
      </c>
      <c r="H30" s="47">
        <v>7757</v>
      </c>
      <c r="I30" s="13">
        <f>H30/Sheet1!$M39</f>
        <v>24195.258889582034</v>
      </c>
      <c r="L30" s="1"/>
      <c r="M30" s="1"/>
      <c r="N30" s="1"/>
      <c r="O30" s="1"/>
      <c r="P30" s="15"/>
    </row>
    <row r="31" spans="1:15" ht="12.75" customHeight="1">
      <c r="A31" s="16" t="s">
        <v>27</v>
      </c>
      <c r="B31" s="47">
        <v>11535</v>
      </c>
      <c r="C31" s="12">
        <f>B31/Sheet1!$M40</f>
        <v>34515.26032315978</v>
      </c>
      <c r="D31" s="47">
        <v>463</v>
      </c>
      <c r="E31" s="12">
        <f>D31/Sheet1!$M40</f>
        <v>1385.3979652902453</v>
      </c>
      <c r="F31" s="47">
        <v>2562</v>
      </c>
      <c r="G31" s="12">
        <f>F31/Sheet1!$M40</f>
        <v>7666.068222621185</v>
      </c>
      <c r="H31" s="47">
        <v>8510</v>
      </c>
      <c r="I31" s="13">
        <f>H31/Sheet1!$M40</f>
        <v>25463.794135248354</v>
      </c>
      <c r="L31" s="1"/>
      <c r="M31" s="1"/>
      <c r="N31" s="1"/>
      <c r="O31" s="1"/>
    </row>
    <row r="32" spans="1:16" ht="12.75" customHeight="1">
      <c r="A32" s="16" t="s">
        <v>28</v>
      </c>
      <c r="B32" s="47">
        <v>13104</v>
      </c>
      <c r="C32" s="12">
        <f>B32/Sheet1!$M41</f>
        <v>37121.81303116147</v>
      </c>
      <c r="D32" s="47">
        <v>499</v>
      </c>
      <c r="E32" s="12">
        <f>D32/Sheet1!$M41</f>
        <v>1413.5977337110482</v>
      </c>
      <c r="F32" s="47">
        <v>2832</v>
      </c>
      <c r="G32" s="12">
        <f>F32/Sheet1!$M41</f>
        <v>8022.662889518414</v>
      </c>
      <c r="H32" s="47">
        <v>9773</v>
      </c>
      <c r="I32" s="13">
        <f>H32/Sheet1!$M41</f>
        <v>27685.552407932013</v>
      </c>
      <c r="L32" s="1"/>
      <c r="M32" s="1"/>
      <c r="N32" s="1"/>
      <c r="O32" s="1"/>
      <c r="P32" s="15"/>
    </row>
    <row r="33" spans="1:15" ht="12.75" customHeight="1">
      <c r="A33" s="16" t="s">
        <v>29</v>
      </c>
      <c r="B33" s="47">
        <v>14667</v>
      </c>
      <c r="C33" s="12">
        <f>B33/Sheet1!$M42</f>
        <v>38125.81232128932</v>
      </c>
      <c r="D33" s="47">
        <v>536</v>
      </c>
      <c r="E33" s="12">
        <f>D33/Sheet1!$M42</f>
        <v>1393.2934754354042</v>
      </c>
      <c r="F33" s="47">
        <v>3263</v>
      </c>
      <c r="G33" s="12">
        <f>F33/Sheet1!$M42</f>
        <v>8481.933974525604</v>
      </c>
      <c r="H33" s="47">
        <v>10868</v>
      </c>
      <c r="I33" s="13">
        <f>H33/Sheet1!$M42</f>
        <v>28250.58487132831</v>
      </c>
      <c r="L33" s="1"/>
      <c r="M33" s="1"/>
      <c r="N33" s="1"/>
      <c r="O33" s="1"/>
    </row>
    <row r="34" spans="1:16" ht="6" customHeight="1">
      <c r="A34" s="3"/>
      <c r="B34" s="48"/>
      <c r="C34" s="12"/>
      <c r="D34" s="47"/>
      <c r="E34" s="12"/>
      <c r="F34" s="47"/>
      <c r="G34" s="12"/>
      <c r="H34" s="47"/>
      <c r="I34" s="13"/>
      <c r="J34" s="2"/>
      <c r="L34" s="1"/>
      <c r="M34" s="1"/>
      <c r="N34" s="1"/>
      <c r="O34" s="1"/>
      <c r="P34" s="15"/>
    </row>
    <row r="35" spans="1:16" ht="12.75" customHeight="1">
      <c r="A35" s="16" t="s">
        <v>30</v>
      </c>
      <c r="B35" s="47">
        <v>15582</v>
      </c>
      <c r="C35" s="12">
        <f>B35/Sheet1!$M44</f>
        <v>37020.66999287241</v>
      </c>
      <c r="D35" s="47">
        <v>573</v>
      </c>
      <c r="E35" s="12">
        <f>D35/Sheet1!$M44</f>
        <v>1361.3684960798287</v>
      </c>
      <c r="F35" s="47">
        <v>3440</v>
      </c>
      <c r="G35" s="12">
        <f>F35/Sheet1!$M44</f>
        <v>8172.962698978378</v>
      </c>
      <c r="H35" s="47">
        <v>11569</v>
      </c>
      <c r="I35" s="13">
        <f>H35/Sheet1!$M44</f>
        <v>27486.338797814205</v>
      </c>
      <c r="L35" s="1"/>
      <c r="M35" s="1"/>
      <c r="N35" s="1"/>
      <c r="O35" s="1"/>
      <c r="P35" s="15"/>
    </row>
    <row r="36" spans="1:16" ht="12.75" customHeight="1">
      <c r="A36" s="16" t="s">
        <v>31</v>
      </c>
      <c r="B36" s="47">
        <v>17436</v>
      </c>
      <c r="C36" s="12">
        <f>B36/Sheet1!$M45</f>
        <v>39138.04713804714</v>
      </c>
      <c r="D36" s="47">
        <v>634</v>
      </c>
      <c r="E36" s="12">
        <f>D36/Sheet1!$M45</f>
        <v>1423.1200897867566</v>
      </c>
      <c r="F36" s="47">
        <v>3912</v>
      </c>
      <c r="G36" s="12">
        <f>F36/Sheet1!$M45</f>
        <v>8781.144781144782</v>
      </c>
      <c r="H36" s="47">
        <v>12890</v>
      </c>
      <c r="I36" s="13">
        <f>H36/Sheet1!$M45</f>
        <v>28933.782267115603</v>
      </c>
      <c r="L36" s="1"/>
      <c r="M36" s="1"/>
      <c r="N36" s="1"/>
      <c r="O36" s="1"/>
      <c r="P36" s="15"/>
    </row>
    <row r="37" spans="1:15" ht="12.75" customHeight="1">
      <c r="A37" s="16" t="s">
        <v>32</v>
      </c>
      <c r="B37" s="47">
        <v>19340</v>
      </c>
      <c r="C37" s="12">
        <f>B37/Sheet1!$M46</f>
        <v>40775.880244570944</v>
      </c>
      <c r="D37" s="47">
        <v>701</v>
      </c>
      <c r="E37" s="12">
        <f>D37/Sheet1!$M46</f>
        <v>1477.967531098461</v>
      </c>
      <c r="F37" s="47">
        <v>4311</v>
      </c>
      <c r="G37" s="12">
        <f>F37/Sheet1!$M46</f>
        <v>9089.184060721063</v>
      </c>
      <c r="H37" s="47">
        <v>14328</v>
      </c>
      <c r="I37" s="13">
        <f>H37/Sheet1!$M46</f>
        <v>30208.728652751422</v>
      </c>
      <c r="L37" s="1"/>
      <c r="M37" s="1"/>
      <c r="N37" s="1"/>
      <c r="O37" s="1"/>
    </row>
    <row r="38" spans="1:16" ht="12.75" customHeight="1">
      <c r="A38" s="16" t="s">
        <v>33</v>
      </c>
      <c r="B38" s="47">
        <v>22115</v>
      </c>
      <c r="C38" s="12">
        <f>B38/Sheet1!$M47</f>
        <v>43456.474749459616</v>
      </c>
      <c r="D38" s="47">
        <v>785</v>
      </c>
      <c r="E38" s="12">
        <f>D38/Sheet1!$M47</f>
        <v>1542.5427392415013</v>
      </c>
      <c r="F38" s="47">
        <v>4870</v>
      </c>
      <c r="G38" s="12">
        <f>F38/Sheet1!$M47</f>
        <v>9569.660051090586</v>
      </c>
      <c r="H38" s="47">
        <v>16460</v>
      </c>
      <c r="I38" s="13">
        <f>H38/Sheet1!$M47</f>
        <v>32344.271959127527</v>
      </c>
      <c r="L38" s="1"/>
      <c r="M38" s="1"/>
      <c r="N38" s="1"/>
      <c r="O38" s="1"/>
      <c r="P38" s="15"/>
    </row>
    <row r="39" spans="1:15" ht="12.75" customHeight="1">
      <c r="A39" s="16" t="s">
        <v>34</v>
      </c>
      <c r="B39" s="47">
        <v>25708</v>
      </c>
      <c r="C39" s="12">
        <f>B39/Sheet1!$M48</f>
        <v>46547.16639507514</v>
      </c>
      <c r="D39" s="47">
        <v>893</v>
      </c>
      <c r="E39" s="12">
        <f>D39/Sheet1!$M48</f>
        <v>1616.8748868368639</v>
      </c>
      <c r="F39" s="47">
        <v>5670</v>
      </c>
      <c r="G39" s="12">
        <f>F39/Sheet1!$M48</f>
        <v>10266.15969581749</v>
      </c>
      <c r="H39" s="47">
        <v>19145</v>
      </c>
      <c r="I39" s="13">
        <f>H39/Sheet1!$M48</f>
        <v>34664.13181242078</v>
      </c>
      <c r="L39" s="1"/>
      <c r="M39" s="1"/>
      <c r="N39" s="1"/>
      <c r="O39" s="1"/>
    </row>
    <row r="40" spans="1:16" ht="6" customHeight="1">
      <c r="A40" s="3"/>
      <c r="B40" s="48"/>
      <c r="C40" s="12"/>
      <c r="D40" s="47"/>
      <c r="E40" s="12"/>
      <c r="F40" s="47"/>
      <c r="G40" s="12"/>
      <c r="H40" s="47"/>
      <c r="I40" s="13"/>
      <c r="J40" s="2"/>
      <c r="L40" s="1"/>
      <c r="M40" s="1"/>
      <c r="N40" s="1"/>
      <c r="O40" s="1"/>
      <c r="P40" s="15"/>
    </row>
    <row r="41" spans="1:16" ht="12.75" customHeight="1">
      <c r="A41" s="16" t="s">
        <v>35</v>
      </c>
      <c r="B41" s="47">
        <v>30476</v>
      </c>
      <c r="C41" s="12">
        <f>B41/Sheet1!$M50</f>
        <v>50515.49809381734</v>
      </c>
      <c r="D41" s="47">
        <v>1035</v>
      </c>
      <c r="E41" s="12">
        <f>D41/Sheet1!$M50</f>
        <v>1715.564395822974</v>
      </c>
      <c r="F41" s="47">
        <v>6550</v>
      </c>
      <c r="G41" s="12">
        <f>F41/Sheet1!$M50</f>
        <v>10856.953422841041</v>
      </c>
      <c r="H41" s="47">
        <v>22891</v>
      </c>
      <c r="I41" s="13">
        <f>H41/Sheet1!$M50</f>
        <v>37942.98027515333</v>
      </c>
      <c r="L41" s="1"/>
      <c r="M41" s="1"/>
      <c r="N41" s="1"/>
      <c r="O41" s="1"/>
      <c r="P41" s="15"/>
    </row>
    <row r="42" spans="1:16" ht="12.75" customHeight="1">
      <c r="A42" s="16" t="s">
        <v>36</v>
      </c>
      <c r="B42" s="47">
        <v>35428</v>
      </c>
      <c r="C42" s="12">
        <f>B42/Sheet1!$M51</f>
        <v>53670.655961218</v>
      </c>
      <c r="D42" s="47">
        <v>1313</v>
      </c>
      <c r="E42" s="12">
        <f>D42/Sheet1!$M51</f>
        <v>1989.0925617330706</v>
      </c>
      <c r="F42" s="47">
        <v>8359</v>
      </c>
      <c r="G42" s="12">
        <f>F42/Sheet1!$M51</f>
        <v>12663.232843508558</v>
      </c>
      <c r="H42" s="47">
        <v>25756</v>
      </c>
      <c r="I42" s="13">
        <f>H42/Sheet1!$M51</f>
        <v>39018.33055597637</v>
      </c>
      <c r="L42" s="1"/>
      <c r="M42" s="1"/>
      <c r="N42" s="1"/>
      <c r="O42" s="1"/>
      <c r="P42" s="15"/>
    </row>
    <row r="43" spans="1:15" ht="12.75" customHeight="1">
      <c r="A43" s="16" t="s">
        <v>37</v>
      </c>
      <c r="B43" s="47">
        <v>40105</v>
      </c>
      <c r="C43" s="12">
        <f>B43/Sheet1!$M52</f>
        <v>57154.05443921904</v>
      </c>
      <c r="D43" s="47">
        <v>1523</v>
      </c>
      <c r="E43" s="12">
        <f>D43/Sheet1!$M52</f>
        <v>2170.4432093487244</v>
      </c>
      <c r="F43" s="47">
        <v>9363</v>
      </c>
      <c r="G43" s="12">
        <f>F43/Sheet1!$M52</f>
        <v>13343.30910645575</v>
      </c>
      <c r="H43" s="47">
        <v>29219</v>
      </c>
      <c r="I43" s="13">
        <f>H43/Sheet1!$M52</f>
        <v>41640.30212341456</v>
      </c>
      <c r="L43" s="1"/>
      <c r="M43" s="1"/>
      <c r="N43" s="1"/>
      <c r="O43" s="1"/>
    </row>
    <row r="44" spans="1:16" ht="12.75" customHeight="1">
      <c r="A44" s="16" t="s">
        <v>38</v>
      </c>
      <c r="B44" s="47">
        <v>44588</v>
      </c>
      <c r="C44" s="12">
        <f>B44/Sheet1!$M53</f>
        <v>60945.872061235656</v>
      </c>
      <c r="D44" s="47">
        <v>1760</v>
      </c>
      <c r="E44" s="12">
        <f>D44/Sheet1!$M53</f>
        <v>2405.6861673045382</v>
      </c>
      <c r="F44" s="47">
        <v>10286</v>
      </c>
      <c r="G44" s="12">
        <f>F44/Sheet1!$M53</f>
        <v>14059.59540732641</v>
      </c>
      <c r="H44" s="47">
        <v>32542</v>
      </c>
      <c r="I44" s="13">
        <f>H44/Sheet1!$M53</f>
        <v>44480.590486604706</v>
      </c>
      <c r="L44" s="1"/>
      <c r="M44" s="1"/>
      <c r="N44" s="1"/>
      <c r="O44" s="1"/>
      <c r="P44" s="15"/>
    </row>
    <row r="45" spans="1:16" ht="12.75" customHeight="1">
      <c r="A45" s="16" t="s">
        <v>39</v>
      </c>
      <c r="B45" s="47">
        <v>51404</v>
      </c>
      <c r="C45" s="12">
        <f>B45/Sheet1!$M54</f>
        <v>67708.11380400421</v>
      </c>
      <c r="D45" s="47">
        <v>2132</v>
      </c>
      <c r="E45" s="12">
        <f>D45/Sheet1!$M54</f>
        <v>2808.219178082192</v>
      </c>
      <c r="F45" s="47">
        <v>11541</v>
      </c>
      <c r="G45" s="12">
        <f>F45/Sheet1!$M54</f>
        <v>15201.527924130663</v>
      </c>
      <c r="H45" s="47">
        <v>37731</v>
      </c>
      <c r="I45" s="13">
        <f>H45/Sheet1!$M54</f>
        <v>49698.36670179136</v>
      </c>
      <c r="L45" s="1"/>
      <c r="M45" s="1"/>
      <c r="N45" s="1"/>
      <c r="O45" s="1"/>
      <c r="P45" s="15"/>
    </row>
    <row r="46" spans="1:16" ht="6" customHeight="1">
      <c r="A46" s="3"/>
      <c r="B46" s="48"/>
      <c r="C46" s="12"/>
      <c r="D46" s="47"/>
      <c r="E46" s="12"/>
      <c r="F46" s="47"/>
      <c r="G46" s="12"/>
      <c r="H46" s="47"/>
      <c r="I46" s="13"/>
      <c r="J46" s="2"/>
      <c r="L46" s="1"/>
      <c r="M46" s="1"/>
      <c r="N46" s="1"/>
      <c r="O46" s="1"/>
      <c r="P46" s="15"/>
    </row>
    <row r="47" spans="1:16" ht="12.75" customHeight="1">
      <c r="A47" s="16" t="s">
        <v>40</v>
      </c>
      <c r="B47" s="47">
        <v>57043</v>
      </c>
      <c r="C47" s="12">
        <f>B47/Sheet1!$M56</f>
        <v>72638.48210874826</v>
      </c>
      <c r="D47" s="47">
        <v>2373</v>
      </c>
      <c r="E47" s="12">
        <f>D47/Sheet1!$M56</f>
        <v>3021.7751177893797</v>
      </c>
      <c r="F47" s="47">
        <v>12908</v>
      </c>
      <c r="G47" s="12">
        <f>F47/Sheet1!$M56</f>
        <v>16437.030434228956</v>
      </c>
      <c r="H47" s="47">
        <v>41762</v>
      </c>
      <c r="I47" s="13">
        <f>H47/Sheet1!$M56</f>
        <v>53179.676556729915</v>
      </c>
      <c r="L47" s="1"/>
      <c r="M47" s="1"/>
      <c r="N47" s="1"/>
      <c r="O47" s="1"/>
      <c r="P47" s="15"/>
    </row>
    <row r="48" spans="1:16" ht="12.75" customHeight="1">
      <c r="A48" s="16" t="s">
        <v>41</v>
      </c>
      <c r="B48" s="47">
        <v>59932</v>
      </c>
      <c r="C48" s="12">
        <f>B48/Sheet1!$M57</f>
        <v>74375.77562670638</v>
      </c>
      <c r="D48" s="47">
        <v>3496</v>
      </c>
      <c r="E48" s="12">
        <f>D48/Sheet1!$M57</f>
        <v>4338.5455448001985</v>
      </c>
      <c r="F48" s="47">
        <v>15082</v>
      </c>
      <c r="G48" s="12">
        <f>F48/Sheet1!$M57</f>
        <v>18716.80317696699</v>
      </c>
      <c r="H48" s="47">
        <v>41354</v>
      </c>
      <c r="I48" s="13">
        <f>H48/Sheet1!$M57</f>
        <v>51320.426904939195</v>
      </c>
      <c r="L48" s="1"/>
      <c r="M48" s="1"/>
      <c r="N48" s="1"/>
      <c r="O48" s="1"/>
      <c r="P48" s="15"/>
    </row>
    <row r="49" spans="1:16" ht="12.75" customHeight="1">
      <c r="A49" s="16" t="s">
        <v>42</v>
      </c>
      <c r="B49" s="47">
        <v>61403</v>
      </c>
      <c r="C49" s="12">
        <f>B49/Sheet1!$M58</f>
        <v>73926.07753431254</v>
      </c>
      <c r="D49" s="47">
        <v>3583</v>
      </c>
      <c r="E49" s="12">
        <f>D49/Sheet1!$M58</f>
        <v>4313.749097038286</v>
      </c>
      <c r="F49" s="47">
        <v>15153</v>
      </c>
      <c r="G49" s="12">
        <f>F49/Sheet1!$M58</f>
        <v>18243.438478208525</v>
      </c>
      <c r="H49" s="47">
        <v>42667</v>
      </c>
      <c r="I49" s="13">
        <f>H49/Sheet1!$M58</f>
        <v>51368.88995906574</v>
      </c>
      <c r="L49" s="1"/>
      <c r="M49" s="1"/>
      <c r="N49" s="1"/>
      <c r="O49" s="1"/>
      <c r="P49" s="15"/>
    </row>
    <row r="50" spans="1:16" ht="12.75" customHeight="1">
      <c r="A50" s="16" t="s">
        <v>43</v>
      </c>
      <c r="B50" s="47">
        <v>66672</v>
      </c>
      <c r="C50" s="12">
        <f>B50/Sheet1!$M59</f>
        <v>77444.53478917413</v>
      </c>
      <c r="D50" s="47">
        <v>3507</v>
      </c>
      <c r="E50" s="12">
        <f>D50/Sheet1!$M59</f>
        <v>4073.6438610756186</v>
      </c>
      <c r="F50" s="47">
        <v>16531</v>
      </c>
      <c r="G50" s="12">
        <f>F50/Sheet1!$M59</f>
        <v>19201.997909164827</v>
      </c>
      <c r="H50" s="47">
        <v>46634</v>
      </c>
      <c r="I50" s="13">
        <f>H50/Sheet1!$M59</f>
        <v>54168.893018933675</v>
      </c>
      <c r="L50" s="1"/>
      <c r="M50" s="1"/>
      <c r="N50" s="1"/>
      <c r="O50" s="1"/>
      <c r="P50" s="15"/>
    </row>
    <row r="51" spans="1:16" ht="12.75" customHeight="1">
      <c r="A51" s="45" t="s">
        <v>44</v>
      </c>
      <c r="B51" s="49">
        <v>73501</v>
      </c>
      <c r="C51" s="43">
        <f>B51/Sheet1!$M60</f>
        <v>81922.64823896567</v>
      </c>
      <c r="D51" s="49">
        <v>3832</v>
      </c>
      <c r="E51" s="43">
        <f>D51/Sheet1!$M60</f>
        <v>4271.065537226928</v>
      </c>
      <c r="F51" s="49">
        <v>17993</v>
      </c>
      <c r="G51" s="43">
        <f>F51/Sheet1!$M60</f>
        <v>20054.614355773516</v>
      </c>
      <c r="H51" s="49">
        <v>51676</v>
      </c>
      <c r="I51" s="20">
        <f>H51/Sheet1!$M60</f>
        <v>57596.96834596522</v>
      </c>
      <c r="L51" s="1"/>
      <c r="M51" s="1"/>
      <c r="N51" s="1"/>
      <c r="O51" s="1"/>
      <c r="P51" s="15"/>
    </row>
    <row r="52" spans="1:16" ht="12.75" customHeight="1">
      <c r="A52" s="44" t="s">
        <v>45</v>
      </c>
      <c r="B52" s="53"/>
      <c r="C52" s="54"/>
      <c r="D52" s="55"/>
      <c r="E52" s="55"/>
      <c r="F52" s="55"/>
      <c r="G52" s="55"/>
      <c r="H52" s="55"/>
      <c r="I52" s="55"/>
      <c r="L52" s="1"/>
      <c r="M52" s="1"/>
      <c r="N52" s="1"/>
      <c r="O52" s="1"/>
      <c r="P52" s="15"/>
    </row>
    <row r="53" spans="1:16" ht="12.75" customHeight="1">
      <c r="A53" s="44"/>
      <c r="B53" s="53"/>
      <c r="C53" s="54"/>
      <c r="D53" s="55"/>
      <c r="E53" s="55"/>
      <c r="F53" s="55"/>
      <c r="G53" s="55"/>
      <c r="H53" s="55"/>
      <c r="I53" s="55"/>
      <c r="L53" s="1"/>
      <c r="M53" s="1"/>
      <c r="N53" s="1"/>
      <c r="O53" s="1"/>
      <c r="P53" s="15"/>
    </row>
    <row r="54" spans="1:16" ht="12.75" customHeight="1">
      <c r="A54" s="44"/>
      <c r="B54" s="53"/>
      <c r="C54" s="54"/>
      <c r="D54" s="55"/>
      <c r="E54" s="55"/>
      <c r="F54" s="55"/>
      <c r="G54" s="55"/>
      <c r="H54" s="55"/>
      <c r="I54" s="55"/>
      <c r="L54" s="1"/>
      <c r="M54" s="1"/>
      <c r="N54" s="1"/>
      <c r="O54" s="1"/>
      <c r="P54" s="15"/>
    </row>
    <row r="55" spans="1:16" ht="12.75" customHeight="1">
      <c r="A55" s="44"/>
      <c r="B55" s="53"/>
      <c r="C55" s="54"/>
      <c r="D55" s="55"/>
      <c r="E55" s="55"/>
      <c r="F55" s="55"/>
      <c r="G55" s="55"/>
      <c r="H55" s="55"/>
      <c r="I55" s="55"/>
      <c r="L55" s="1"/>
      <c r="M55" s="1"/>
      <c r="N55" s="1"/>
      <c r="O55" s="1"/>
      <c r="P55" s="15"/>
    </row>
    <row r="56" spans="1:16" ht="12.75" customHeight="1">
      <c r="A56" s="44"/>
      <c r="B56" s="53"/>
      <c r="C56" s="54"/>
      <c r="D56" s="55"/>
      <c r="E56" s="55"/>
      <c r="F56" s="55"/>
      <c r="G56" s="55"/>
      <c r="H56" s="55"/>
      <c r="I56" s="55"/>
      <c r="L56" s="1"/>
      <c r="M56" s="1"/>
      <c r="N56" s="1"/>
      <c r="O56" s="1"/>
      <c r="P56" s="15"/>
    </row>
    <row r="57" spans="4:15" ht="15.75" customHeight="1">
      <c r="D57" s="54"/>
      <c r="E57" s="56"/>
      <c r="F57" s="54"/>
      <c r="G57" s="54"/>
      <c r="H57" s="54"/>
      <c r="I57" s="54"/>
      <c r="J57" s="2"/>
      <c r="L57" s="1"/>
      <c r="M57" s="1"/>
      <c r="N57" s="1"/>
      <c r="O57" s="1"/>
    </row>
    <row r="58" spans="1:15" ht="30" customHeight="1">
      <c r="A58" s="52" t="s">
        <v>0</v>
      </c>
      <c r="B58" s="52"/>
      <c r="C58" s="52"/>
      <c r="D58" s="52"/>
      <c r="E58" s="52"/>
      <c r="F58" s="52"/>
      <c r="G58" s="52"/>
      <c r="H58" s="52"/>
      <c r="I58" s="52"/>
      <c r="L58" s="1"/>
      <c r="M58" s="1"/>
      <c r="N58" s="1"/>
      <c r="O58" s="1"/>
    </row>
    <row r="59" spans="1:15" ht="12.75" customHeight="1">
      <c r="A59" s="23"/>
      <c r="B59" s="23"/>
      <c r="C59" s="23"/>
      <c r="D59" s="23"/>
      <c r="E59" s="23"/>
      <c r="F59" s="23"/>
      <c r="G59" s="23"/>
      <c r="H59" s="23"/>
      <c r="I59" s="24" t="s">
        <v>46</v>
      </c>
      <c r="L59" s="1"/>
      <c r="M59" s="1"/>
      <c r="N59" s="1"/>
      <c r="O59" s="1"/>
    </row>
    <row r="60" spans="1:15" ht="12.75" customHeight="1">
      <c r="A60" s="25"/>
      <c r="B60" s="26" t="s">
        <v>2</v>
      </c>
      <c r="C60" s="27"/>
      <c r="D60" s="26" t="s">
        <v>3</v>
      </c>
      <c r="E60" s="27"/>
      <c r="F60" s="26" t="s">
        <v>4</v>
      </c>
      <c r="G60" s="27"/>
      <c r="H60" s="28" t="s">
        <v>5</v>
      </c>
      <c r="I60" s="29"/>
      <c r="L60" s="1"/>
      <c r="M60" s="1"/>
      <c r="N60" s="1"/>
      <c r="O60" s="1"/>
    </row>
    <row r="61" spans="1:15" ht="12.75" customHeight="1">
      <c r="A61" s="30"/>
      <c r="B61" s="31"/>
      <c r="C61" s="32" t="s">
        <v>6</v>
      </c>
      <c r="D61" s="33"/>
      <c r="E61" s="32" t="s">
        <v>6</v>
      </c>
      <c r="F61" s="33"/>
      <c r="G61" s="32" t="s">
        <v>6</v>
      </c>
      <c r="H61" s="33"/>
      <c r="I61" s="34" t="s">
        <v>6</v>
      </c>
      <c r="L61" s="1"/>
      <c r="M61" s="1"/>
      <c r="N61" s="1"/>
      <c r="O61" s="1"/>
    </row>
    <row r="62" spans="1:15" ht="12.75" customHeight="1">
      <c r="A62" s="32" t="s">
        <v>7</v>
      </c>
      <c r="B62" s="32" t="s">
        <v>8</v>
      </c>
      <c r="C62" s="35">
        <v>1992</v>
      </c>
      <c r="D62" s="32" t="s">
        <v>8</v>
      </c>
      <c r="E62" s="35">
        <v>1992</v>
      </c>
      <c r="F62" s="32" t="s">
        <v>8</v>
      </c>
      <c r="G62" s="35">
        <v>1992</v>
      </c>
      <c r="H62" s="32" t="s">
        <v>8</v>
      </c>
      <c r="I62" s="36">
        <v>1992</v>
      </c>
      <c r="L62" s="1"/>
      <c r="M62" s="1"/>
      <c r="N62" s="1"/>
      <c r="O62" s="1"/>
    </row>
    <row r="63" spans="1:15" ht="12.75" customHeight="1">
      <c r="A63" s="37"/>
      <c r="B63" s="38" t="s">
        <v>9</v>
      </c>
      <c r="C63" s="38" t="s">
        <v>9</v>
      </c>
      <c r="D63" s="38" t="s">
        <v>9</v>
      </c>
      <c r="E63" s="38" t="s">
        <v>9</v>
      </c>
      <c r="F63" s="38" t="s">
        <v>9</v>
      </c>
      <c r="G63" s="38" t="s">
        <v>9</v>
      </c>
      <c r="H63" s="38" t="s">
        <v>9</v>
      </c>
      <c r="I63" s="39" t="s">
        <v>9</v>
      </c>
      <c r="L63" s="1"/>
      <c r="M63" s="1"/>
      <c r="N63" s="1"/>
      <c r="O63" s="1"/>
    </row>
    <row r="64" spans="1:15" ht="12.75" customHeight="1">
      <c r="A64" s="25"/>
      <c r="B64" s="40"/>
      <c r="C64" s="23"/>
      <c r="D64" s="23"/>
      <c r="E64" s="41" t="s">
        <v>10</v>
      </c>
      <c r="F64" s="23"/>
      <c r="G64" s="23"/>
      <c r="H64" s="23"/>
      <c r="I64" s="23"/>
      <c r="L64" s="1"/>
      <c r="M64" s="1"/>
      <c r="N64" s="1"/>
      <c r="O64" s="1"/>
    </row>
    <row r="65" spans="1:15" ht="12.75" customHeight="1">
      <c r="A65" s="16" t="s">
        <v>47</v>
      </c>
      <c r="B65" s="46">
        <v>81602</v>
      </c>
      <c r="C65" s="8">
        <f>B65/Sheet1!$M62</f>
        <v>87181.62393162394</v>
      </c>
      <c r="D65" s="46">
        <v>3760</v>
      </c>
      <c r="E65" s="8">
        <f>D65/Sheet1!$M62</f>
        <v>4017.0940170940175</v>
      </c>
      <c r="F65" s="46">
        <v>18432</v>
      </c>
      <c r="G65" s="8">
        <f>F65/Sheet1!$M62</f>
        <v>19692.307692307695</v>
      </c>
      <c r="H65" s="46">
        <v>59410</v>
      </c>
      <c r="I65" s="9">
        <f>H65/Sheet1!$M62</f>
        <v>63472.222222222226</v>
      </c>
      <c r="L65" s="1"/>
      <c r="M65" s="1"/>
      <c r="N65" s="1"/>
      <c r="O65" s="1"/>
    </row>
    <row r="66" spans="1:15" ht="12.75" customHeight="1">
      <c r="A66" s="16" t="s">
        <v>48</v>
      </c>
      <c r="B66" s="47">
        <v>90580</v>
      </c>
      <c r="C66" s="12">
        <f>B66/Sheet1!$M63</f>
        <v>93074.39375256885</v>
      </c>
      <c r="D66" s="47">
        <v>6125</v>
      </c>
      <c r="E66" s="12">
        <f>D66/Sheet1!$M63</f>
        <v>6293.670365803535</v>
      </c>
      <c r="F66" s="47">
        <v>21425</v>
      </c>
      <c r="G66" s="12">
        <f>F66/Sheet1!$M63</f>
        <v>22015.00205507604</v>
      </c>
      <c r="H66" s="47">
        <v>63030</v>
      </c>
      <c r="I66" s="13">
        <v>69446</v>
      </c>
      <c r="L66" s="1"/>
      <c r="M66" s="1"/>
      <c r="N66" s="1"/>
      <c r="O66" s="1"/>
    </row>
    <row r="67" spans="1:15" ht="12.75" customHeight="1">
      <c r="A67" s="16" t="s">
        <v>49</v>
      </c>
      <c r="B67" s="47">
        <v>94388</v>
      </c>
      <c r="C67" s="12">
        <f>B67/Sheet1!$M64</f>
        <v>94388</v>
      </c>
      <c r="D67" s="47">
        <v>5816</v>
      </c>
      <c r="E67" s="12">
        <f>D67/Sheet1!$M64</f>
        <v>5816</v>
      </c>
      <c r="F67" s="47">
        <v>21184</v>
      </c>
      <c r="G67" s="12">
        <f>F67/Sheet1!$M64</f>
        <v>21184</v>
      </c>
      <c r="H67" s="47">
        <v>67385</v>
      </c>
      <c r="I67" s="13">
        <f>H67/Sheet1!$M64</f>
        <v>67385</v>
      </c>
      <c r="L67" s="1"/>
      <c r="M67" s="1"/>
      <c r="N67" s="1"/>
      <c r="O67" s="1"/>
    </row>
    <row r="68" spans="1:15" ht="12.75" customHeight="1">
      <c r="A68" s="16" t="s">
        <v>50</v>
      </c>
      <c r="B68" s="47">
        <v>94591</v>
      </c>
      <c r="C68" s="12">
        <f>B68/Sheet1!$M65</f>
        <v>92158.02805923617</v>
      </c>
      <c r="D68" s="47">
        <v>5961</v>
      </c>
      <c r="E68" s="12">
        <f>D68/Sheet1!$M65</f>
        <v>5807.6773187841</v>
      </c>
      <c r="F68" s="47">
        <v>19956</v>
      </c>
      <c r="G68" s="12">
        <f>F68/Sheet1!$M65</f>
        <v>19442.712392829308</v>
      </c>
      <c r="H68" s="47">
        <v>68678</v>
      </c>
      <c r="I68" s="13">
        <f>H68/Sheet1!$M65</f>
        <v>66911.53546375682</v>
      </c>
      <c r="L68" s="1"/>
      <c r="M68" s="1"/>
      <c r="N68" s="1"/>
      <c r="O68" s="1"/>
    </row>
    <row r="69" spans="1:15" ht="12.75" customHeight="1">
      <c r="A69" s="16" t="s">
        <v>51</v>
      </c>
      <c r="B69" s="47">
        <v>97131</v>
      </c>
      <c r="C69" s="12">
        <f>B69/Sheet1!$M66</f>
        <v>92426.49157864688</v>
      </c>
      <c r="D69" s="47">
        <v>6078</v>
      </c>
      <c r="E69" s="12">
        <f>D69/Sheet1!$M66</f>
        <v>5783.6140451041965</v>
      </c>
      <c r="F69" s="47">
        <v>19372</v>
      </c>
      <c r="G69" s="12">
        <f>F69/Sheet1!$M66</f>
        <v>18433.723475116567</v>
      </c>
      <c r="H69" s="47">
        <v>71683</v>
      </c>
      <c r="I69" s="13">
        <f>H69/Sheet1!$M66</f>
        <v>68211.05718907603</v>
      </c>
      <c r="J69" s="13"/>
      <c r="K69" s="13"/>
      <c r="L69" s="1"/>
      <c r="M69" s="1"/>
      <c r="N69" s="1"/>
      <c r="O69" s="1"/>
    </row>
    <row r="70" spans="1:15" ht="6" customHeight="1">
      <c r="A70" s="16"/>
      <c r="B70" s="47"/>
      <c r="C70" s="12"/>
      <c r="D70" s="47"/>
      <c r="E70" s="12"/>
      <c r="F70" s="47"/>
      <c r="G70" s="12"/>
      <c r="H70" s="47"/>
      <c r="I70" s="13"/>
      <c r="J70" s="13"/>
      <c r="K70" s="13"/>
      <c r="L70" s="1"/>
      <c r="M70" s="1"/>
      <c r="N70" s="1"/>
      <c r="O70" s="1"/>
    </row>
    <row r="71" spans="1:10" s="18" customFormat="1" ht="12.75" customHeight="1">
      <c r="A71" s="17" t="s">
        <v>52</v>
      </c>
      <c r="B71" s="47">
        <v>108652</v>
      </c>
      <c r="C71" s="12">
        <f>B71/Sheet1!$M68</f>
        <v>100827.7654046028</v>
      </c>
      <c r="D71" s="50">
        <v>5379</v>
      </c>
      <c r="E71" s="12">
        <f>D71/Sheet1!$M68</f>
        <v>4991.648106904231</v>
      </c>
      <c r="F71" s="50">
        <v>23755</v>
      </c>
      <c r="G71" s="12">
        <f>F71/Sheet1!$M68</f>
        <v>22044.357832219746</v>
      </c>
      <c r="H71" s="50">
        <v>79516</v>
      </c>
      <c r="I71" s="13">
        <f>H71/Sheet1!$M68</f>
        <v>73789.90348923532</v>
      </c>
      <c r="J71" s="13"/>
    </row>
    <row r="72" spans="1:10" s="18" customFormat="1" ht="12.75" customHeight="1">
      <c r="A72" s="42" t="s">
        <v>53</v>
      </c>
      <c r="B72" s="49">
        <v>121015</v>
      </c>
      <c r="C72" s="43">
        <f>B72/Sheet1!$M69</f>
        <v>109804.01052536067</v>
      </c>
      <c r="D72" s="51">
        <v>6848</v>
      </c>
      <c r="E72" s="43">
        <f>D72/Sheet1!$M69</f>
        <v>6213.592233009708</v>
      </c>
      <c r="F72" s="51">
        <v>25370</v>
      </c>
      <c r="G72" s="43">
        <f>F72/Sheet1!$M69</f>
        <v>23019.68968333182</v>
      </c>
      <c r="H72" s="51">
        <v>88798</v>
      </c>
      <c r="I72" s="20">
        <f>H72/Sheet1!$M69</f>
        <v>80571.63596769802</v>
      </c>
      <c r="J72" s="13"/>
    </row>
    <row r="73" spans="12:15" ht="12.75" customHeight="1">
      <c r="L73" s="1"/>
      <c r="M73" s="1"/>
      <c r="N73" s="1"/>
      <c r="O73" s="1"/>
    </row>
    <row r="74" spans="1:25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2:15" ht="12.75" customHeight="1">
      <c r="L75" s="1"/>
      <c r="M75" s="1"/>
      <c r="N75" s="1"/>
      <c r="O75" s="1"/>
    </row>
    <row r="76" spans="1:25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4"/>
      <c r="Q76" s="4"/>
      <c r="R76" s="4"/>
      <c r="S76" s="4"/>
      <c r="T76" s="4"/>
      <c r="U76" s="4"/>
      <c r="V76" s="4"/>
      <c r="W76" s="4" t="s">
        <v>54</v>
      </c>
      <c r="X76" s="4" t="s">
        <v>54</v>
      </c>
      <c r="Y76" s="4" t="s">
        <v>54</v>
      </c>
      <c r="Z76" s="4" t="s">
        <v>54</v>
      </c>
      <c r="AA76" s="4" t="s">
        <v>54</v>
      </c>
      <c r="AB76" s="4" t="s">
        <v>54</v>
      </c>
      <c r="AC76" s="4" t="s">
        <v>54</v>
      </c>
      <c r="AD76" s="4" t="s">
        <v>54</v>
      </c>
      <c r="AE76" s="4" t="s">
        <v>54</v>
      </c>
      <c r="AF76" s="4" t="s">
        <v>54</v>
      </c>
      <c r="AG76" s="4" t="s">
        <v>54</v>
      </c>
      <c r="AH76" s="4" t="s">
        <v>54</v>
      </c>
      <c r="AI76" s="4" t="s">
        <v>54</v>
      </c>
      <c r="AJ76" s="4" t="s">
        <v>54</v>
      </c>
      <c r="AK76" s="4" t="s">
        <v>54</v>
      </c>
      <c r="AL76" s="4" t="s">
        <v>54</v>
      </c>
      <c r="AM76" s="4" t="s">
        <v>54</v>
      </c>
      <c r="AN76" s="4" t="s">
        <v>54</v>
      </c>
      <c r="AO76" s="4" t="s">
        <v>54</v>
      </c>
      <c r="AP76" s="4" t="s">
        <v>54</v>
      </c>
      <c r="AQ76" s="4" t="s">
        <v>54</v>
      </c>
      <c r="AR76" s="4" t="s">
        <v>54</v>
      </c>
      <c r="AS76" s="4" t="s">
        <v>54</v>
      </c>
      <c r="AT76" s="4" t="s">
        <v>54</v>
      </c>
      <c r="AU76" s="4" t="s">
        <v>54</v>
      </c>
      <c r="AV76" s="4" t="s">
        <v>54</v>
      </c>
      <c r="AW76" s="4" t="s">
        <v>54</v>
      </c>
      <c r="AX76" s="4" t="s">
        <v>54</v>
      </c>
      <c r="AY76" s="4" t="s">
        <v>54</v>
      </c>
      <c r="AZ76" s="4" t="s">
        <v>54</v>
      </c>
      <c r="BA76" s="4" t="s">
        <v>54</v>
      </c>
      <c r="BB76" s="4" t="s">
        <v>54</v>
      </c>
      <c r="BC76" s="4" t="s">
        <v>54</v>
      </c>
      <c r="BD76" s="4" t="s">
        <v>54</v>
      </c>
      <c r="BE76" s="4" t="s">
        <v>54</v>
      </c>
      <c r="BF76" s="4" t="s">
        <v>54</v>
      </c>
      <c r="BG76" s="4" t="s">
        <v>54</v>
      </c>
      <c r="BH76" s="4" t="s">
        <v>54</v>
      </c>
      <c r="BI76" s="4" t="s">
        <v>54</v>
      </c>
      <c r="BJ76" s="4" t="s">
        <v>54</v>
      </c>
      <c r="BK76" s="4" t="s">
        <v>54</v>
      </c>
      <c r="BL76" s="4" t="s">
        <v>54</v>
      </c>
      <c r="BM76" s="4" t="s">
        <v>54</v>
      </c>
      <c r="BN76" s="4" t="s">
        <v>54</v>
      </c>
      <c r="BO76" s="4" t="s">
        <v>54</v>
      </c>
      <c r="BP76" s="4" t="s">
        <v>54</v>
      </c>
      <c r="BQ76" s="4" t="s">
        <v>54</v>
      </c>
      <c r="BR76" s="4" t="s">
        <v>54</v>
      </c>
      <c r="BS76" s="4" t="s">
        <v>54</v>
      </c>
      <c r="BT76" s="4" t="s">
        <v>54</v>
      </c>
      <c r="BU76" s="4" t="s">
        <v>54</v>
      </c>
      <c r="BV76" s="4" t="s">
        <v>54</v>
      </c>
      <c r="BW76" s="4" t="s">
        <v>54</v>
      </c>
      <c r="BX76" s="4" t="s">
        <v>54</v>
      </c>
      <c r="BY76" s="4" t="s">
        <v>54</v>
      </c>
      <c r="BZ76" s="4" t="s">
        <v>54</v>
      </c>
      <c r="CA76" s="4" t="s">
        <v>54</v>
      </c>
      <c r="CB76" s="4" t="s">
        <v>54</v>
      </c>
      <c r="CC76" s="4" t="s">
        <v>54</v>
      </c>
      <c r="CD76" s="4" t="s">
        <v>54</v>
      </c>
      <c r="CE76" s="4" t="s">
        <v>54</v>
      </c>
      <c r="CF76" s="4" t="s">
        <v>54</v>
      </c>
      <c r="CG76" s="4" t="s">
        <v>54</v>
      </c>
      <c r="CH76" s="4" t="s">
        <v>54</v>
      </c>
      <c r="CI76" s="4" t="s">
        <v>54</v>
      </c>
      <c r="CJ76" s="4" t="s">
        <v>54</v>
      </c>
      <c r="CK76" s="4" t="s">
        <v>54</v>
      </c>
      <c r="CL76" s="4" t="s">
        <v>54</v>
      </c>
      <c r="CM76" s="4" t="s">
        <v>54</v>
      </c>
      <c r="CN76" s="4" t="s">
        <v>54</v>
      </c>
      <c r="CO76" s="4" t="s">
        <v>54</v>
      </c>
      <c r="CP76" s="4" t="s">
        <v>54</v>
      </c>
      <c r="CQ76" s="4" t="s">
        <v>54</v>
      </c>
      <c r="CR76" s="4" t="s">
        <v>54</v>
      </c>
      <c r="CS76" s="4" t="s">
        <v>54</v>
      </c>
      <c r="CT76" s="4" t="s">
        <v>54</v>
      </c>
      <c r="CU76" s="4" t="s">
        <v>54</v>
      </c>
      <c r="CV76" s="4" t="s">
        <v>54</v>
      </c>
      <c r="CW76" s="4" t="s">
        <v>54</v>
      </c>
      <c r="CX76" s="4" t="s">
        <v>54</v>
      </c>
      <c r="CY76" s="4" t="s">
        <v>54</v>
      </c>
      <c r="CZ76" s="4" t="s">
        <v>54</v>
      </c>
      <c r="DA76" s="4" t="s">
        <v>54</v>
      </c>
      <c r="DB76" s="4" t="s">
        <v>54</v>
      </c>
      <c r="DC76" s="4" t="s">
        <v>54</v>
      </c>
      <c r="DD76" s="4" t="s">
        <v>54</v>
      </c>
      <c r="DE76" s="4" t="s">
        <v>54</v>
      </c>
      <c r="DF76" s="4" t="s">
        <v>54</v>
      </c>
      <c r="DG76" s="4" t="s">
        <v>54</v>
      </c>
      <c r="DH76" s="4" t="s">
        <v>54</v>
      </c>
      <c r="DI76" s="4" t="s">
        <v>54</v>
      </c>
      <c r="DJ76" s="4" t="s">
        <v>54</v>
      </c>
      <c r="DK76" s="4" t="s">
        <v>54</v>
      </c>
      <c r="DL76" s="4" t="s">
        <v>54</v>
      </c>
      <c r="DM76" s="4" t="s">
        <v>54</v>
      </c>
      <c r="DN76" s="4" t="s">
        <v>54</v>
      </c>
      <c r="DO76" s="4" t="s">
        <v>54</v>
      </c>
      <c r="DP76" s="4" t="s">
        <v>54</v>
      </c>
      <c r="DQ76" s="4" t="s">
        <v>54</v>
      </c>
      <c r="DR76" s="4" t="s">
        <v>54</v>
      </c>
      <c r="DS76" s="4" t="s">
        <v>54</v>
      </c>
      <c r="DT76" s="4" t="s">
        <v>54</v>
      </c>
      <c r="DU76" s="4" t="s">
        <v>54</v>
      </c>
      <c r="DV76" s="4" t="s">
        <v>54</v>
      </c>
      <c r="DW76" s="4" t="s">
        <v>54</v>
      </c>
      <c r="DX76" s="4" t="s">
        <v>54</v>
      </c>
      <c r="DY76" s="4" t="s">
        <v>54</v>
      </c>
      <c r="DZ76" s="4" t="s">
        <v>54</v>
      </c>
      <c r="EA76" s="4" t="s">
        <v>54</v>
      </c>
      <c r="EB76" s="4" t="s">
        <v>54</v>
      </c>
      <c r="EC76" s="4" t="s">
        <v>54</v>
      </c>
      <c r="ED76" s="4" t="s">
        <v>54</v>
      </c>
      <c r="EE76" s="4" t="s">
        <v>54</v>
      </c>
      <c r="EF76" s="4" t="s">
        <v>54</v>
      </c>
      <c r="EG76" s="4" t="s">
        <v>54</v>
      </c>
      <c r="EH76" s="4" t="s">
        <v>54</v>
      </c>
      <c r="EI76" s="4" t="s">
        <v>54</v>
      </c>
      <c r="EJ76" s="4" t="s">
        <v>54</v>
      </c>
      <c r="EK76" s="4" t="s">
        <v>54</v>
      </c>
      <c r="EL76" s="4" t="s">
        <v>54</v>
      </c>
      <c r="EM76" s="4" t="s">
        <v>54</v>
      </c>
      <c r="EN76" s="4" t="s">
        <v>54</v>
      </c>
      <c r="EO76" s="4" t="s">
        <v>54</v>
      </c>
      <c r="EP76" s="4" t="s">
        <v>54</v>
      </c>
      <c r="EQ76" s="4" t="s">
        <v>54</v>
      </c>
      <c r="ER76" s="4" t="s">
        <v>54</v>
      </c>
      <c r="ES76" s="4" t="s">
        <v>54</v>
      </c>
      <c r="ET76" s="4" t="s">
        <v>54</v>
      </c>
      <c r="EU76" s="4" t="s">
        <v>54</v>
      </c>
      <c r="EV76" s="4" t="s">
        <v>54</v>
      </c>
      <c r="EW76" s="4" t="s">
        <v>54</v>
      </c>
      <c r="EX76" s="4" t="s">
        <v>54</v>
      </c>
      <c r="EY76" s="4" t="s">
        <v>54</v>
      </c>
      <c r="EZ76" s="4" t="s">
        <v>54</v>
      </c>
      <c r="FA76" s="4" t="s">
        <v>54</v>
      </c>
      <c r="FB76" s="4" t="s">
        <v>54</v>
      </c>
      <c r="FC76" s="4" t="s">
        <v>54</v>
      </c>
      <c r="FD76" s="4" t="s">
        <v>54</v>
      </c>
      <c r="FE76" s="4" t="s">
        <v>54</v>
      </c>
      <c r="FF76" s="4" t="s">
        <v>54</v>
      </c>
      <c r="FG76" s="4" t="s">
        <v>54</v>
      </c>
      <c r="FH76" s="4" t="s">
        <v>54</v>
      </c>
      <c r="FI76" s="4" t="s">
        <v>54</v>
      </c>
      <c r="FJ76" s="4" t="s">
        <v>54</v>
      </c>
      <c r="FK76" s="4" t="s">
        <v>54</v>
      </c>
      <c r="FL76" s="4" t="s">
        <v>54</v>
      </c>
      <c r="FM76" s="4" t="s">
        <v>54</v>
      </c>
      <c r="FN76" s="4" t="s">
        <v>54</v>
      </c>
      <c r="FO76" s="4" t="s">
        <v>54</v>
      </c>
      <c r="FP76" s="4" t="s">
        <v>54</v>
      </c>
      <c r="FQ76" s="4" t="s">
        <v>54</v>
      </c>
      <c r="FR76" s="4" t="s">
        <v>54</v>
      </c>
      <c r="FS76" s="4" t="s">
        <v>54</v>
      </c>
      <c r="FT76" s="4" t="s">
        <v>54</v>
      </c>
      <c r="FU76" s="4" t="s">
        <v>54</v>
      </c>
      <c r="FV76" s="4" t="s">
        <v>54</v>
      </c>
      <c r="FW76" s="4" t="s">
        <v>54</v>
      </c>
      <c r="FX76" s="4" t="s">
        <v>54</v>
      </c>
      <c r="FY76" s="4" t="s">
        <v>54</v>
      </c>
      <c r="FZ76" s="4" t="s">
        <v>54</v>
      </c>
      <c r="GA76" s="4" t="s">
        <v>54</v>
      </c>
      <c r="GB76" s="4" t="s">
        <v>54</v>
      </c>
      <c r="GC76" s="4" t="s">
        <v>54</v>
      </c>
      <c r="GD76" s="4" t="s">
        <v>54</v>
      </c>
      <c r="GE76" s="4" t="s">
        <v>54</v>
      </c>
      <c r="GF76" s="4" t="s">
        <v>54</v>
      </c>
      <c r="GG76" s="4" t="s">
        <v>54</v>
      </c>
      <c r="GH76" s="4" t="s">
        <v>54</v>
      </c>
      <c r="GI76" s="4" t="s">
        <v>54</v>
      </c>
      <c r="GJ76" s="4" t="s">
        <v>54</v>
      </c>
      <c r="GK76" s="4" t="s">
        <v>54</v>
      </c>
      <c r="GL76" s="4" t="s">
        <v>54</v>
      </c>
      <c r="GM76" s="4" t="s">
        <v>54</v>
      </c>
      <c r="GN76" s="4" t="s">
        <v>54</v>
      </c>
      <c r="GO76" s="4" t="s">
        <v>54</v>
      </c>
      <c r="GP76" s="4" t="s">
        <v>54</v>
      </c>
      <c r="GQ76" s="4" t="s">
        <v>54</v>
      </c>
      <c r="GR76" s="4" t="s">
        <v>54</v>
      </c>
      <c r="GS76" s="4" t="s">
        <v>54</v>
      </c>
      <c r="GT76" s="4" t="s">
        <v>54</v>
      </c>
      <c r="GU76" s="4" t="s">
        <v>54</v>
      </c>
      <c r="GV76" s="4" t="s">
        <v>54</v>
      </c>
      <c r="GW76" s="4" t="s">
        <v>54</v>
      </c>
      <c r="GX76" s="4" t="s">
        <v>54</v>
      </c>
      <c r="GY76" s="4" t="s">
        <v>54</v>
      </c>
      <c r="GZ76" s="4" t="s">
        <v>54</v>
      </c>
      <c r="HA76" s="4" t="s">
        <v>54</v>
      </c>
      <c r="HB76" s="4" t="s">
        <v>54</v>
      </c>
      <c r="HC76" s="4" t="s">
        <v>54</v>
      </c>
      <c r="HD76" s="4" t="s">
        <v>54</v>
      </c>
      <c r="HE76" s="4" t="s">
        <v>54</v>
      </c>
      <c r="HF76" s="4" t="s">
        <v>54</v>
      </c>
      <c r="HG76" s="4" t="s">
        <v>54</v>
      </c>
      <c r="HH76" s="4" t="s">
        <v>54</v>
      </c>
      <c r="HI76" s="4" t="s">
        <v>54</v>
      </c>
      <c r="HJ76" s="4" t="s">
        <v>54</v>
      </c>
      <c r="HK76" s="4" t="s">
        <v>54</v>
      </c>
      <c r="HL76" s="4" t="s">
        <v>54</v>
      </c>
      <c r="HM76" s="4" t="s">
        <v>54</v>
      </c>
      <c r="HN76" s="4" t="s">
        <v>54</v>
      </c>
      <c r="HO76" s="4" t="s">
        <v>54</v>
      </c>
      <c r="HP76" s="4" t="s">
        <v>54</v>
      </c>
      <c r="HQ76" s="4" t="s">
        <v>54</v>
      </c>
      <c r="HR76" s="4" t="s">
        <v>54</v>
      </c>
      <c r="HS76" s="4" t="s">
        <v>54</v>
      </c>
      <c r="HT76" s="4" t="s">
        <v>54</v>
      </c>
      <c r="HU76" s="4" t="s">
        <v>54</v>
      </c>
      <c r="HV76" s="4" t="s">
        <v>54</v>
      </c>
      <c r="HW76" s="4" t="s">
        <v>54</v>
      </c>
      <c r="HX76" s="4" t="s">
        <v>54</v>
      </c>
      <c r="HY76" s="4" t="s">
        <v>54</v>
      </c>
      <c r="HZ76" s="4" t="s">
        <v>54</v>
      </c>
      <c r="IA76" s="4" t="s">
        <v>54</v>
      </c>
      <c r="IB76" s="4" t="s">
        <v>54</v>
      </c>
      <c r="IC76" s="4" t="s">
        <v>54</v>
      </c>
      <c r="ID76" s="4" t="s">
        <v>54</v>
      </c>
      <c r="IE76" s="4" t="s">
        <v>54</v>
      </c>
      <c r="IF76" s="4" t="s">
        <v>54</v>
      </c>
      <c r="IG76" s="4" t="s">
        <v>54</v>
      </c>
      <c r="IH76" s="4" t="s">
        <v>54</v>
      </c>
      <c r="II76" s="4" t="s">
        <v>54</v>
      </c>
      <c r="IJ76" s="4" t="s">
        <v>54</v>
      </c>
      <c r="IK76" s="4" t="s">
        <v>54</v>
      </c>
      <c r="IL76" s="4" t="s">
        <v>54</v>
      </c>
      <c r="IM76" s="4" t="s">
        <v>54</v>
      </c>
      <c r="IN76" s="4" t="s">
        <v>54</v>
      </c>
      <c r="IO76" s="4" t="s">
        <v>54</v>
      </c>
      <c r="IP76" s="4" t="s">
        <v>54</v>
      </c>
      <c r="IQ76" s="4" t="s">
        <v>54</v>
      </c>
      <c r="IR76" s="4" t="s">
        <v>54</v>
      </c>
      <c r="IS76" s="4" t="s">
        <v>54</v>
      </c>
      <c r="IT76" s="4" t="s">
        <v>54</v>
      </c>
      <c r="IU76" s="4" t="s">
        <v>54</v>
      </c>
      <c r="IV76" s="4" t="s">
        <v>54</v>
      </c>
    </row>
    <row r="77" spans="1:25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4"/>
      <c r="Q77" s="4"/>
      <c r="R77" s="4"/>
      <c r="S77" s="4"/>
      <c r="T77" s="4"/>
      <c r="U77" s="4"/>
      <c r="V77" s="4"/>
      <c r="W77" s="4" t="s">
        <v>55</v>
      </c>
      <c r="X77" s="4" t="s">
        <v>55</v>
      </c>
      <c r="Y77" s="4" t="s">
        <v>55</v>
      </c>
      <c r="Z77" s="4" t="s">
        <v>55</v>
      </c>
      <c r="AA77" s="4" t="s">
        <v>55</v>
      </c>
      <c r="AB77" s="4" t="s">
        <v>55</v>
      </c>
      <c r="AC77" s="4" t="s">
        <v>55</v>
      </c>
      <c r="AD77" s="4" t="s">
        <v>55</v>
      </c>
      <c r="AE77" s="4" t="s">
        <v>55</v>
      </c>
      <c r="AF77" s="4" t="s">
        <v>55</v>
      </c>
      <c r="AG77" s="4" t="s">
        <v>55</v>
      </c>
      <c r="AH77" s="4" t="s">
        <v>55</v>
      </c>
      <c r="AI77" s="4" t="s">
        <v>55</v>
      </c>
      <c r="AJ77" s="4" t="s">
        <v>55</v>
      </c>
      <c r="AK77" s="4" t="s">
        <v>55</v>
      </c>
      <c r="AL77" s="4" t="s">
        <v>55</v>
      </c>
      <c r="AM77" s="4" t="s">
        <v>55</v>
      </c>
      <c r="AN77" s="4" t="s">
        <v>55</v>
      </c>
      <c r="AO77" s="4" t="s">
        <v>55</v>
      </c>
      <c r="AP77" s="4" t="s">
        <v>55</v>
      </c>
      <c r="AQ77" s="4" t="s">
        <v>55</v>
      </c>
      <c r="AR77" s="4" t="s">
        <v>55</v>
      </c>
      <c r="AS77" s="4" t="s">
        <v>55</v>
      </c>
      <c r="AT77" s="4" t="s">
        <v>55</v>
      </c>
      <c r="AU77" s="4" t="s">
        <v>55</v>
      </c>
      <c r="AV77" s="4" t="s">
        <v>55</v>
      </c>
      <c r="AW77" s="4" t="s">
        <v>55</v>
      </c>
      <c r="AX77" s="4" t="s">
        <v>55</v>
      </c>
      <c r="AY77" s="4" t="s">
        <v>55</v>
      </c>
      <c r="AZ77" s="4" t="s">
        <v>55</v>
      </c>
      <c r="BA77" s="4" t="s">
        <v>55</v>
      </c>
      <c r="BB77" s="4" t="s">
        <v>55</v>
      </c>
      <c r="BC77" s="4" t="s">
        <v>55</v>
      </c>
      <c r="BD77" s="4" t="s">
        <v>55</v>
      </c>
      <c r="BE77" s="4" t="s">
        <v>55</v>
      </c>
      <c r="BF77" s="4" t="s">
        <v>55</v>
      </c>
      <c r="BG77" s="4" t="s">
        <v>55</v>
      </c>
      <c r="BH77" s="4" t="s">
        <v>55</v>
      </c>
      <c r="BI77" s="4" t="s">
        <v>55</v>
      </c>
      <c r="BJ77" s="4" t="s">
        <v>55</v>
      </c>
      <c r="BK77" s="4" t="s">
        <v>55</v>
      </c>
      <c r="BL77" s="4" t="s">
        <v>55</v>
      </c>
      <c r="BM77" s="4" t="s">
        <v>55</v>
      </c>
      <c r="BN77" s="4" t="s">
        <v>55</v>
      </c>
      <c r="BO77" s="4" t="s">
        <v>55</v>
      </c>
      <c r="BP77" s="4" t="s">
        <v>55</v>
      </c>
      <c r="BQ77" s="4" t="s">
        <v>55</v>
      </c>
      <c r="BR77" s="4" t="s">
        <v>55</v>
      </c>
      <c r="BS77" s="4" t="s">
        <v>55</v>
      </c>
      <c r="BT77" s="4" t="s">
        <v>55</v>
      </c>
      <c r="BU77" s="4" t="s">
        <v>55</v>
      </c>
      <c r="BV77" s="4" t="s">
        <v>55</v>
      </c>
      <c r="BW77" s="4" t="s">
        <v>55</v>
      </c>
      <c r="BX77" s="4" t="s">
        <v>55</v>
      </c>
      <c r="BY77" s="4" t="s">
        <v>55</v>
      </c>
      <c r="BZ77" s="4" t="s">
        <v>55</v>
      </c>
      <c r="CA77" s="4" t="s">
        <v>55</v>
      </c>
      <c r="CB77" s="4" t="s">
        <v>55</v>
      </c>
      <c r="CC77" s="4" t="s">
        <v>55</v>
      </c>
      <c r="CD77" s="4" t="s">
        <v>55</v>
      </c>
      <c r="CE77" s="4" t="s">
        <v>55</v>
      </c>
      <c r="CF77" s="4" t="s">
        <v>55</v>
      </c>
      <c r="CG77" s="4" t="s">
        <v>55</v>
      </c>
      <c r="CH77" s="4" t="s">
        <v>55</v>
      </c>
      <c r="CI77" s="4" t="s">
        <v>55</v>
      </c>
      <c r="CJ77" s="4" t="s">
        <v>55</v>
      </c>
      <c r="CK77" s="4" t="s">
        <v>55</v>
      </c>
      <c r="CL77" s="4" t="s">
        <v>55</v>
      </c>
      <c r="CM77" s="4" t="s">
        <v>55</v>
      </c>
      <c r="CN77" s="4" t="s">
        <v>55</v>
      </c>
      <c r="CO77" s="4" t="s">
        <v>55</v>
      </c>
      <c r="CP77" s="4" t="s">
        <v>55</v>
      </c>
      <c r="CQ77" s="4" t="s">
        <v>55</v>
      </c>
      <c r="CR77" s="4" t="s">
        <v>55</v>
      </c>
      <c r="CS77" s="4" t="s">
        <v>55</v>
      </c>
      <c r="CT77" s="4" t="s">
        <v>55</v>
      </c>
      <c r="CU77" s="4" t="s">
        <v>55</v>
      </c>
      <c r="CV77" s="4" t="s">
        <v>55</v>
      </c>
      <c r="CW77" s="4" t="s">
        <v>55</v>
      </c>
      <c r="CX77" s="4" t="s">
        <v>55</v>
      </c>
      <c r="CY77" s="4" t="s">
        <v>55</v>
      </c>
      <c r="CZ77" s="4" t="s">
        <v>55</v>
      </c>
      <c r="DA77" s="4" t="s">
        <v>55</v>
      </c>
      <c r="DB77" s="4" t="s">
        <v>55</v>
      </c>
      <c r="DC77" s="4" t="s">
        <v>55</v>
      </c>
      <c r="DD77" s="4" t="s">
        <v>55</v>
      </c>
      <c r="DE77" s="4" t="s">
        <v>55</v>
      </c>
      <c r="DF77" s="4" t="s">
        <v>55</v>
      </c>
      <c r="DG77" s="4" t="s">
        <v>55</v>
      </c>
      <c r="DH77" s="4" t="s">
        <v>55</v>
      </c>
      <c r="DI77" s="4" t="s">
        <v>55</v>
      </c>
      <c r="DJ77" s="4" t="s">
        <v>55</v>
      </c>
      <c r="DK77" s="4" t="s">
        <v>55</v>
      </c>
      <c r="DL77" s="4" t="s">
        <v>55</v>
      </c>
      <c r="DM77" s="4" t="s">
        <v>55</v>
      </c>
      <c r="DN77" s="4" t="s">
        <v>55</v>
      </c>
      <c r="DO77" s="4" t="s">
        <v>55</v>
      </c>
      <c r="DP77" s="4" t="s">
        <v>55</v>
      </c>
      <c r="DQ77" s="4" t="s">
        <v>55</v>
      </c>
      <c r="DR77" s="4" t="s">
        <v>55</v>
      </c>
      <c r="DS77" s="4" t="s">
        <v>55</v>
      </c>
      <c r="DT77" s="4" t="s">
        <v>55</v>
      </c>
      <c r="DU77" s="4" t="s">
        <v>55</v>
      </c>
      <c r="DV77" s="4" t="s">
        <v>55</v>
      </c>
      <c r="DW77" s="4" t="s">
        <v>55</v>
      </c>
      <c r="DX77" s="4" t="s">
        <v>55</v>
      </c>
      <c r="DY77" s="4" t="s">
        <v>55</v>
      </c>
      <c r="DZ77" s="4" t="s">
        <v>55</v>
      </c>
      <c r="EA77" s="4" t="s">
        <v>55</v>
      </c>
      <c r="EB77" s="4" t="s">
        <v>55</v>
      </c>
      <c r="EC77" s="4" t="s">
        <v>55</v>
      </c>
      <c r="ED77" s="4" t="s">
        <v>55</v>
      </c>
      <c r="EE77" s="4" t="s">
        <v>55</v>
      </c>
      <c r="EF77" s="4" t="s">
        <v>55</v>
      </c>
      <c r="EG77" s="4" t="s">
        <v>55</v>
      </c>
      <c r="EH77" s="4" t="s">
        <v>55</v>
      </c>
      <c r="EI77" s="4" t="s">
        <v>55</v>
      </c>
      <c r="EJ77" s="4" t="s">
        <v>55</v>
      </c>
      <c r="EK77" s="4" t="s">
        <v>55</v>
      </c>
      <c r="EL77" s="4" t="s">
        <v>55</v>
      </c>
      <c r="EM77" s="4" t="s">
        <v>55</v>
      </c>
      <c r="EN77" s="4" t="s">
        <v>55</v>
      </c>
      <c r="EO77" s="4" t="s">
        <v>55</v>
      </c>
      <c r="EP77" s="4" t="s">
        <v>55</v>
      </c>
      <c r="EQ77" s="4" t="s">
        <v>55</v>
      </c>
      <c r="ER77" s="4" t="s">
        <v>55</v>
      </c>
      <c r="ES77" s="4" t="s">
        <v>55</v>
      </c>
      <c r="ET77" s="4" t="s">
        <v>55</v>
      </c>
      <c r="EU77" s="4" t="s">
        <v>55</v>
      </c>
      <c r="EV77" s="4" t="s">
        <v>55</v>
      </c>
      <c r="EW77" s="4" t="s">
        <v>55</v>
      </c>
      <c r="EX77" s="4" t="s">
        <v>55</v>
      </c>
      <c r="EY77" s="4" t="s">
        <v>55</v>
      </c>
      <c r="EZ77" s="4" t="s">
        <v>55</v>
      </c>
      <c r="FA77" s="4" t="s">
        <v>55</v>
      </c>
      <c r="FB77" s="4" t="s">
        <v>55</v>
      </c>
      <c r="FC77" s="4" t="s">
        <v>55</v>
      </c>
      <c r="FD77" s="4" t="s">
        <v>55</v>
      </c>
      <c r="FE77" s="4" t="s">
        <v>55</v>
      </c>
      <c r="FF77" s="4" t="s">
        <v>55</v>
      </c>
      <c r="FG77" s="4" t="s">
        <v>55</v>
      </c>
      <c r="FH77" s="4" t="s">
        <v>55</v>
      </c>
      <c r="FI77" s="4" t="s">
        <v>55</v>
      </c>
      <c r="FJ77" s="4" t="s">
        <v>55</v>
      </c>
      <c r="FK77" s="4" t="s">
        <v>55</v>
      </c>
      <c r="FL77" s="4" t="s">
        <v>55</v>
      </c>
      <c r="FM77" s="4" t="s">
        <v>55</v>
      </c>
      <c r="FN77" s="4" t="s">
        <v>55</v>
      </c>
      <c r="FO77" s="4" t="s">
        <v>55</v>
      </c>
      <c r="FP77" s="4" t="s">
        <v>55</v>
      </c>
      <c r="FQ77" s="4" t="s">
        <v>55</v>
      </c>
      <c r="FR77" s="4" t="s">
        <v>55</v>
      </c>
      <c r="FS77" s="4" t="s">
        <v>55</v>
      </c>
      <c r="FT77" s="4" t="s">
        <v>55</v>
      </c>
      <c r="FU77" s="4" t="s">
        <v>55</v>
      </c>
      <c r="FV77" s="4" t="s">
        <v>55</v>
      </c>
      <c r="FW77" s="4" t="s">
        <v>55</v>
      </c>
      <c r="FX77" s="4" t="s">
        <v>55</v>
      </c>
      <c r="FY77" s="4" t="s">
        <v>55</v>
      </c>
      <c r="FZ77" s="4" t="s">
        <v>55</v>
      </c>
      <c r="GA77" s="4" t="s">
        <v>55</v>
      </c>
      <c r="GB77" s="4" t="s">
        <v>55</v>
      </c>
      <c r="GC77" s="4" t="s">
        <v>55</v>
      </c>
      <c r="GD77" s="4" t="s">
        <v>55</v>
      </c>
      <c r="GE77" s="4" t="s">
        <v>55</v>
      </c>
      <c r="GF77" s="4" t="s">
        <v>55</v>
      </c>
      <c r="GG77" s="4" t="s">
        <v>55</v>
      </c>
      <c r="GH77" s="4" t="s">
        <v>55</v>
      </c>
      <c r="GI77" s="4" t="s">
        <v>55</v>
      </c>
      <c r="GJ77" s="4" t="s">
        <v>55</v>
      </c>
      <c r="GK77" s="4" t="s">
        <v>55</v>
      </c>
      <c r="GL77" s="4" t="s">
        <v>55</v>
      </c>
      <c r="GM77" s="4" t="s">
        <v>55</v>
      </c>
      <c r="GN77" s="4" t="s">
        <v>55</v>
      </c>
      <c r="GO77" s="4" t="s">
        <v>55</v>
      </c>
      <c r="GP77" s="4" t="s">
        <v>55</v>
      </c>
      <c r="GQ77" s="4" t="s">
        <v>55</v>
      </c>
      <c r="GR77" s="4" t="s">
        <v>55</v>
      </c>
      <c r="GS77" s="4" t="s">
        <v>55</v>
      </c>
      <c r="GT77" s="4" t="s">
        <v>55</v>
      </c>
      <c r="GU77" s="4" t="s">
        <v>55</v>
      </c>
      <c r="GV77" s="4" t="s">
        <v>55</v>
      </c>
      <c r="GW77" s="4" t="s">
        <v>55</v>
      </c>
      <c r="GX77" s="4" t="s">
        <v>55</v>
      </c>
      <c r="GY77" s="4" t="s">
        <v>55</v>
      </c>
      <c r="GZ77" s="4" t="s">
        <v>55</v>
      </c>
      <c r="HA77" s="4" t="s">
        <v>55</v>
      </c>
      <c r="HB77" s="4" t="s">
        <v>55</v>
      </c>
      <c r="HC77" s="4" t="s">
        <v>55</v>
      </c>
      <c r="HD77" s="4" t="s">
        <v>55</v>
      </c>
      <c r="HE77" s="4" t="s">
        <v>55</v>
      </c>
      <c r="HF77" s="4" t="s">
        <v>55</v>
      </c>
      <c r="HG77" s="4" t="s">
        <v>55</v>
      </c>
      <c r="HH77" s="4" t="s">
        <v>55</v>
      </c>
      <c r="HI77" s="4" t="s">
        <v>55</v>
      </c>
      <c r="HJ77" s="4" t="s">
        <v>55</v>
      </c>
      <c r="HK77" s="4" t="s">
        <v>55</v>
      </c>
      <c r="HL77" s="4" t="s">
        <v>55</v>
      </c>
      <c r="HM77" s="4" t="s">
        <v>55</v>
      </c>
      <c r="HN77" s="4" t="s">
        <v>55</v>
      </c>
      <c r="HO77" s="4" t="s">
        <v>55</v>
      </c>
      <c r="HP77" s="4" t="s">
        <v>55</v>
      </c>
      <c r="HQ77" s="4" t="s">
        <v>55</v>
      </c>
      <c r="HR77" s="4" t="s">
        <v>55</v>
      </c>
      <c r="HS77" s="4" t="s">
        <v>55</v>
      </c>
      <c r="HT77" s="4" t="s">
        <v>55</v>
      </c>
      <c r="HU77" s="4" t="s">
        <v>55</v>
      </c>
      <c r="HV77" s="4" t="s">
        <v>55</v>
      </c>
      <c r="HW77" s="4" t="s">
        <v>55</v>
      </c>
      <c r="HX77" s="4" t="s">
        <v>55</v>
      </c>
      <c r="HY77" s="4" t="s">
        <v>55</v>
      </c>
      <c r="HZ77" s="4" t="s">
        <v>55</v>
      </c>
      <c r="IA77" s="4" t="s">
        <v>55</v>
      </c>
      <c r="IB77" s="4" t="s">
        <v>55</v>
      </c>
      <c r="IC77" s="4" t="s">
        <v>55</v>
      </c>
      <c r="ID77" s="4" t="s">
        <v>55</v>
      </c>
      <c r="IE77" s="4" t="s">
        <v>55</v>
      </c>
      <c r="IF77" s="4" t="s">
        <v>55</v>
      </c>
      <c r="IG77" s="4" t="s">
        <v>55</v>
      </c>
      <c r="IH77" s="4" t="s">
        <v>55</v>
      </c>
      <c r="II77" s="4" t="s">
        <v>55</v>
      </c>
      <c r="IJ77" s="4" t="s">
        <v>55</v>
      </c>
      <c r="IK77" s="4" t="s">
        <v>55</v>
      </c>
      <c r="IL77" s="4" t="s">
        <v>55</v>
      </c>
      <c r="IM77" s="4" t="s">
        <v>55</v>
      </c>
      <c r="IN77" s="4" t="s">
        <v>55</v>
      </c>
      <c r="IO77" s="4" t="s">
        <v>55</v>
      </c>
      <c r="IP77" s="4" t="s">
        <v>55</v>
      </c>
      <c r="IQ77" s="4" t="s">
        <v>55</v>
      </c>
      <c r="IR77" s="4" t="s">
        <v>55</v>
      </c>
      <c r="IS77" s="4" t="s">
        <v>55</v>
      </c>
      <c r="IT77" s="4" t="s">
        <v>55</v>
      </c>
      <c r="IU77" s="4" t="s">
        <v>55</v>
      </c>
      <c r="IV77" s="4" t="s">
        <v>55</v>
      </c>
    </row>
    <row r="78" spans="12:15" ht="12.75" customHeight="1">
      <c r="L78" s="1"/>
      <c r="M78" s="1"/>
      <c r="N78" s="1"/>
      <c r="O78" s="1"/>
    </row>
    <row r="79" spans="1:25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 t="s">
        <v>56</v>
      </c>
      <c r="X79" s="2" t="s">
        <v>56</v>
      </c>
      <c r="Y79" s="2" t="s">
        <v>56</v>
      </c>
      <c r="Z79" s="2" t="s">
        <v>56</v>
      </c>
      <c r="AA79" s="2" t="s">
        <v>56</v>
      </c>
      <c r="AB79" s="2" t="s">
        <v>56</v>
      </c>
      <c r="AC79" s="2" t="s">
        <v>56</v>
      </c>
      <c r="AD79" s="2" t="s">
        <v>56</v>
      </c>
      <c r="AE79" s="2" t="s">
        <v>56</v>
      </c>
      <c r="AF79" s="2" t="s">
        <v>56</v>
      </c>
      <c r="AG79" s="2" t="s">
        <v>56</v>
      </c>
      <c r="AH79" s="2" t="s">
        <v>56</v>
      </c>
      <c r="AI79" s="2" t="s">
        <v>56</v>
      </c>
      <c r="AJ79" s="2" t="s">
        <v>56</v>
      </c>
      <c r="AK79" s="2" t="s">
        <v>56</v>
      </c>
      <c r="AL79" s="2" t="s">
        <v>56</v>
      </c>
      <c r="AM79" s="2" t="s">
        <v>56</v>
      </c>
      <c r="AN79" s="2" t="s">
        <v>56</v>
      </c>
      <c r="AO79" s="2" t="s">
        <v>56</v>
      </c>
      <c r="AP79" s="2" t="s">
        <v>56</v>
      </c>
      <c r="AQ79" s="2" t="s">
        <v>56</v>
      </c>
      <c r="AR79" s="2" t="s">
        <v>56</v>
      </c>
      <c r="AS79" s="2" t="s">
        <v>56</v>
      </c>
      <c r="AT79" s="2" t="s">
        <v>56</v>
      </c>
      <c r="AU79" s="2" t="s">
        <v>56</v>
      </c>
      <c r="AV79" s="2" t="s">
        <v>56</v>
      </c>
      <c r="AW79" s="2" t="s">
        <v>56</v>
      </c>
      <c r="AX79" s="2" t="s">
        <v>56</v>
      </c>
      <c r="AY79" s="2" t="s">
        <v>56</v>
      </c>
      <c r="AZ79" s="2" t="s">
        <v>56</v>
      </c>
      <c r="BA79" s="2" t="s">
        <v>56</v>
      </c>
      <c r="BB79" s="2" t="s">
        <v>56</v>
      </c>
      <c r="BC79" s="2" t="s">
        <v>56</v>
      </c>
      <c r="BD79" s="2" t="s">
        <v>56</v>
      </c>
      <c r="BE79" s="2" t="s">
        <v>56</v>
      </c>
      <c r="BF79" s="2" t="s">
        <v>56</v>
      </c>
      <c r="BG79" s="2" t="s">
        <v>56</v>
      </c>
      <c r="BH79" s="2" t="s">
        <v>56</v>
      </c>
      <c r="BI79" s="2" t="s">
        <v>56</v>
      </c>
      <c r="BJ79" s="2" t="s">
        <v>56</v>
      </c>
      <c r="BK79" s="2" t="s">
        <v>56</v>
      </c>
      <c r="BL79" s="2" t="s">
        <v>56</v>
      </c>
      <c r="BM79" s="2" t="s">
        <v>56</v>
      </c>
      <c r="BN79" s="2" t="s">
        <v>56</v>
      </c>
      <c r="BO79" s="2" t="s">
        <v>56</v>
      </c>
      <c r="BP79" s="2" t="s">
        <v>56</v>
      </c>
      <c r="BQ79" s="2" t="s">
        <v>56</v>
      </c>
      <c r="BR79" s="2" t="s">
        <v>56</v>
      </c>
      <c r="BS79" s="2" t="s">
        <v>56</v>
      </c>
      <c r="BT79" s="2" t="s">
        <v>56</v>
      </c>
      <c r="BU79" s="2" t="s">
        <v>56</v>
      </c>
      <c r="BV79" s="2" t="s">
        <v>56</v>
      </c>
      <c r="BW79" s="2" t="s">
        <v>56</v>
      </c>
      <c r="BX79" s="2" t="s">
        <v>56</v>
      </c>
      <c r="BY79" s="2" t="s">
        <v>56</v>
      </c>
      <c r="BZ79" s="2" t="s">
        <v>56</v>
      </c>
      <c r="CA79" s="2" t="s">
        <v>56</v>
      </c>
      <c r="CB79" s="2" t="s">
        <v>56</v>
      </c>
      <c r="CC79" s="2" t="s">
        <v>56</v>
      </c>
      <c r="CD79" s="2" t="s">
        <v>56</v>
      </c>
      <c r="CE79" s="2" t="s">
        <v>56</v>
      </c>
      <c r="CF79" s="2" t="s">
        <v>56</v>
      </c>
      <c r="CG79" s="2" t="s">
        <v>56</v>
      </c>
      <c r="CH79" s="2" t="s">
        <v>56</v>
      </c>
      <c r="CI79" s="2" t="s">
        <v>56</v>
      </c>
      <c r="CJ79" s="2" t="s">
        <v>56</v>
      </c>
      <c r="CK79" s="2" t="s">
        <v>56</v>
      </c>
      <c r="CL79" s="2" t="s">
        <v>56</v>
      </c>
      <c r="CM79" s="2" t="s">
        <v>56</v>
      </c>
      <c r="CN79" s="2" t="s">
        <v>56</v>
      </c>
      <c r="CO79" s="2" t="s">
        <v>56</v>
      </c>
      <c r="CP79" s="2" t="s">
        <v>56</v>
      </c>
      <c r="CQ79" s="2" t="s">
        <v>56</v>
      </c>
      <c r="CR79" s="2" t="s">
        <v>56</v>
      </c>
      <c r="CS79" s="2" t="s">
        <v>56</v>
      </c>
      <c r="CT79" s="2" t="s">
        <v>56</v>
      </c>
      <c r="CU79" s="2" t="s">
        <v>56</v>
      </c>
      <c r="CV79" s="2" t="s">
        <v>56</v>
      </c>
      <c r="CW79" s="2" t="s">
        <v>56</v>
      </c>
      <c r="CX79" s="2" t="s">
        <v>56</v>
      </c>
      <c r="CY79" s="2" t="s">
        <v>56</v>
      </c>
      <c r="CZ79" s="2" t="s">
        <v>56</v>
      </c>
      <c r="DA79" s="2" t="s">
        <v>56</v>
      </c>
      <c r="DB79" s="2" t="s">
        <v>56</v>
      </c>
      <c r="DC79" s="2" t="s">
        <v>56</v>
      </c>
      <c r="DD79" s="2" t="s">
        <v>56</v>
      </c>
      <c r="DE79" s="2" t="s">
        <v>56</v>
      </c>
      <c r="DF79" s="2" t="s">
        <v>56</v>
      </c>
      <c r="DG79" s="2" t="s">
        <v>56</v>
      </c>
      <c r="DH79" s="2" t="s">
        <v>56</v>
      </c>
      <c r="DI79" s="2" t="s">
        <v>56</v>
      </c>
      <c r="DJ79" s="2" t="s">
        <v>56</v>
      </c>
      <c r="DK79" s="2" t="s">
        <v>56</v>
      </c>
      <c r="DL79" s="2" t="s">
        <v>56</v>
      </c>
      <c r="DM79" s="2" t="s">
        <v>56</v>
      </c>
      <c r="DN79" s="2" t="s">
        <v>56</v>
      </c>
      <c r="DO79" s="2" t="s">
        <v>56</v>
      </c>
      <c r="DP79" s="2" t="s">
        <v>56</v>
      </c>
      <c r="DQ79" s="2" t="s">
        <v>56</v>
      </c>
      <c r="DR79" s="2" t="s">
        <v>56</v>
      </c>
      <c r="DS79" s="2" t="s">
        <v>56</v>
      </c>
      <c r="DT79" s="2" t="s">
        <v>56</v>
      </c>
      <c r="DU79" s="2" t="s">
        <v>56</v>
      </c>
      <c r="DV79" s="2" t="s">
        <v>56</v>
      </c>
      <c r="DW79" s="2" t="s">
        <v>56</v>
      </c>
      <c r="DX79" s="2" t="s">
        <v>56</v>
      </c>
      <c r="DY79" s="2" t="s">
        <v>56</v>
      </c>
      <c r="DZ79" s="2" t="s">
        <v>56</v>
      </c>
      <c r="EA79" s="2" t="s">
        <v>56</v>
      </c>
      <c r="EB79" s="2" t="s">
        <v>56</v>
      </c>
      <c r="EC79" s="2" t="s">
        <v>56</v>
      </c>
      <c r="ED79" s="2" t="s">
        <v>56</v>
      </c>
      <c r="EE79" s="2" t="s">
        <v>56</v>
      </c>
      <c r="EF79" s="2" t="s">
        <v>56</v>
      </c>
      <c r="EG79" s="2" t="s">
        <v>56</v>
      </c>
      <c r="EH79" s="2" t="s">
        <v>56</v>
      </c>
      <c r="EI79" s="2" t="s">
        <v>56</v>
      </c>
      <c r="EJ79" s="2" t="s">
        <v>56</v>
      </c>
      <c r="EK79" s="2" t="s">
        <v>56</v>
      </c>
      <c r="EL79" s="2" t="s">
        <v>56</v>
      </c>
      <c r="EM79" s="2" t="s">
        <v>56</v>
      </c>
      <c r="EN79" s="2" t="s">
        <v>56</v>
      </c>
      <c r="EO79" s="2" t="s">
        <v>56</v>
      </c>
      <c r="EP79" s="2" t="s">
        <v>56</v>
      </c>
      <c r="EQ79" s="2" t="s">
        <v>56</v>
      </c>
      <c r="ER79" s="2" t="s">
        <v>56</v>
      </c>
      <c r="ES79" s="2" t="s">
        <v>56</v>
      </c>
      <c r="ET79" s="2" t="s">
        <v>56</v>
      </c>
      <c r="EU79" s="2" t="s">
        <v>56</v>
      </c>
      <c r="EV79" s="2" t="s">
        <v>56</v>
      </c>
      <c r="EW79" s="2" t="s">
        <v>56</v>
      </c>
      <c r="EX79" s="2" t="s">
        <v>56</v>
      </c>
      <c r="EY79" s="2" t="s">
        <v>56</v>
      </c>
      <c r="EZ79" s="2" t="s">
        <v>56</v>
      </c>
      <c r="FA79" s="2" t="s">
        <v>56</v>
      </c>
      <c r="FB79" s="2" t="s">
        <v>56</v>
      </c>
      <c r="FC79" s="2" t="s">
        <v>56</v>
      </c>
      <c r="FD79" s="2" t="s">
        <v>56</v>
      </c>
      <c r="FE79" s="2" t="s">
        <v>56</v>
      </c>
      <c r="FF79" s="2" t="s">
        <v>56</v>
      </c>
      <c r="FG79" s="2" t="s">
        <v>56</v>
      </c>
      <c r="FH79" s="2" t="s">
        <v>56</v>
      </c>
      <c r="FI79" s="2" t="s">
        <v>56</v>
      </c>
      <c r="FJ79" s="2" t="s">
        <v>56</v>
      </c>
      <c r="FK79" s="2" t="s">
        <v>56</v>
      </c>
      <c r="FL79" s="2" t="s">
        <v>56</v>
      </c>
      <c r="FM79" s="2" t="s">
        <v>56</v>
      </c>
      <c r="FN79" s="2" t="s">
        <v>56</v>
      </c>
      <c r="FO79" s="2" t="s">
        <v>56</v>
      </c>
      <c r="FP79" s="2" t="s">
        <v>56</v>
      </c>
      <c r="FQ79" s="2" t="s">
        <v>56</v>
      </c>
      <c r="FR79" s="2" t="s">
        <v>56</v>
      </c>
      <c r="FS79" s="2" t="s">
        <v>56</v>
      </c>
      <c r="FT79" s="2" t="s">
        <v>56</v>
      </c>
      <c r="FU79" s="2" t="s">
        <v>56</v>
      </c>
      <c r="FV79" s="2" t="s">
        <v>56</v>
      </c>
      <c r="FW79" s="2" t="s">
        <v>56</v>
      </c>
      <c r="FX79" s="2" t="s">
        <v>56</v>
      </c>
      <c r="FY79" s="2" t="s">
        <v>56</v>
      </c>
      <c r="FZ79" s="2" t="s">
        <v>56</v>
      </c>
      <c r="GA79" s="2" t="s">
        <v>56</v>
      </c>
      <c r="GB79" s="2" t="s">
        <v>56</v>
      </c>
      <c r="GC79" s="2" t="s">
        <v>56</v>
      </c>
      <c r="GD79" s="2" t="s">
        <v>56</v>
      </c>
      <c r="GE79" s="2" t="s">
        <v>56</v>
      </c>
      <c r="GF79" s="2" t="s">
        <v>56</v>
      </c>
      <c r="GG79" s="2" t="s">
        <v>56</v>
      </c>
      <c r="GH79" s="2" t="s">
        <v>56</v>
      </c>
      <c r="GI79" s="2" t="s">
        <v>56</v>
      </c>
      <c r="GJ79" s="2" t="s">
        <v>56</v>
      </c>
      <c r="GK79" s="2" t="s">
        <v>56</v>
      </c>
      <c r="GL79" s="2" t="s">
        <v>56</v>
      </c>
      <c r="GM79" s="2" t="s">
        <v>56</v>
      </c>
      <c r="GN79" s="2" t="s">
        <v>56</v>
      </c>
      <c r="GO79" s="2" t="s">
        <v>56</v>
      </c>
      <c r="GP79" s="2" t="s">
        <v>56</v>
      </c>
      <c r="GQ79" s="2" t="s">
        <v>56</v>
      </c>
      <c r="GR79" s="2" t="s">
        <v>56</v>
      </c>
      <c r="GS79" s="2" t="s">
        <v>56</v>
      </c>
      <c r="GT79" s="2" t="s">
        <v>56</v>
      </c>
      <c r="GU79" s="2" t="s">
        <v>56</v>
      </c>
      <c r="GV79" s="2" t="s">
        <v>56</v>
      </c>
      <c r="GW79" s="2" t="s">
        <v>56</v>
      </c>
      <c r="GX79" s="2" t="s">
        <v>56</v>
      </c>
      <c r="GY79" s="2" t="s">
        <v>56</v>
      </c>
      <c r="GZ79" s="2" t="s">
        <v>56</v>
      </c>
      <c r="HA79" s="2" t="s">
        <v>56</v>
      </c>
      <c r="HB79" s="2" t="s">
        <v>56</v>
      </c>
      <c r="HC79" s="2" t="s">
        <v>56</v>
      </c>
      <c r="HD79" s="2" t="s">
        <v>56</v>
      </c>
      <c r="HE79" s="2" t="s">
        <v>56</v>
      </c>
      <c r="HF79" s="2" t="s">
        <v>56</v>
      </c>
      <c r="HG79" s="2" t="s">
        <v>56</v>
      </c>
      <c r="HH79" s="2" t="s">
        <v>56</v>
      </c>
      <c r="HI79" s="2" t="s">
        <v>56</v>
      </c>
      <c r="HJ79" s="2" t="s">
        <v>56</v>
      </c>
      <c r="HK79" s="2" t="s">
        <v>56</v>
      </c>
      <c r="HL79" s="2" t="s">
        <v>56</v>
      </c>
      <c r="HM79" s="2" t="s">
        <v>56</v>
      </c>
      <c r="HN79" s="2" t="s">
        <v>56</v>
      </c>
      <c r="HO79" s="2" t="s">
        <v>56</v>
      </c>
      <c r="HP79" s="2" t="s">
        <v>56</v>
      </c>
      <c r="HQ79" s="2" t="s">
        <v>56</v>
      </c>
      <c r="HR79" s="2" t="s">
        <v>56</v>
      </c>
      <c r="HS79" s="2" t="s">
        <v>56</v>
      </c>
      <c r="HT79" s="2" t="s">
        <v>56</v>
      </c>
      <c r="HU79" s="2" t="s">
        <v>56</v>
      </c>
      <c r="HV79" s="2" t="s">
        <v>56</v>
      </c>
      <c r="HW79" s="2" t="s">
        <v>56</v>
      </c>
      <c r="HX79" s="2" t="s">
        <v>56</v>
      </c>
      <c r="HY79" s="2" t="s">
        <v>56</v>
      </c>
      <c r="HZ79" s="2" t="s">
        <v>56</v>
      </c>
      <c r="IA79" s="2" t="s">
        <v>56</v>
      </c>
      <c r="IB79" s="2" t="s">
        <v>56</v>
      </c>
      <c r="IC79" s="2" t="s">
        <v>56</v>
      </c>
      <c r="ID79" s="2" t="s">
        <v>56</v>
      </c>
      <c r="IE79" s="2" t="s">
        <v>56</v>
      </c>
      <c r="IF79" s="2" t="s">
        <v>56</v>
      </c>
      <c r="IG79" s="2" t="s">
        <v>56</v>
      </c>
      <c r="IH79" s="2" t="s">
        <v>56</v>
      </c>
      <c r="II79" s="2" t="s">
        <v>56</v>
      </c>
      <c r="IJ79" s="2" t="s">
        <v>56</v>
      </c>
      <c r="IK79" s="2" t="s">
        <v>56</v>
      </c>
      <c r="IL79" s="2" t="s">
        <v>56</v>
      </c>
      <c r="IM79" s="2" t="s">
        <v>56</v>
      </c>
      <c r="IN79" s="2" t="s">
        <v>56</v>
      </c>
      <c r="IO79" s="2" t="s">
        <v>56</v>
      </c>
      <c r="IP79" s="2" t="s">
        <v>56</v>
      </c>
      <c r="IQ79" s="2" t="s">
        <v>56</v>
      </c>
      <c r="IR79" s="2" t="s">
        <v>56</v>
      </c>
      <c r="IS79" s="2" t="s">
        <v>56</v>
      </c>
      <c r="IT79" s="2" t="s">
        <v>56</v>
      </c>
      <c r="IU79" s="2" t="s">
        <v>56</v>
      </c>
      <c r="IV79" s="2" t="s">
        <v>56</v>
      </c>
    </row>
    <row r="80" spans="1:25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 customHeight="1">
      <c r="A81" s="21"/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4"/>
      <c r="Q81" s="4"/>
      <c r="R81" s="4"/>
      <c r="S81" s="4"/>
      <c r="T81" s="4"/>
      <c r="U81" s="4"/>
      <c r="V81" s="4"/>
      <c r="W81" s="4" t="s">
        <v>57</v>
      </c>
      <c r="X81" s="4" t="s">
        <v>57</v>
      </c>
      <c r="Y81" s="4" t="s">
        <v>57</v>
      </c>
      <c r="Z81" s="4" t="s">
        <v>57</v>
      </c>
      <c r="AA81" s="4" t="s">
        <v>57</v>
      </c>
      <c r="AB81" s="4" t="s">
        <v>57</v>
      </c>
      <c r="AC81" s="4" t="s">
        <v>57</v>
      </c>
      <c r="AD81" s="4" t="s">
        <v>57</v>
      </c>
      <c r="AE81" s="4" t="s">
        <v>57</v>
      </c>
      <c r="AF81" s="4" t="s">
        <v>57</v>
      </c>
      <c r="AG81" s="4" t="s">
        <v>57</v>
      </c>
      <c r="AH81" s="4" t="s">
        <v>57</v>
      </c>
      <c r="AI81" s="4" t="s">
        <v>57</v>
      </c>
      <c r="AJ81" s="4" t="s">
        <v>57</v>
      </c>
      <c r="AK81" s="4" t="s">
        <v>57</v>
      </c>
      <c r="AL81" s="4" t="s">
        <v>57</v>
      </c>
      <c r="AM81" s="4" t="s">
        <v>57</v>
      </c>
      <c r="AN81" s="4" t="s">
        <v>57</v>
      </c>
      <c r="AO81" s="4" t="s">
        <v>57</v>
      </c>
      <c r="AP81" s="4" t="s">
        <v>57</v>
      </c>
      <c r="AQ81" s="4" t="s">
        <v>57</v>
      </c>
      <c r="AR81" s="4" t="s">
        <v>57</v>
      </c>
      <c r="AS81" s="4" t="s">
        <v>57</v>
      </c>
      <c r="AT81" s="4" t="s">
        <v>57</v>
      </c>
      <c r="AU81" s="4" t="s">
        <v>57</v>
      </c>
      <c r="AV81" s="4" t="s">
        <v>57</v>
      </c>
      <c r="AW81" s="4" t="s">
        <v>57</v>
      </c>
      <c r="AX81" s="4" t="s">
        <v>57</v>
      </c>
      <c r="AY81" s="4" t="s">
        <v>57</v>
      </c>
      <c r="AZ81" s="4" t="s">
        <v>57</v>
      </c>
      <c r="BA81" s="4" t="s">
        <v>57</v>
      </c>
      <c r="BB81" s="4" t="s">
        <v>57</v>
      </c>
      <c r="BC81" s="4" t="s">
        <v>57</v>
      </c>
      <c r="BD81" s="4" t="s">
        <v>57</v>
      </c>
      <c r="BE81" s="4" t="s">
        <v>57</v>
      </c>
      <c r="BF81" s="4" t="s">
        <v>57</v>
      </c>
      <c r="BG81" s="4" t="s">
        <v>57</v>
      </c>
      <c r="BH81" s="4" t="s">
        <v>57</v>
      </c>
      <c r="BI81" s="4" t="s">
        <v>57</v>
      </c>
      <c r="BJ81" s="4" t="s">
        <v>57</v>
      </c>
      <c r="BK81" s="4" t="s">
        <v>57</v>
      </c>
      <c r="BL81" s="4" t="s">
        <v>57</v>
      </c>
      <c r="BM81" s="4" t="s">
        <v>57</v>
      </c>
      <c r="BN81" s="4" t="s">
        <v>57</v>
      </c>
      <c r="BO81" s="4" t="s">
        <v>57</v>
      </c>
      <c r="BP81" s="4" t="s">
        <v>57</v>
      </c>
      <c r="BQ81" s="4" t="s">
        <v>57</v>
      </c>
      <c r="BR81" s="4" t="s">
        <v>57</v>
      </c>
      <c r="BS81" s="4" t="s">
        <v>57</v>
      </c>
      <c r="BT81" s="4" t="s">
        <v>57</v>
      </c>
      <c r="BU81" s="4" t="s">
        <v>57</v>
      </c>
      <c r="BV81" s="4" t="s">
        <v>57</v>
      </c>
      <c r="BW81" s="4" t="s">
        <v>57</v>
      </c>
      <c r="BX81" s="4" t="s">
        <v>57</v>
      </c>
      <c r="BY81" s="4" t="s">
        <v>57</v>
      </c>
      <c r="BZ81" s="4" t="s">
        <v>57</v>
      </c>
      <c r="CA81" s="4" t="s">
        <v>57</v>
      </c>
      <c r="CB81" s="4" t="s">
        <v>57</v>
      </c>
      <c r="CC81" s="4" t="s">
        <v>57</v>
      </c>
      <c r="CD81" s="4" t="s">
        <v>57</v>
      </c>
      <c r="CE81" s="4" t="s">
        <v>57</v>
      </c>
      <c r="CF81" s="4" t="s">
        <v>57</v>
      </c>
      <c r="CG81" s="4" t="s">
        <v>57</v>
      </c>
      <c r="CH81" s="4" t="s">
        <v>57</v>
      </c>
      <c r="CI81" s="4" t="s">
        <v>57</v>
      </c>
      <c r="CJ81" s="4" t="s">
        <v>57</v>
      </c>
      <c r="CK81" s="4" t="s">
        <v>57</v>
      </c>
      <c r="CL81" s="4" t="s">
        <v>57</v>
      </c>
      <c r="CM81" s="4" t="s">
        <v>57</v>
      </c>
      <c r="CN81" s="4" t="s">
        <v>57</v>
      </c>
      <c r="CO81" s="4" t="s">
        <v>57</v>
      </c>
      <c r="CP81" s="4" t="s">
        <v>57</v>
      </c>
      <c r="CQ81" s="4" t="s">
        <v>57</v>
      </c>
      <c r="CR81" s="4" t="s">
        <v>57</v>
      </c>
      <c r="CS81" s="4" t="s">
        <v>57</v>
      </c>
      <c r="CT81" s="4" t="s">
        <v>57</v>
      </c>
      <c r="CU81" s="4" t="s">
        <v>57</v>
      </c>
      <c r="CV81" s="4" t="s">
        <v>57</v>
      </c>
      <c r="CW81" s="4" t="s">
        <v>57</v>
      </c>
      <c r="CX81" s="4" t="s">
        <v>57</v>
      </c>
      <c r="CY81" s="4" t="s">
        <v>57</v>
      </c>
      <c r="CZ81" s="4" t="s">
        <v>57</v>
      </c>
      <c r="DA81" s="4" t="s">
        <v>57</v>
      </c>
      <c r="DB81" s="4" t="s">
        <v>57</v>
      </c>
      <c r="DC81" s="4" t="s">
        <v>57</v>
      </c>
      <c r="DD81" s="4" t="s">
        <v>57</v>
      </c>
      <c r="DE81" s="4" t="s">
        <v>57</v>
      </c>
      <c r="DF81" s="4" t="s">
        <v>57</v>
      </c>
      <c r="DG81" s="4" t="s">
        <v>57</v>
      </c>
      <c r="DH81" s="4" t="s">
        <v>57</v>
      </c>
      <c r="DI81" s="4" t="s">
        <v>57</v>
      </c>
      <c r="DJ81" s="4" t="s">
        <v>57</v>
      </c>
      <c r="DK81" s="4" t="s">
        <v>57</v>
      </c>
      <c r="DL81" s="4" t="s">
        <v>57</v>
      </c>
      <c r="DM81" s="4" t="s">
        <v>57</v>
      </c>
      <c r="DN81" s="4" t="s">
        <v>57</v>
      </c>
      <c r="DO81" s="4" t="s">
        <v>57</v>
      </c>
      <c r="DP81" s="4" t="s">
        <v>57</v>
      </c>
      <c r="DQ81" s="4" t="s">
        <v>57</v>
      </c>
      <c r="DR81" s="4" t="s">
        <v>57</v>
      </c>
      <c r="DS81" s="4" t="s">
        <v>57</v>
      </c>
      <c r="DT81" s="4" t="s">
        <v>57</v>
      </c>
      <c r="DU81" s="4" t="s">
        <v>57</v>
      </c>
      <c r="DV81" s="4" t="s">
        <v>57</v>
      </c>
      <c r="DW81" s="4" t="s">
        <v>57</v>
      </c>
      <c r="DX81" s="4" t="s">
        <v>57</v>
      </c>
      <c r="DY81" s="4" t="s">
        <v>57</v>
      </c>
      <c r="DZ81" s="4" t="s">
        <v>57</v>
      </c>
      <c r="EA81" s="4" t="s">
        <v>57</v>
      </c>
      <c r="EB81" s="4" t="s">
        <v>57</v>
      </c>
      <c r="EC81" s="4" t="s">
        <v>57</v>
      </c>
      <c r="ED81" s="4" t="s">
        <v>57</v>
      </c>
      <c r="EE81" s="4" t="s">
        <v>57</v>
      </c>
      <c r="EF81" s="4" t="s">
        <v>57</v>
      </c>
      <c r="EG81" s="4" t="s">
        <v>57</v>
      </c>
      <c r="EH81" s="4" t="s">
        <v>57</v>
      </c>
      <c r="EI81" s="4" t="s">
        <v>57</v>
      </c>
      <c r="EJ81" s="4" t="s">
        <v>57</v>
      </c>
      <c r="EK81" s="4" t="s">
        <v>57</v>
      </c>
      <c r="EL81" s="4" t="s">
        <v>57</v>
      </c>
      <c r="EM81" s="4" t="s">
        <v>57</v>
      </c>
      <c r="EN81" s="4" t="s">
        <v>57</v>
      </c>
      <c r="EO81" s="4" t="s">
        <v>57</v>
      </c>
      <c r="EP81" s="4" t="s">
        <v>57</v>
      </c>
      <c r="EQ81" s="4" t="s">
        <v>57</v>
      </c>
      <c r="ER81" s="4" t="s">
        <v>57</v>
      </c>
      <c r="ES81" s="4" t="s">
        <v>57</v>
      </c>
      <c r="ET81" s="4" t="s">
        <v>57</v>
      </c>
      <c r="EU81" s="4" t="s">
        <v>57</v>
      </c>
      <c r="EV81" s="4" t="s">
        <v>57</v>
      </c>
      <c r="EW81" s="4" t="s">
        <v>57</v>
      </c>
      <c r="EX81" s="4" t="s">
        <v>57</v>
      </c>
      <c r="EY81" s="4" t="s">
        <v>57</v>
      </c>
      <c r="EZ81" s="4" t="s">
        <v>57</v>
      </c>
      <c r="FA81" s="4" t="s">
        <v>57</v>
      </c>
      <c r="FB81" s="4" t="s">
        <v>57</v>
      </c>
      <c r="FC81" s="4" t="s">
        <v>57</v>
      </c>
      <c r="FD81" s="4" t="s">
        <v>57</v>
      </c>
      <c r="FE81" s="4" t="s">
        <v>57</v>
      </c>
      <c r="FF81" s="4" t="s">
        <v>57</v>
      </c>
      <c r="FG81" s="4" t="s">
        <v>57</v>
      </c>
      <c r="FH81" s="4" t="s">
        <v>57</v>
      </c>
      <c r="FI81" s="4" t="s">
        <v>57</v>
      </c>
      <c r="FJ81" s="4" t="s">
        <v>57</v>
      </c>
      <c r="FK81" s="4" t="s">
        <v>57</v>
      </c>
      <c r="FL81" s="4" t="s">
        <v>57</v>
      </c>
      <c r="FM81" s="4" t="s">
        <v>57</v>
      </c>
      <c r="FN81" s="4" t="s">
        <v>57</v>
      </c>
      <c r="FO81" s="4" t="s">
        <v>57</v>
      </c>
      <c r="FP81" s="4" t="s">
        <v>57</v>
      </c>
      <c r="FQ81" s="4" t="s">
        <v>57</v>
      </c>
      <c r="FR81" s="4" t="s">
        <v>57</v>
      </c>
      <c r="FS81" s="4" t="s">
        <v>57</v>
      </c>
      <c r="FT81" s="4" t="s">
        <v>57</v>
      </c>
      <c r="FU81" s="4" t="s">
        <v>57</v>
      </c>
      <c r="FV81" s="4" t="s">
        <v>57</v>
      </c>
      <c r="FW81" s="4" t="s">
        <v>57</v>
      </c>
      <c r="FX81" s="4" t="s">
        <v>57</v>
      </c>
      <c r="FY81" s="4" t="s">
        <v>57</v>
      </c>
      <c r="FZ81" s="4" t="s">
        <v>57</v>
      </c>
      <c r="GA81" s="4" t="s">
        <v>57</v>
      </c>
      <c r="GB81" s="4" t="s">
        <v>57</v>
      </c>
      <c r="GC81" s="4" t="s">
        <v>57</v>
      </c>
      <c r="GD81" s="4" t="s">
        <v>57</v>
      </c>
      <c r="GE81" s="4" t="s">
        <v>57</v>
      </c>
      <c r="GF81" s="4" t="s">
        <v>57</v>
      </c>
      <c r="GG81" s="4" t="s">
        <v>57</v>
      </c>
      <c r="GH81" s="4" t="s">
        <v>57</v>
      </c>
      <c r="GI81" s="4" t="s">
        <v>57</v>
      </c>
      <c r="GJ81" s="4" t="s">
        <v>57</v>
      </c>
      <c r="GK81" s="4" t="s">
        <v>57</v>
      </c>
      <c r="GL81" s="4" t="s">
        <v>57</v>
      </c>
      <c r="GM81" s="4" t="s">
        <v>57</v>
      </c>
      <c r="GN81" s="4" t="s">
        <v>57</v>
      </c>
      <c r="GO81" s="4" t="s">
        <v>57</v>
      </c>
      <c r="GP81" s="4" t="s">
        <v>57</v>
      </c>
      <c r="GQ81" s="4" t="s">
        <v>57</v>
      </c>
      <c r="GR81" s="4" t="s">
        <v>57</v>
      </c>
      <c r="GS81" s="4" t="s">
        <v>57</v>
      </c>
      <c r="GT81" s="4" t="s">
        <v>57</v>
      </c>
      <c r="GU81" s="4" t="s">
        <v>57</v>
      </c>
      <c r="GV81" s="4" t="s">
        <v>57</v>
      </c>
      <c r="GW81" s="4" t="s">
        <v>57</v>
      </c>
      <c r="GX81" s="4" t="s">
        <v>57</v>
      </c>
      <c r="GY81" s="4" t="s">
        <v>57</v>
      </c>
      <c r="GZ81" s="4" t="s">
        <v>57</v>
      </c>
      <c r="HA81" s="4" t="s">
        <v>57</v>
      </c>
      <c r="HB81" s="4" t="s">
        <v>57</v>
      </c>
      <c r="HC81" s="4" t="s">
        <v>57</v>
      </c>
      <c r="HD81" s="4" t="s">
        <v>57</v>
      </c>
      <c r="HE81" s="4" t="s">
        <v>57</v>
      </c>
      <c r="HF81" s="4" t="s">
        <v>57</v>
      </c>
      <c r="HG81" s="4" t="s">
        <v>57</v>
      </c>
      <c r="HH81" s="4" t="s">
        <v>57</v>
      </c>
      <c r="HI81" s="4" t="s">
        <v>57</v>
      </c>
      <c r="HJ81" s="4" t="s">
        <v>57</v>
      </c>
      <c r="HK81" s="4" t="s">
        <v>57</v>
      </c>
      <c r="HL81" s="4" t="s">
        <v>57</v>
      </c>
      <c r="HM81" s="4" t="s">
        <v>57</v>
      </c>
      <c r="HN81" s="4" t="s">
        <v>57</v>
      </c>
      <c r="HO81" s="4" t="s">
        <v>57</v>
      </c>
      <c r="HP81" s="4" t="s">
        <v>57</v>
      </c>
      <c r="HQ81" s="4" t="s">
        <v>57</v>
      </c>
      <c r="HR81" s="4" t="s">
        <v>57</v>
      </c>
      <c r="HS81" s="4" t="s">
        <v>57</v>
      </c>
      <c r="HT81" s="4" t="s">
        <v>57</v>
      </c>
      <c r="HU81" s="4" t="s">
        <v>57</v>
      </c>
      <c r="HV81" s="4" t="s">
        <v>57</v>
      </c>
      <c r="HW81" s="4" t="s">
        <v>57</v>
      </c>
      <c r="HX81" s="4" t="s">
        <v>57</v>
      </c>
      <c r="HY81" s="4" t="s">
        <v>57</v>
      </c>
      <c r="HZ81" s="4" t="s">
        <v>57</v>
      </c>
      <c r="IA81" s="4" t="s">
        <v>57</v>
      </c>
      <c r="IB81" s="4" t="s">
        <v>57</v>
      </c>
      <c r="IC81" s="4" t="s">
        <v>57</v>
      </c>
      <c r="ID81" s="4" t="s">
        <v>57</v>
      </c>
      <c r="IE81" s="4" t="s">
        <v>57</v>
      </c>
      <c r="IF81" s="4" t="s">
        <v>57</v>
      </c>
      <c r="IG81" s="4" t="s">
        <v>57</v>
      </c>
      <c r="IH81" s="4" t="s">
        <v>57</v>
      </c>
      <c r="II81" s="4" t="s">
        <v>57</v>
      </c>
      <c r="IJ81" s="4" t="s">
        <v>57</v>
      </c>
      <c r="IK81" s="4" t="s">
        <v>57</v>
      </c>
      <c r="IL81" s="4" t="s">
        <v>57</v>
      </c>
      <c r="IM81" s="4" t="s">
        <v>57</v>
      </c>
      <c r="IN81" s="4" t="s">
        <v>57</v>
      </c>
      <c r="IO81" s="4" t="s">
        <v>57</v>
      </c>
      <c r="IP81" s="4" t="s">
        <v>57</v>
      </c>
      <c r="IQ81" s="4" t="s">
        <v>57</v>
      </c>
      <c r="IR81" s="4" t="s">
        <v>57</v>
      </c>
      <c r="IS81" s="4" t="s">
        <v>57</v>
      </c>
      <c r="IT81" s="4" t="s">
        <v>57</v>
      </c>
      <c r="IU81" s="4" t="s">
        <v>57</v>
      </c>
      <c r="IV81" s="4" t="s">
        <v>57</v>
      </c>
    </row>
    <row r="82" spans="1:256" ht="12.75" customHeight="1">
      <c r="A82" s="22"/>
      <c r="B82" s="4"/>
      <c r="C82" s="4"/>
      <c r="D82" s="4"/>
      <c r="E82" s="4"/>
      <c r="F82" s="4"/>
      <c r="G82" s="4"/>
      <c r="H82" s="4"/>
      <c r="I82" s="4"/>
      <c r="J82" s="4"/>
      <c r="K82" s="4"/>
      <c r="L82" s="1"/>
      <c r="M82" s="1"/>
      <c r="N82" s="1"/>
      <c r="O82" s="1"/>
      <c r="P82" s="4"/>
      <c r="Q82" s="4"/>
      <c r="R82" s="4"/>
      <c r="S82" s="4"/>
      <c r="T82" s="4"/>
      <c r="U82" s="4"/>
      <c r="V82" s="4"/>
      <c r="W82" s="4" t="s">
        <v>58</v>
      </c>
      <c r="X82" s="4" t="s">
        <v>58</v>
      </c>
      <c r="Y82" s="4" t="s">
        <v>58</v>
      </c>
      <c r="Z82" s="4" t="s">
        <v>58</v>
      </c>
      <c r="AA82" s="4" t="s">
        <v>58</v>
      </c>
      <c r="AB82" s="4" t="s">
        <v>58</v>
      </c>
      <c r="AC82" s="4" t="s">
        <v>58</v>
      </c>
      <c r="AD82" s="4" t="s">
        <v>58</v>
      </c>
      <c r="AE82" s="4" t="s">
        <v>58</v>
      </c>
      <c r="AF82" s="4" t="s">
        <v>58</v>
      </c>
      <c r="AG82" s="4" t="s">
        <v>58</v>
      </c>
      <c r="AH82" s="4" t="s">
        <v>58</v>
      </c>
      <c r="AI82" s="4" t="s">
        <v>58</v>
      </c>
      <c r="AJ82" s="4" t="s">
        <v>58</v>
      </c>
      <c r="AK82" s="4" t="s">
        <v>58</v>
      </c>
      <c r="AL82" s="4" t="s">
        <v>58</v>
      </c>
      <c r="AM82" s="4" t="s">
        <v>58</v>
      </c>
      <c r="AN82" s="4" t="s">
        <v>58</v>
      </c>
      <c r="AO82" s="4" t="s">
        <v>58</v>
      </c>
      <c r="AP82" s="4" t="s">
        <v>58</v>
      </c>
      <c r="AQ82" s="4" t="s">
        <v>58</v>
      </c>
      <c r="AR82" s="4" t="s">
        <v>58</v>
      </c>
      <c r="AS82" s="4" t="s">
        <v>58</v>
      </c>
      <c r="AT82" s="4" t="s">
        <v>58</v>
      </c>
      <c r="AU82" s="4" t="s">
        <v>58</v>
      </c>
      <c r="AV82" s="4" t="s">
        <v>58</v>
      </c>
      <c r="AW82" s="4" t="s">
        <v>58</v>
      </c>
      <c r="AX82" s="4" t="s">
        <v>58</v>
      </c>
      <c r="AY82" s="4" t="s">
        <v>58</v>
      </c>
      <c r="AZ82" s="4" t="s">
        <v>58</v>
      </c>
      <c r="BA82" s="4" t="s">
        <v>58</v>
      </c>
      <c r="BB82" s="4" t="s">
        <v>58</v>
      </c>
      <c r="BC82" s="4" t="s">
        <v>58</v>
      </c>
      <c r="BD82" s="4" t="s">
        <v>58</v>
      </c>
      <c r="BE82" s="4" t="s">
        <v>58</v>
      </c>
      <c r="BF82" s="4" t="s">
        <v>58</v>
      </c>
      <c r="BG82" s="4" t="s">
        <v>58</v>
      </c>
      <c r="BH82" s="4" t="s">
        <v>58</v>
      </c>
      <c r="BI82" s="4" t="s">
        <v>58</v>
      </c>
      <c r="BJ82" s="4" t="s">
        <v>58</v>
      </c>
      <c r="BK82" s="4" t="s">
        <v>58</v>
      </c>
      <c r="BL82" s="4" t="s">
        <v>58</v>
      </c>
      <c r="BM82" s="4" t="s">
        <v>58</v>
      </c>
      <c r="BN82" s="4" t="s">
        <v>58</v>
      </c>
      <c r="BO82" s="4" t="s">
        <v>58</v>
      </c>
      <c r="BP82" s="4" t="s">
        <v>58</v>
      </c>
      <c r="BQ82" s="4" t="s">
        <v>58</v>
      </c>
      <c r="BR82" s="4" t="s">
        <v>58</v>
      </c>
      <c r="BS82" s="4" t="s">
        <v>58</v>
      </c>
      <c r="BT82" s="4" t="s">
        <v>58</v>
      </c>
      <c r="BU82" s="4" t="s">
        <v>58</v>
      </c>
      <c r="BV82" s="4" t="s">
        <v>58</v>
      </c>
      <c r="BW82" s="4" t="s">
        <v>58</v>
      </c>
      <c r="BX82" s="4" t="s">
        <v>58</v>
      </c>
      <c r="BY82" s="4" t="s">
        <v>58</v>
      </c>
      <c r="BZ82" s="4" t="s">
        <v>58</v>
      </c>
      <c r="CA82" s="4" t="s">
        <v>58</v>
      </c>
      <c r="CB82" s="4" t="s">
        <v>58</v>
      </c>
      <c r="CC82" s="4" t="s">
        <v>58</v>
      </c>
      <c r="CD82" s="4" t="s">
        <v>58</v>
      </c>
      <c r="CE82" s="4" t="s">
        <v>58</v>
      </c>
      <c r="CF82" s="4" t="s">
        <v>58</v>
      </c>
      <c r="CG82" s="4" t="s">
        <v>58</v>
      </c>
      <c r="CH82" s="4" t="s">
        <v>58</v>
      </c>
      <c r="CI82" s="4" t="s">
        <v>58</v>
      </c>
      <c r="CJ82" s="4" t="s">
        <v>58</v>
      </c>
      <c r="CK82" s="4" t="s">
        <v>58</v>
      </c>
      <c r="CL82" s="4" t="s">
        <v>58</v>
      </c>
      <c r="CM82" s="4" t="s">
        <v>58</v>
      </c>
      <c r="CN82" s="4" t="s">
        <v>58</v>
      </c>
      <c r="CO82" s="4" t="s">
        <v>58</v>
      </c>
      <c r="CP82" s="4" t="s">
        <v>58</v>
      </c>
      <c r="CQ82" s="4" t="s">
        <v>58</v>
      </c>
      <c r="CR82" s="4" t="s">
        <v>58</v>
      </c>
      <c r="CS82" s="4" t="s">
        <v>58</v>
      </c>
      <c r="CT82" s="4" t="s">
        <v>58</v>
      </c>
      <c r="CU82" s="4" t="s">
        <v>58</v>
      </c>
      <c r="CV82" s="4" t="s">
        <v>58</v>
      </c>
      <c r="CW82" s="4" t="s">
        <v>58</v>
      </c>
      <c r="CX82" s="4" t="s">
        <v>58</v>
      </c>
      <c r="CY82" s="4" t="s">
        <v>58</v>
      </c>
      <c r="CZ82" s="4" t="s">
        <v>58</v>
      </c>
      <c r="DA82" s="4" t="s">
        <v>58</v>
      </c>
      <c r="DB82" s="4" t="s">
        <v>58</v>
      </c>
      <c r="DC82" s="4" t="s">
        <v>58</v>
      </c>
      <c r="DD82" s="4" t="s">
        <v>58</v>
      </c>
      <c r="DE82" s="4" t="s">
        <v>58</v>
      </c>
      <c r="DF82" s="4" t="s">
        <v>58</v>
      </c>
      <c r="DG82" s="4" t="s">
        <v>58</v>
      </c>
      <c r="DH82" s="4" t="s">
        <v>58</v>
      </c>
      <c r="DI82" s="4" t="s">
        <v>58</v>
      </c>
      <c r="DJ82" s="4" t="s">
        <v>58</v>
      </c>
      <c r="DK82" s="4" t="s">
        <v>58</v>
      </c>
      <c r="DL82" s="4" t="s">
        <v>58</v>
      </c>
      <c r="DM82" s="4" t="s">
        <v>58</v>
      </c>
      <c r="DN82" s="4" t="s">
        <v>58</v>
      </c>
      <c r="DO82" s="4" t="s">
        <v>58</v>
      </c>
      <c r="DP82" s="4" t="s">
        <v>58</v>
      </c>
      <c r="DQ82" s="4" t="s">
        <v>58</v>
      </c>
      <c r="DR82" s="4" t="s">
        <v>58</v>
      </c>
      <c r="DS82" s="4" t="s">
        <v>58</v>
      </c>
      <c r="DT82" s="4" t="s">
        <v>58</v>
      </c>
      <c r="DU82" s="4" t="s">
        <v>58</v>
      </c>
      <c r="DV82" s="4" t="s">
        <v>58</v>
      </c>
      <c r="DW82" s="4" t="s">
        <v>58</v>
      </c>
      <c r="DX82" s="4" t="s">
        <v>58</v>
      </c>
      <c r="DY82" s="4" t="s">
        <v>58</v>
      </c>
      <c r="DZ82" s="4" t="s">
        <v>58</v>
      </c>
      <c r="EA82" s="4" t="s">
        <v>58</v>
      </c>
      <c r="EB82" s="4" t="s">
        <v>58</v>
      </c>
      <c r="EC82" s="4" t="s">
        <v>58</v>
      </c>
      <c r="ED82" s="4" t="s">
        <v>58</v>
      </c>
      <c r="EE82" s="4" t="s">
        <v>58</v>
      </c>
      <c r="EF82" s="4" t="s">
        <v>58</v>
      </c>
      <c r="EG82" s="4" t="s">
        <v>58</v>
      </c>
      <c r="EH82" s="4" t="s">
        <v>58</v>
      </c>
      <c r="EI82" s="4" t="s">
        <v>58</v>
      </c>
      <c r="EJ82" s="4" t="s">
        <v>58</v>
      </c>
      <c r="EK82" s="4" t="s">
        <v>58</v>
      </c>
      <c r="EL82" s="4" t="s">
        <v>58</v>
      </c>
      <c r="EM82" s="4" t="s">
        <v>58</v>
      </c>
      <c r="EN82" s="4" t="s">
        <v>58</v>
      </c>
      <c r="EO82" s="4" t="s">
        <v>58</v>
      </c>
      <c r="EP82" s="4" t="s">
        <v>58</v>
      </c>
      <c r="EQ82" s="4" t="s">
        <v>58</v>
      </c>
      <c r="ER82" s="4" t="s">
        <v>58</v>
      </c>
      <c r="ES82" s="4" t="s">
        <v>58</v>
      </c>
      <c r="ET82" s="4" t="s">
        <v>58</v>
      </c>
      <c r="EU82" s="4" t="s">
        <v>58</v>
      </c>
      <c r="EV82" s="4" t="s">
        <v>58</v>
      </c>
      <c r="EW82" s="4" t="s">
        <v>58</v>
      </c>
      <c r="EX82" s="4" t="s">
        <v>58</v>
      </c>
      <c r="EY82" s="4" t="s">
        <v>58</v>
      </c>
      <c r="EZ82" s="4" t="s">
        <v>58</v>
      </c>
      <c r="FA82" s="4" t="s">
        <v>58</v>
      </c>
      <c r="FB82" s="4" t="s">
        <v>58</v>
      </c>
      <c r="FC82" s="4" t="s">
        <v>58</v>
      </c>
      <c r="FD82" s="4" t="s">
        <v>58</v>
      </c>
      <c r="FE82" s="4" t="s">
        <v>58</v>
      </c>
      <c r="FF82" s="4" t="s">
        <v>58</v>
      </c>
      <c r="FG82" s="4" t="s">
        <v>58</v>
      </c>
      <c r="FH82" s="4" t="s">
        <v>58</v>
      </c>
      <c r="FI82" s="4" t="s">
        <v>58</v>
      </c>
      <c r="FJ82" s="4" t="s">
        <v>58</v>
      </c>
      <c r="FK82" s="4" t="s">
        <v>58</v>
      </c>
      <c r="FL82" s="4" t="s">
        <v>58</v>
      </c>
      <c r="FM82" s="4" t="s">
        <v>58</v>
      </c>
      <c r="FN82" s="4" t="s">
        <v>58</v>
      </c>
      <c r="FO82" s="4" t="s">
        <v>58</v>
      </c>
      <c r="FP82" s="4" t="s">
        <v>58</v>
      </c>
      <c r="FQ82" s="4" t="s">
        <v>58</v>
      </c>
      <c r="FR82" s="4" t="s">
        <v>58</v>
      </c>
      <c r="FS82" s="4" t="s">
        <v>58</v>
      </c>
      <c r="FT82" s="4" t="s">
        <v>58</v>
      </c>
      <c r="FU82" s="4" t="s">
        <v>58</v>
      </c>
      <c r="FV82" s="4" t="s">
        <v>58</v>
      </c>
      <c r="FW82" s="4" t="s">
        <v>58</v>
      </c>
      <c r="FX82" s="4" t="s">
        <v>58</v>
      </c>
      <c r="FY82" s="4" t="s">
        <v>58</v>
      </c>
      <c r="FZ82" s="4" t="s">
        <v>58</v>
      </c>
      <c r="GA82" s="4" t="s">
        <v>58</v>
      </c>
      <c r="GB82" s="4" t="s">
        <v>58</v>
      </c>
      <c r="GC82" s="4" t="s">
        <v>58</v>
      </c>
      <c r="GD82" s="4" t="s">
        <v>58</v>
      </c>
      <c r="GE82" s="4" t="s">
        <v>58</v>
      </c>
      <c r="GF82" s="4" t="s">
        <v>58</v>
      </c>
      <c r="GG82" s="4" t="s">
        <v>58</v>
      </c>
      <c r="GH82" s="4" t="s">
        <v>58</v>
      </c>
      <c r="GI82" s="4" t="s">
        <v>58</v>
      </c>
      <c r="GJ82" s="4" t="s">
        <v>58</v>
      </c>
      <c r="GK82" s="4" t="s">
        <v>58</v>
      </c>
      <c r="GL82" s="4" t="s">
        <v>58</v>
      </c>
      <c r="GM82" s="4" t="s">
        <v>58</v>
      </c>
      <c r="GN82" s="4" t="s">
        <v>58</v>
      </c>
      <c r="GO82" s="4" t="s">
        <v>58</v>
      </c>
      <c r="GP82" s="4" t="s">
        <v>58</v>
      </c>
      <c r="GQ82" s="4" t="s">
        <v>58</v>
      </c>
      <c r="GR82" s="4" t="s">
        <v>58</v>
      </c>
      <c r="GS82" s="4" t="s">
        <v>58</v>
      </c>
      <c r="GT82" s="4" t="s">
        <v>58</v>
      </c>
      <c r="GU82" s="4" t="s">
        <v>58</v>
      </c>
      <c r="GV82" s="4" t="s">
        <v>58</v>
      </c>
      <c r="GW82" s="4" t="s">
        <v>58</v>
      </c>
      <c r="GX82" s="4" t="s">
        <v>58</v>
      </c>
      <c r="GY82" s="4" t="s">
        <v>58</v>
      </c>
      <c r="GZ82" s="4" t="s">
        <v>58</v>
      </c>
      <c r="HA82" s="4" t="s">
        <v>58</v>
      </c>
      <c r="HB82" s="4" t="s">
        <v>58</v>
      </c>
      <c r="HC82" s="4" t="s">
        <v>58</v>
      </c>
      <c r="HD82" s="4" t="s">
        <v>58</v>
      </c>
      <c r="HE82" s="4" t="s">
        <v>58</v>
      </c>
      <c r="HF82" s="4" t="s">
        <v>58</v>
      </c>
      <c r="HG82" s="4" t="s">
        <v>58</v>
      </c>
      <c r="HH82" s="4" t="s">
        <v>58</v>
      </c>
      <c r="HI82" s="4" t="s">
        <v>58</v>
      </c>
      <c r="HJ82" s="4" t="s">
        <v>58</v>
      </c>
      <c r="HK82" s="4" t="s">
        <v>58</v>
      </c>
      <c r="HL82" s="4" t="s">
        <v>58</v>
      </c>
      <c r="HM82" s="4" t="s">
        <v>58</v>
      </c>
      <c r="HN82" s="4" t="s">
        <v>58</v>
      </c>
      <c r="HO82" s="4" t="s">
        <v>58</v>
      </c>
      <c r="HP82" s="4" t="s">
        <v>58</v>
      </c>
      <c r="HQ82" s="4" t="s">
        <v>58</v>
      </c>
      <c r="HR82" s="4" t="s">
        <v>58</v>
      </c>
      <c r="HS82" s="4" t="s">
        <v>58</v>
      </c>
      <c r="HT82" s="4" t="s">
        <v>58</v>
      </c>
      <c r="HU82" s="4" t="s">
        <v>58</v>
      </c>
      <c r="HV82" s="4" t="s">
        <v>58</v>
      </c>
      <c r="HW82" s="4" t="s">
        <v>58</v>
      </c>
      <c r="HX82" s="4" t="s">
        <v>58</v>
      </c>
      <c r="HY82" s="4" t="s">
        <v>58</v>
      </c>
      <c r="HZ82" s="4" t="s">
        <v>58</v>
      </c>
      <c r="IA82" s="4" t="s">
        <v>58</v>
      </c>
      <c r="IB82" s="4" t="s">
        <v>58</v>
      </c>
      <c r="IC82" s="4" t="s">
        <v>58</v>
      </c>
      <c r="ID82" s="4" t="s">
        <v>58</v>
      </c>
      <c r="IE82" s="4" t="s">
        <v>58</v>
      </c>
      <c r="IF82" s="4" t="s">
        <v>58</v>
      </c>
      <c r="IG82" s="4" t="s">
        <v>58</v>
      </c>
      <c r="IH82" s="4" t="s">
        <v>58</v>
      </c>
      <c r="II82" s="4" t="s">
        <v>58</v>
      </c>
      <c r="IJ82" s="4" t="s">
        <v>58</v>
      </c>
      <c r="IK82" s="4" t="s">
        <v>58</v>
      </c>
      <c r="IL82" s="4" t="s">
        <v>58</v>
      </c>
      <c r="IM82" s="4" t="s">
        <v>58</v>
      </c>
      <c r="IN82" s="4" t="s">
        <v>58</v>
      </c>
      <c r="IO82" s="4" t="s">
        <v>58</v>
      </c>
      <c r="IP82" s="4" t="s">
        <v>58</v>
      </c>
      <c r="IQ82" s="4" t="s">
        <v>58</v>
      </c>
      <c r="IR82" s="4" t="s">
        <v>58</v>
      </c>
      <c r="IS82" s="4" t="s">
        <v>58</v>
      </c>
      <c r="IT82" s="4" t="s">
        <v>58</v>
      </c>
      <c r="IU82" s="4" t="s">
        <v>58</v>
      </c>
      <c r="IV82" s="4" t="s">
        <v>58</v>
      </c>
    </row>
    <row r="83" spans="1:25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"/>
      <c r="M83" s="1"/>
      <c r="N83" s="1"/>
      <c r="O83" s="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2.75" customHeight="1">
      <c r="A84" s="21"/>
      <c r="B84" s="4"/>
      <c r="C84" s="4"/>
      <c r="D84" s="4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15" ht="13.5">
      <c r="A85" s="4"/>
      <c r="L85" s="1"/>
      <c r="M85" s="1"/>
      <c r="N85" s="1"/>
      <c r="O85" s="1"/>
    </row>
  </sheetData>
  <printOptions horizontalCentered="1"/>
  <pageMargins left="0.75" right="0.75" top="0.67" bottom="0.33" header="0.5" footer="0.5"/>
  <pageSetup horizontalDpi="300" verticalDpi="300" orientation="portrait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4:O82"/>
  <sheetViews>
    <sheetView workbookViewId="0" topLeftCell="H1">
      <selection activeCell="L1" sqref="L1:O16384"/>
    </sheetView>
  </sheetViews>
  <sheetFormatPr defaultColWidth="8.88671875" defaultRowHeight="15.75"/>
  <cols>
    <col min="12" max="15" width="10.77734375" style="1" customWidth="1"/>
  </cols>
  <sheetData>
    <row r="4" ht="15.75">
      <c r="N4" s="2" t="s">
        <v>59</v>
      </c>
    </row>
    <row r="14" ht="15.75">
      <c r="M14" s="1" t="s">
        <v>60</v>
      </c>
    </row>
    <row r="15" ht="15.75">
      <c r="M15" s="1" t="s">
        <v>61</v>
      </c>
    </row>
    <row r="16" spans="12:15" ht="15.75">
      <c r="L16" s="6" t="s">
        <v>6</v>
      </c>
      <c r="N16" s="7" t="s">
        <v>7</v>
      </c>
      <c r="O16" s="5" t="s">
        <v>62</v>
      </c>
    </row>
    <row r="17" spans="12:15" ht="15.75">
      <c r="L17" s="1">
        <f>IND95A26!C8-IND95A26!E8-IND95A26!G8-IND95A26!I8</f>
        <v>0</v>
      </c>
      <c r="M17" s="10">
        <v>0.2018</v>
      </c>
      <c r="N17" s="11">
        <v>1953</v>
      </c>
      <c r="O17" s="10">
        <v>0.2018</v>
      </c>
    </row>
    <row r="18" spans="12:15" ht="15.75">
      <c r="L18" s="1">
        <f>IND95A26!C9-IND95A26!E9-IND95A26!G9-IND95A26!I9</f>
        <v>0</v>
      </c>
      <c r="M18" s="10">
        <v>0.2041</v>
      </c>
      <c r="N18" s="11">
        <v>1954</v>
      </c>
      <c r="O18" s="10">
        <v>0.2041</v>
      </c>
    </row>
    <row r="19" spans="12:15" ht="15.75">
      <c r="L19" s="2" t="s">
        <v>63</v>
      </c>
      <c r="M19" s="10"/>
      <c r="O19" s="10"/>
    </row>
    <row r="20" spans="12:15" ht="15.75">
      <c r="L20" s="1">
        <f>IND95A26!C11-IND95A26!E11-IND95A26!G11-IND95A26!I11</f>
        <v>0</v>
      </c>
      <c r="M20" s="10">
        <v>0.20739999999999997</v>
      </c>
      <c r="N20" s="11">
        <v>1955</v>
      </c>
      <c r="O20" s="10">
        <v>0.20739999999999997</v>
      </c>
    </row>
    <row r="21" spans="12:15" ht="15.75">
      <c r="L21" s="1">
        <f>IND95A26!C12-IND95A26!E12-IND95A26!G12-IND95A26!I12</f>
        <v>0</v>
      </c>
      <c r="M21" s="14">
        <v>0.2147</v>
      </c>
      <c r="N21" s="11">
        <v>1956</v>
      </c>
      <c r="O21" s="14">
        <v>0.2147</v>
      </c>
    </row>
    <row r="22" spans="12:15" ht="15.75">
      <c r="L22" s="1">
        <f>IND95A26!C13-IND95A26!E13-IND95A26!G13-IND95A26!I13</f>
        <v>0</v>
      </c>
      <c r="M22" s="14">
        <v>0.2218</v>
      </c>
      <c r="N22" s="11">
        <v>1957</v>
      </c>
      <c r="O22" s="14">
        <v>0.2218</v>
      </c>
    </row>
    <row r="23" spans="12:15" ht="15.75">
      <c r="L23" s="1">
        <f>IND95A26!C14-IND95A26!E14-IND95A26!G14-IND95A26!I14</f>
        <v>0</v>
      </c>
      <c r="M23" s="14">
        <v>0.2271</v>
      </c>
      <c r="N23" s="11">
        <v>1958</v>
      </c>
      <c r="O23" s="14">
        <v>0.2271</v>
      </c>
    </row>
    <row r="24" spans="12:15" ht="15.75">
      <c r="L24" s="1">
        <f>IND95A26!C15-IND95A26!E15-IND95A26!G15-IND95A26!I15</f>
        <v>0</v>
      </c>
      <c r="M24" s="14">
        <v>0.22949999999999998</v>
      </c>
      <c r="N24" s="11">
        <v>1959</v>
      </c>
      <c r="O24" s="14">
        <v>0.22949999999999998</v>
      </c>
    </row>
    <row r="25" ht="15.75">
      <c r="L25" s="2" t="s">
        <v>63</v>
      </c>
    </row>
    <row r="26" spans="12:15" ht="15.75">
      <c r="L26" s="1">
        <f>IND95A26!C17-IND95A26!E17-IND95A26!G17-IND95A26!I17</f>
        <v>0</v>
      </c>
      <c r="M26" s="14">
        <v>0.2327</v>
      </c>
      <c r="N26" s="11">
        <v>1960</v>
      </c>
      <c r="O26" s="14">
        <v>0.2327</v>
      </c>
    </row>
    <row r="27" spans="12:15" ht="15.75">
      <c r="L27" s="1">
        <f>IND95A26!C18-IND95A26!E18-IND95A26!G18-IND95A26!I18</f>
        <v>0</v>
      </c>
      <c r="M27" s="14">
        <v>0.2354</v>
      </c>
      <c r="N27" s="11">
        <v>1961</v>
      </c>
      <c r="O27" s="14">
        <v>0.2354</v>
      </c>
    </row>
    <row r="28" spans="12:15" ht="15.75">
      <c r="L28" s="1">
        <f>IND95A26!C19-IND95A26!E19-IND95A26!G19-IND95A26!I19</f>
        <v>0</v>
      </c>
      <c r="M28" s="14">
        <v>0.2384</v>
      </c>
      <c r="N28" s="11">
        <v>1962</v>
      </c>
      <c r="O28" s="14">
        <v>0.2384</v>
      </c>
    </row>
    <row r="29" spans="12:15" ht="15.75">
      <c r="L29" s="1">
        <f>IND95A26!C20-IND95A26!E20-IND95A26!G20-IND95A26!I20</f>
        <v>0</v>
      </c>
      <c r="M29" s="14">
        <v>0.2412</v>
      </c>
      <c r="N29" s="11">
        <v>1963</v>
      </c>
      <c r="O29" s="14">
        <v>0.2412</v>
      </c>
    </row>
    <row r="30" spans="12:15" ht="15.75">
      <c r="L30" s="1">
        <f>IND95A26!C21-IND95A26!E21-IND95A26!G21-IND95A26!I21</f>
        <v>0</v>
      </c>
      <c r="M30" s="14">
        <v>0.24480000000000002</v>
      </c>
      <c r="N30" s="11">
        <v>1964</v>
      </c>
      <c r="O30" s="14">
        <v>0.24480000000000002</v>
      </c>
    </row>
    <row r="31" ht="15.75">
      <c r="L31" s="2" t="s">
        <v>63</v>
      </c>
    </row>
    <row r="32" spans="12:15" ht="15.75">
      <c r="L32" s="1">
        <f>IND95A26!C23-IND95A26!E23-IND95A26!G23-IND95A26!I23</f>
        <v>0</v>
      </c>
      <c r="M32" s="14">
        <v>0.24960000000000002</v>
      </c>
      <c r="N32" s="11">
        <v>1965</v>
      </c>
      <c r="O32" s="14">
        <v>0.24960000000000002</v>
      </c>
    </row>
    <row r="33" spans="12:15" ht="15.75">
      <c r="L33" s="1">
        <f>IND95A26!C24-IND95A26!E24-IND95A26!G24-IND95A26!I24</f>
        <v>0</v>
      </c>
      <c r="M33" s="14">
        <v>0.25670000000000004</v>
      </c>
      <c r="N33" s="11">
        <v>1966</v>
      </c>
      <c r="O33" s="14">
        <v>0.25670000000000004</v>
      </c>
    </row>
    <row r="34" spans="12:15" ht="15.75">
      <c r="L34" s="1">
        <f>IND95A26!C25-IND95A26!E25-IND95A26!G25-IND95A26!I25</f>
        <v>0</v>
      </c>
      <c r="M34" s="14">
        <v>0.26489999999999997</v>
      </c>
      <c r="N34" s="11">
        <v>1967</v>
      </c>
      <c r="O34" s="14">
        <v>0.26489999999999997</v>
      </c>
    </row>
    <row r="35" spans="12:15" ht="15.75">
      <c r="L35" s="1">
        <f>IND95A26!C26-IND95A26!E26-IND95A26!G26-IND95A26!I26</f>
        <v>0</v>
      </c>
      <c r="M35" s="14">
        <v>0.2764</v>
      </c>
      <c r="N35" s="11">
        <v>1968</v>
      </c>
      <c r="O35" s="14">
        <v>0.2764</v>
      </c>
    </row>
    <row r="36" spans="12:15" ht="15.75">
      <c r="L36" s="1">
        <f>IND95A26!C27-IND95A26!E27-IND95A26!G27-IND95A26!I27</f>
        <v>0</v>
      </c>
      <c r="M36" s="14">
        <v>0.2894</v>
      </c>
      <c r="N36" s="11">
        <v>1969</v>
      </c>
      <c r="O36" s="14">
        <v>0.2894</v>
      </c>
    </row>
    <row r="37" ht="15.75">
      <c r="L37" s="2" t="s">
        <v>63</v>
      </c>
    </row>
    <row r="38" spans="12:15" ht="15.75">
      <c r="L38" s="1">
        <f>IND95A26!C29-IND95A26!E29-IND95A26!G29-IND95A26!I29</f>
        <v>0</v>
      </c>
      <c r="M38" s="14">
        <v>0.3048</v>
      </c>
      <c r="N38" s="11">
        <v>1970</v>
      </c>
      <c r="O38" s="14">
        <v>0.3048</v>
      </c>
    </row>
    <row r="39" spans="12:15" ht="15.75">
      <c r="L39" s="1">
        <f>IND95A26!C30-IND95A26!E30-IND95A26!G30-IND95A26!I30</f>
        <v>0</v>
      </c>
      <c r="M39" s="14">
        <v>0.3206</v>
      </c>
      <c r="N39" s="11">
        <v>1971</v>
      </c>
      <c r="O39" s="14">
        <v>0.3206</v>
      </c>
    </row>
    <row r="40" spans="12:15" ht="15.75">
      <c r="L40" s="1">
        <f>IND95A26!C31-IND95A26!E31-IND95A26!G31-IND95A26!I31</f>
        <v>0</v>
      </c>
      <c r="M40" s="14">
        <v>0.3342</v>
      </c>
      <c r="N40" s="11">
        <v>1972</v>
      </c>
      <c r="O40" s="14">
        <v>0.3342</v>
      </c>
    </row>
    <row r="41" spans="12:15" ht="15.75">
      <c r="L41" s="1">
        <f>IND95A26!C32-IND95A26!E32-IND95A26!G32-IND95A26!I32</f>
        <v>0</v>
      </c>
      <c r="M41" s="14">
        <v>0.353</v>
      </c>
      <c r="N41" s="11">
        <v>1973</v>
      </c>
      <c r="O41" s="14">
        <v>0.353</v>
      </c>
    </row>
    <row r="42" spans="12:15" ht="15.75">
      <c r="L42" s="1">
        <f>IND95A26!C33-IND95A26!E33-IND95A26!G33-IND95A26!I33</f>
        <v>0</v>
      </c>
      <c r="M42" s="14">
        <v>0.3847</v>
      </c>
      <c r="N42" s="11">
        <v>1974</v>
      </c>
      <c r="O42" s="14">
        <v>0.3847</v>
      </c>
    </row>
    <row r="43" ht="15.75">
      <c r="L43" s="2" t="s">
        <v>63</v>
      </c>
    </row>
    <row r="44" spans="12:15" ht="15.75">
      <c r="L44" s="1">
        <f>IND95A26!C35-IND95A26!E35-IND95A26!G35-IND95A26!I35</f>
        <v>0</v>
      </c>
      <c r="M44" s="14">
        <v>0.42090000000000005</v>
      </c>
      <c r="N44" s="11">
        <v>1975</v>
      </c>
      <c r="O44" s="14">
        <v>0.42090000000000005</v>
      </c>
    </row>
    <row r="45" spans="12:15" ht="15.75">
      <c r="L45" s="1">
        <f>IND95A26!C36-IND95A26!E36-IND95A26!G36-IND95A26!I36</f>
        <v>0</v>
      </c>
      <c r="M45" s="14">
        <v>0.44549999999999995</v>
      </c>
      <c r="N45" s="11">
        <v>1976</v>
      </c>
      <c r="O45" s="14">
        <v>0.44549999999999995</v>
      </c>
    </row>
    <row r="46" spans="12:15" ht="15.75">
      <c r="L46" s="1">
        <f>IND95A26!C37-IND95A26!E37-IND95A26!G37-IND95A26!I37</f>
        <v>0</v>
      </c>
      <c r="M46" s="14">
        <v>0.4743</v>
      </c>
      <c r="N46" s="11">
        <v>1977</v>
      </c>
      <c r="O46" s="14">
        <v>0.4743</v>
      </c>
    </row>
    <row r="47" spans="12:15" ht="15.75">
      <c r="L47" s="1">
        <f>IND95A26!C38-IND95A26!E38-IND95A26!G38-IND95A26!I38</f>
        <v>0</v>
      </c>
      <c r="M47" s="14">
        <v>0.5089</v>
      </c>
      <c r="N47" s="11">
        <v>1978</v>
      </c>
      <c r="O47" s="14">
        <v>0.5089</v>
      </c>
    </row>
    <row r="48" spans="12:15" ht="15.75">
      <c r="L48" s="1">
        <f>IND95A26!C39-IND95A26!E39-IND95A26!G39-IND95A26!I39</f>
        <v>0</v>
      </c>
      <c r="M48" s="14">
        <v>0.5523</v>
      </c>
      <c r="N48" s="11">
        <v>1979</v>
      </c>
      <c r="O48" s="14">
        <v>0.5523</v>
      </c>
    </row>
    <row r="49" ht="15.75">
      <c r="L49" s="2" t="s">
        <v>63</v>
      </c>
    </row>
    <row r="50" spans="12:15" ht="15.75">
      <c r="L50" s="1">
        <f>IND95A26!C41-IND95A26!E41-IND95A26!G41-IND95A26!I41</f>
        <v>0</v>
      </c>
      <c r="M50" s="14">
        <v>0.6033</v>
      </c>
      <c r="N50" s="11">
        <v>1980</v>
      </c>
      <c r="O50" s="14">
        <v>0.6033</v>
      </c>
    </row>
    <row r="51" spans="12:15" ht="15.75">
      <c r="L51" s="1">
        <f>IND95A26!C42-IND95A26!E42-IND95A26!G42-IND95A26!I42</f>
        <v>0</v>
      </c>
      <c r="M51" s="14">
        <v>0.6601</v>
      </c>
      <c r="N51" s="11">
        <v>1981</v>
      </c>
      <c r="O51" s="14">
        <v>0.6601</v>
      </c>
    </row>
    <row r="52" spans="12:15" ht="15.75">
      <c r="L52" s="1">
        <f>IND95A26!C43-IND95A26!E43-IND95A26!G43-IND95A26!I43</f>
        <v>0</v>
      </c>
      <c r="M52" s="14">
        <v>0.7017</v>
      </c>
      <c r="N52" s="11">
        <v>1982</v>
      </c>
      <c r="O52" s="14">
        <v>0.7017</v>
      </c>
    </row>
    <row r="53" spans="12:15" ht="15.75">
      <c r="L53" s="1">
        <f>IND95A26!C44-IND95A26!E44-IND95A26!G44-IND95A26!I44</f>
        <v>0</v>
      </c>
      <c r="M53" s="14">
        <v>0.7315999999999999</v>
      </c>
      <c r="N53" s="11">
        <v>1983</v>
      </c>
      <c r="O53" s="14">
        <v>0.7315999999999999</v>
      </c>
    </row>
    <row r="54" spans="12:15" ht="15.75">
      <c r="L54" s="1">
        <f>IND95A26!C45-IND95A26!E45-IND95A26!G45-IND95A26!I45</f>
        <v>0</v>
      </c>
      <c r="M54" s="14">
        <v>0.7592</v>
      </c>
      <c r="N54" s="11">
        <v>1984</v>
      </c>
      <c r="O54" s="14">
        <v>0.7592</v>
      </c>
    </row>
    <row r="55" ht="15.75">
      <c r="L55" s="2" t="s">
        <v>63</v>
      </c>
    </row>
    <row r="56" spans="12:15" ht="15.75">
      <c r="L56" s="1">
        <f>IND95A26!C47-IND95A26!E47-IND95A26!G47-IND95A26!I47</f>
        <v>0</v>
      </c>
      <c r="M56" s="14">
        <v>0.7853</v>
      </c>
      <c r="N56" s="11">
        <v>1985</v>
      </c>
      <c r="O56" s="14">
        <v>0.7853</v>
      </c>
    </row>
    <row r="57" spans="12:15" ht="15.75">
      <c r="L57" s="1">
        <f>IND95A26!C48-IND95A26!E48-IND95A26!G48-IND95A26!I48</f>
        <v>0</v>
      </c>
      <c r="M57" s="14">
        <v>0.8058</v>
      </c>
      <c r="N57" s="11">
        <v>1986</v>
      </c>
      <c r="O57" s="14">
        <v>0.8058</v>
      </c>
    </row>
    <row r="58" spans="12:15" ht="15.75">
      <c r="L58" s="1">
        <f>IND95A26!C49-IND95A26!E49-IND95A26!G49-IND95A26!I49</f>
        <v>0</v>
      </c>
      <c r="M58" s="14">
        <v>0.8306</v>
      </c>
      <c r="N58" s="11">
        <v>1987</v>
      </c>
      <c r="O58" s="14">
        <v>0.8306</v>
      </c>
    </row>
    <row r="59" spans="12:15" ht="15.75">
      <c r="L59" s="1">
        <f>IND95A26!C50-IND95A26!E50-IND95A26!G50-IND95A26!I50</f>
        <v>0</v>
      </c>
      <c r="M59" s="14">
        <v>0.8609</v>
      </c>
      <c r="N59" s="11">
        <v>1988</v>
      </c>
      <c r="O59" s="14">
        <v>0.8609</v>
      </c>
    </row>
    <row r="60" spans="12:15" ht="15.75">
      <c r="L60" s="1">
        <f>IND95A26!C51-IND95A26!E51-IND95A26!G51-IND95A26!I51</f>
        <v>0</v>
      </c>
      <c r="M60" s="14">
        <v>0.8972</v>
      </c>
      <c r="N60" s="11">
        <v>1989</v>
      </c>
      <c r="O60" s="14">
        <v>0.8972</v>
      </c>
    </row>
    <row r="61" ht="15.75">
      <c r="L61" s="2" t="s">
        <v>63</v>
      </c>
    </row>
    <row r="62" spans="12:15" ht="15.75">
      <c r="L62" s="1">
        <f>IND95A26!C65-IND95A26!E65-IND95A26!G65-IND95A26!I65</f>
        <v>0</v>
      </c>
      <c r="M62" s="14">
        <v>0.9359999999999999</v>
      </c>
      <c r="N62" s="11">
        <v>1990</v>
      </c>
      <c r="O62" s="14">
        <v>0.9359999999999999</v>
      </c>
    </row>
    <row r="63" spans="12:15" ht="15.75">
      <c r="L63" s="1">
        <f>IND95A26!C66-IND95A26!E66-IND95A26!G66-IND95A26!I66</f>
        <v>-4680.278668310726</v>
      </c>
      <c r="M63" s="14">
        <v>0.9732</v>
      </c>
      <c r="N63" s="11">
        <v>1991</v>
      </c>
      <c r="O63" s="14">
        <v>0.9732</v>
      </c>
    </row>
    <row r="64" spans="12:15" ht="15.75">
      <c r="L64" s="1">
        <f>IND95A26!C67-IND95A26!E67-IND95A26!G67-IND95A26!I67</f>
        <v>3</v>
      </c>
      <c r="M64" s="14">
        <v>1</v>
      </c>
      <c r="N64" s="11">
        <v>1992</v>
      </c>
      <c r="O64" s="14">
        <v>1</v>
      </c>
    </row>
    <row r="65" spans="12:15" ht="15.75">
      <c r="L65" s="1">
        <f>IND95A26!C68-IND95A26!E68-IND95A26!G68-IND95A26!I68</f>
        <v>-3.8971161340596154</v>
      </c>
      <c r="M65" s="14">
        <v>1.0264</v>
      </c>
      <c r="N65" s="11">
        <v>1993</v>
      </c>
      <c r="O65" s="14">
        <v>1.0264</v>
      </c>
    </row>
    <row r="66" spans="12:15" ht="15.75">
      <c r="L66" s="13">
        <f>IND95A26!C69-IND95A26!E69-IND95A26!G69-IND95A26!I69</f>
        <v>-1.9031306499236962</v>
      </c>
      <c r="M66" s="14">
        <v>1.0509</v>
      </c>
      <c r="N66" s="11">
        <v>1994</v>
      </c>
      <c r="O66" s="14">
        <v>1.0509</v>
      </c>
    </row>
    <row r="67" spans="12:14" ht="15.75">
      <c r="L67" s="13"/>
      <c r="N67" s="11"/>
    </row>
    <row r="68" spans="12:15" ht="15.75">
      <c r="L68" s="13">
        <f>IND95A26!C71-IND95A26!E71-IND95A26!G71-IND95A26!I71</f>
        <v>1.8559762435033917</v>
      </c>
      <c r="M68" s="14">
        <v>1.0776000000000001</v>
      </c>
      <c r="N68" s="11">
        <v>1995</v>
      </c>
      <c r="O68" s="14">
        <v>1.0776000000000001</v>
      </c>
    </row>
    <row r="69" spans="12:15" ht="15.75">
      <c r="L69" s="13">
        <f>IND95A26!C72-IND95A26!E72-IND95A26!G72-IND95A26!I72</f>
        <v>-0.907358678872697</v>
      </c>
      <c r="M69" s="19">
        <v>1.1021</v>
      </c>
      <c r="N69" s="11">
        <v>1996</v>
      </c>
      <c r="O69" s="19">
        <v>1.1021</v>
      </c>
    </row>
    <row r="70" spans="12:15" ht="15.75">
      <c r="L70" s="13"/>
      <c r="M70" s="14"/>
      <c r="N70" s="11"/>
      <c r="O70" s="14"/>
    </row>
    <row r="71" spans="13:15" ht="15.75">
      <c r="M71" s="14"/>
      <c r="N71" s="11"/>
      <c r="O71" s="14"/>
    </row>
    <row r="72" spans="12:15" ht="15.75">
      <c r="L72" s="4"/>
      <c r="M72" s="4"/>
      <c r="N72" s="4"/>
      <c r="O72" s="4"/>
    </row>
    <row r="74" spans="12:15" ht="15.75">
      <c r="L74" s="4"/>
      <c r="M74" s="4"/>
      <c r="N74" s="4"/>
      <c r="O74" s="4"/>
    </row>
    <row r="75" spans="12:15" ht="15.75">
      <c r="L75" s="4"/>
      <c r="M75" s="4"/>
      <c r="N75" s="4"/>
      <c r="O75" s="4"/>
    </row>
    <row r="77" spans="12:15" ht="15.75">
      <c r="L77" s="2"/>
      <c r="M77" s="2"/>
      <c r="N77" s="2"/>
      <c r="O77" s="2"/>
    </row>
    <row r="78" spans="12:15" ht="15.75">
      <c r="L78" s="2"/>
      <c r="M78" s="2"/>
      <c r="N78" s="2"/>
      <c r="O78" s="2"/>
    </row>
    <row r="79" spans="12:15" ht="15.75">
      <c r="L79" s="4"/>
      <c r="M79" s="4"/>
      <c r="N79" s="4"/>
      <c r="O79" s="4"/>
    </row>
    <row r="80" spans="12:15" ht="15.75">
      <c r="L80" s="4"/>
      <c r="M80" s="4"/>
      <c r="N80" s="4"/>
      <c r="O80" s="4"/>
    </row>
    <row r="81" spans="12:15" ht="15.75">
      <c r="L81" s="21"/>
      <c r="M81" s="21"/>
      <c r="N81" s="21"/>
      <c r="O81" s="21"/>
    </row>
    <row r="82" spans="12:15" ht="15.75">
      <c r="L82" s="4"/>
      <c r="M82" s="4"/>
      <c r="N82" s="4"/>
      <c r="O8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Cindy Young-Turner</cp:lastModifiedBy>
  <cp:lastPrinted>2000-06-08T20:24:24Z</cp:lastPrinted>
  <dcterms:created xsi:type="dcterms:W3CDTF">1997-12-12T15:00:31Z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