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65521" windowWidth="6000" windowHeight="4425" tabRatio="1000" activeTab="0"/>
  </bookViews>
  <sheets>
    <sheet name="TABLE3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<sst xmlns="http://schemas.openxmlformats.org/spreadsheetml/2006/main" count="14" uniqueCount="14">
  <si>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(In Thousands)</t>
  </si>
  <si>
    <t>FISCAL</t>
  </si>
  <si>
    <t>GENERAL</t>
  </si>
  <si>
    <t>YEAR</t>
  </si>
  <si>
    <t>AVIATION</t>
  </si>
  <si>
    <t>MILITARY</t>
  </si>
  <si>
    <t>TOTAL</t>
  </si>
  <si>
    <t>Historical*</t>
  </si>
  <si>
    <t>Forecast</t>
  </si>
  <si>
    <t>*  Source:  FAA Air Traffic Activity.</t>
  </si>
  <si>
    <t>AT  AIRPORTS  WITH  FAA TRAFFIC CONTROL SERVICE</t>
  </si>
  <si>
    <t xml:space="preserve">LOCAL  AIRCRAFT  OPERATIONS </t>
  </si>
  <si>
    <t>TABLE 37</t>
  </si>
  <si>
    <t>2001E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</si>
</sst>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_(* #,##0.000_);_(* \(#,##0.000\);_(* &quot;-&quot;??_);_(@_)"/>
    <numFmt numFmtId="168" formatCode="_(* #,##0.0_);_(* \(#,##0.0\);_(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0.00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165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4" xfId="0" applyBorder="1" applyAlignment="1" applyProtection="1">
      <alignment/>
      <protection locked="0"/>
    </xf>
    <xf numFmtId="165" fontId="0" fillId="0" borderId="4" xfId="0" applyNumberFormat="1" applyBorder="1" applyAlignment="1" applyProtection="1">
      <alignment horizontal="centerContinuous"/>
      <protection locked="0"/>
    </xf>
    <xf numFmtId="0" fontId="6" fillId="0" borderId="3" xfId="0" applyFont="1" applyBorder="1" applyAlignment="1">
      <alignment/>
    </xf>
    <xf numFmtId="165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165" fontId="0" fillId="0" borderId="2" xfId="0" applyNumberFormat="1" applyBorder="1" applyAlignment="1" applyProtection="1">
      <alignment horizontal="centerContinuous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165" fontId="9" fillId="0" borderId="3" xfId="0" applyNumberFormat="1" applyFont="1" applyBorder="1" applyAlignment="1">
      <alignment horizontal="centerContinuous"/>
    </xf>
    <xf numFmtId="165" fontId="9" fillId="0" borderId="6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</cols>
  <sheetData>
    <row r="1" spans="1:4" ht="18">
      <c r="A1" s="16" t="s">
        <v>12</v>
      </c>
      <c r="B1" s="9"/>
      <c r="C1" s="9"/>
      <c r="D1" s="9"/>
    </row>
    <row r="2" spans="1:4" ht="12.75">
      <c r="A2" s="9"/>
      <c r="B2" s="9"/>
      <c r="C2" s="9"/>
      <c r="D2" s="9"/>
    </row>
    <row r="3" spans="1:4" ht="20.25">
      <c r="A3" s="17" t="s">
        <v>11</v>
      </c>
      <c r="B3" s="9"/>
      <c r="C3" s="9"/>
      <c r="D3" s="9"/>
    </row>
    <row r="4" spans="1:4" ht="12.75">
      <c r="A4" s="9"/>
      <c r="B4" s="9"/>
      <c r="C4" s="9"/>
      <c r="D4" s="9"/>
    </row>
    <row r="5" spans="1:4" ht="20.25">
      <c r="A5" s="17" t="s">
        <v>10</v>
      </c>
      <c r="B5" s="9"/>
      <c r="C5" s="9"/>
      <c r="D5" s="9"/>
    </row>
    <row r="6" spans="1:4" ht="15.75">
      <c r="A6" s="8" t="s">
        <v>0</v>
      </c>
      <c r="B6" s="9"/>
      <c r="C6" s="9"/>
      <c r="D6" s="9"/>
    </row>
    <row r="7" spans="1:4" ht="12.75">
      <c r="A7" s="13"/>
      <c r="B7" s="9"/>
      <c r="C7" s="9"/>
      <c r="D7" s="9"/>
    </row>
    <row r="8" spans="1:4" ht="12.75">
      <c r="A8" s="2"/>
      <c r="B8" s="2"/>
      <c r="C8" s="2"/>
      <c r="D8" s="2"/>
    </row>
    <row r="9" spans="1:5" ht="12.75">
      <c r="A9" s="6" t="s">
        <v>1</v>
      </c>
      <c r="B9" s="15" t="s">
        <v>2</v>
      </c>
      <c r="C9" s="6"/>
      <c r="D9" s="4"/>
      <c r="E9" s="1"/>
    </row>
    <row r="10" spans="1:5" ht="12.75">
      <c r="A10" s="7" t="s">
        <v>3</v>
      </c>
      <c r="B10" s="11" t="s">
        <v>4</v>
      </c>
      <c r="C10" s="10" t="s">
        <v>5</v>
      </c>
      <c r="D10" s="12" t="s">
        <v>6</v>
      </c>
      <c r="E10" s="1"/>
    </row>
    <row r="11" spans="1:4" ht="12.75">
      <c r="A11" s="3" t="s">
        <v>7</v>
      </c>
      <c r="B11" s="22"/>
      <c r="C11" s="18"/>
      <c r="D11" s="20"/>
    </row>
    <row r="12" spans="1:4" ht="12.75">
      <c r="A12" s="27">
        <v>1996</v>
      </c>
      <c r="B12" s="23">
        <v>11674.6</v>
      </c>
      <c r="C12" s="19">
        <v>978.5</v>
      </c>
      <c r="D12" s="28">
        <f aca="true" t="shared" si="0" ref="D12:D17">SUM(B12:C12)</f>
        <v>12653.1</v>
      </c>
    </row>
    <row r="13" spans="1:4" ht="12.75">
      <c r="A13" s="27">
        <v>1997</v>
      </c>
      <c r="B13" s="24">
        <v>11135.2</v>
      </c>
      <c r="C13" s="21">
        <v>927.5</v>
      </c>
      <c r="D13" s="28">
        <f t="shared" si="0"/>
        <v>12062.7</v>
      </c>
    </row>
    <row r="14" spans="1:4" ht="12.75">
      <c r="A14" s="27">
        <v>1998</v>
      </c>
      <c r="B14" s="24">
        <v>11082.7</v>
      </c>
      <c r="C14" s="21">
        <v>976.5</v>
      </c>
      <c r="D14" s="28">
        <f t="shared" si="0"/>
        <v>12059.2</v>
      </c>
    </row>
    <row r="15" spans="1:4" ht="12.75">
      <c r="A15" s="27">
        <v>1999</v>
      </c>
      <c r="B15" s="24">
        <v>11687.9</v>
      </c>
      <c r="C15" s="21">
        <v>1063.1</v>
      </c>
      <c r="D15" s="28">
        <f t="shared" si="0"/>
        <v>12751</v>
      </c>
    </row>
    <row r="16" spans="1:4" ht="12.75">
      <c r="A16" s="27">
        <v>2000</v>
      </c>
      <c r="B16" s="24">
        <v>10721.4</v>
      </c>
      <c r="C16" s="21">
        <v>951.2</v>
      </c>
      <c r="D16" s="28">
        <f t="shared" si="0"/>
        <v>11672.6</v>
      </c>
    </row>
    <row r="17" spans="1:4" ht="12.75">
      <c r="A17" s="27" t="s">
        <v>13</v>
      </c>
      <c r="B17" s="24">
        <v>9828.9</v>
      </c>
      <c r="C17" s="21">
        <v>908.1</v>
      </c>
      <c r="D17" s="28">
        <f t="shared" si="0"/>
        <v>10737</v>
      </c>
    </row>
    <row r="18" spans="1:4" ht="12.75">
      <c r="A18" s="6"/>
      <c r="B18" s="23"/>
      <c r="C18" s="19"/>
      <c r="D18" s="28"/>
    </row>
    <row r="19" spans="1:4" ht="12.75">
      <c r="A19" s="30" t="s">
        <v>8</v>
      </c>
      <c r="B19" s="23"/>
      <c r="C19" s="19"/>
      <c r="D19" s="28"/>
    </row>
    <row r="20" spans="1:4" ht="12.75">
      <c r="A20" s="27">
        <v>2002</v>
      </c>
      <c r="B20" s="23">
        <v>9484.8885</v>
      </c>
      <c r="C20" s="21">
        <v>908.1</v>
      </c>
      <c r="D20" s="28">
        <f>SUM(B20:C20)</f>
        <v>10392.9885</v>
      </c>
    </row>
    <row r="21" spans="1:4" ht="12.75">
      <c r="A21" s="27">
        <v>2003</v>
      </c>
      <c r="B21" s="23">
        <v>9769.435155</v>
      </c>
      <c r="C21" s="21">
        <v>908.1</v>
      </c>
      <c r="D21" s="28">
        <f>SUM(B21:C21)</f>
        <v>10677.535155</v>
      </c>
    </row>
    <row r="22" spans="1:4" ht="12.75">
      <c r="A22" s="27">
        <v>2004</v>
      </c>
      <c r="B22" s="23">
        <v>9867.12950655</v>
      </c>
      <c r="C22" s="21">
        <v>908.1</v>
      </c>
      <c r="D22" s="28">
        <f>SUM(B22:C22)</f>
        <v>10775.22950655</v>
      </c>
    </row>
    <row r="23" spans="1:4" ht="12.75">
      <c r="A23" s="27"/>
      <c r="B23" s="23"/>
      <c r="C23" s="19"/>
      <c r="D23" s="28"/>
    </row>
    <row r="24" spans="1:4" ht="12.75">
      <c r="A24" s="27">
        <v>2005</v>
      </c>
      <c r="B24" s="23">
        <v>9965.8008016155</v>
      </c>
      <c r="C24" s="21">
        <v>908.1</v>
      </c>
      <c r="D24" s="28">
        <f>SUM(B24:C24)</f>
        <v>10873.9008016155</v>
      </c>
    </row>
    <row r="25" spans="1:4" ht="12.75">
      <c r="A25" s="27">
        <v>2006</v>
      </c>
      <c r="B25" s="23">
        <v>10065.458809631655</v>
      </c>
      <c r="C25" s="21">
        <v>908.1</v>
      </c>
      <c r="D25" s="28">
        <f>SUM(B25:C25)</f>
        <v>10973.558809631655</v>
      </c>
    </row>
    <row r="26" spans="1:4" ht="12.75">
      <c r="A26" s="27">
        <v>2007</v>
      </c>
      <c r="B26" s="23">
        <v>10166.113397727971</v>
      </c>
      <c r="C26" s="21">
        <v>908.1</v>
      </c>
      <c r="D26" s="28">
        <f>SUM(B26:C26)</f>
        <v>11074.213397727972</v>
      </c>
    </row>
    <row r="27" spans="1:4" ht="12.75">
      <c r="A27" s="27"/>
      <c r="B27" s="23"/>
      <c r="C27" s="19"/>
      <c r="D27" s="28"/>
    </row>
    <row r="28" spans="1:4" ht="12.75">
      <c r="A28" s="27">
        <v>2008</v>
      </c>
      <c r="B28" s="23">
        <v>10267.77453170525</v>
      </c>
      <c r="C28" s="21">
        <v>908.1</v>
      </c>
      <c r="D28" s="28">
        <f>SUM(B28:C28)</f>
        <v>11175.87453170525</v>
      </c>
    </row>
    <row r="29" spans="1:4" ht="12.75">
      <c r="A29" s="27">
        <v>2009</v>
      </c>
      <c r="B29" s="23">
        <v>10370.452277022303</v>
      </c>
      <c r="C29" s="21">
        <v>908.1</v>
      </c>
      <c r="D29" s="28">
        <f>SUM(B29:C29)</f>
        <v>11278.552277022303</v>
      </c>
    </row>
    <row r="30" spans="1:4" ht="12.75">
      <c r="A30" s="27">
        <v>2010</v>
      </c>
      <c r="B30" s="23">
        <v>10474.156799792527</v>
      </c>
      <c r="C30" s="21">
        <v>908.1</v>
      </c>
      <c r="D30" s="28">
        <f>SUM(B30:C30)</f>
        <v>11382.256799792527</v>
      </c>
    </row>
    <row r="31" spans="1:4" ht="12.75">
      <c r="A31" s="6"/>
      <c r="B31" s="23"/>
      <c r="C31" s="19"/>
      <c r="D31" s="28"/>
    </row>
    <row r="32" spans="1:4" ht="12.75">
      <c r="A32" s="27">
        <v>2011</v>
      </c>
      <c r="B32" s="23">
        <v>10578.898367790453</v>
      </c>
      <c r="C32" s="21">
        <v>908.1</v>
      </c>
      <c r="D32" s="28">
        <f>SUM(B32:C32)</f>
        <v>11486.998367790453</v>
      </c>
    </row>
    <row r="33" spans="1:4" ht="12.75">
      <c r="A33" s="27">
        <v>2012</v>
      </c>
      <c r="B33" s="24">
        <v>10684.687351468358</v>
      </c>
      <c r="C33" s="21">
        <v>908.1</v>
      </c>
      <c r="D33" s="28">
        <f>SUM(B33:C33)</f>
        <v>11592.787351468358</v>
      </c>
    </row>
    <row r="34" spans="1:4" ht="12.75">
      <c r="A34" s="31">
        <v>2013</v>
      </c>
      <c r="B34" s="26">
        <v>10791.534224983041</v>
      </c>
      <c r="C34" s="25">
        <v>908.1</v>
      </c>
      <c r="D34" s="29">
        <f>SUM(B34:C34)</f>
        <v>11699.634224983041</v>
      </c>
    </row>
    <row r="35" spans="1:4" ht="12.75">
      <c r="A35" s="5"/>
      <c r="B35" s="14"/>
      <c r="C35" s="14"/>
      <c r="D35" s="14"/>
    </row>
    <row r="36" ht="12.75">
      <c r="A36" t="s">
        <v>9</v>
      </c>
    </row>
  </sheetData>
  <printOptions horizontalCentered="1"/>
  <pageMargins left="0.75" right="0.75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Schwartz</dc:creator>
  <cp:keywords/>
  <dc:description/>
  <cp:lastModifiedBy>Gary Mihalik</cp:lastModifiedBy>
  <cp:lastPrinted>2002-01-18T16:30:09Z</cp:lastPrinted>
  <dcterms:created xsi:type="dcterms:W3CDTF">1999-01-21T20:20:43Z</dcterms:created>
  <dcterms:modified xsi:type="dcterms:W3CDTF">2002-03-04T20:38:01Z</dcterms:modified>
  <cp:category/>
  <cp:version/>
  <cp:contentType/>
  <cp:contentStatus/>
</cp:coreProperties>
</file>