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" windowWidth="15195" windowHeight="7680" activeTab="0"/>
  </bookViews>
  <sheets>
    <sheet name="Month" sheetId="1" r:id="rId1"/>
    <sheet name="Homepage" sheetId="2" r:id="rId2"/>
    <sheet name="Summary" sheetId="3" r:id="rId3"/>
    <sheet name="Endorsed Chart" sheetId="4" r:id="rId4"/>
    <sheet name="GenderChart" sheetId="5" r:id="rId5"/>
    <sheet name="Endorsed Cases _State" sheetId="6" r:id="rId6"/>
    <sheet name="Active Cases _State" sheetId="7" r:id="rId7"/>
    <sheet name="Definitions" sheetId="8" r:id="rId8"/>
  </sheets>
  <definedNames>
    <definedName name="_xlnm.Print_Area" localSheetId="6">'Active Cases _State'!$A$1:$V$66</definedName>
    <definedName name="_xlnm.Print_Area" localSheetId="5">'Endorsed Cases _State'!$A$1:$U$64</definedName>
    <definedName name="_xlnm.Print_Area" localSheetId="3">'Endorsed Chart'!$A$1:$M$35</definedName>
    <definedName name="_xlnm.Print_Area" localSheetId="2">'Summary'!$A$1:$M$38</definedName>
  </definedNames>
  <calcPr fullCalcOnLoad="1"/>
</workbook>
</file>

<file path=xl/sharedStrings.xml><?xml version="1.0" encoding="utf-8"?>
<sst xmlns="http://schemas.openxmlformats.org/spreadsheetml/2006/main" count="233" uniqueCount="167">
  <si>
    <t>Total HECM Cases Endorsed For Insurance by Fiscal Year of Endorsement Plus Selected Loan and Borrower Characteristics</t>
  </si>
  <si>
    <t>Fiscal Year        (Oct 1 to Sep 30)</t>
  </si>
  <si>
    <t>Count of Cases Endorsed</t>
  </si>
  <si>
    <t>Average Expected Interest Rate *</t>
  </si>
  <si>
    <t>Average Borrower Age</t>
  </si>
  <si>
    <t>Gender of Borrower(s)</t>
  </si>
  <si>
    <t>Single Female</t>
  </si>
  <si>
    <t>Single Male</t>
  </si>
  <si>
    <t>Total</t>
  </si>
  <si>
    <t>VT</t>
  </si>
  <si>
    <t>AK</t>
  </si>
  <si>
    <t>CO</t>
  </si>
  <si>
    <t>WA</t>
  </si>
  <si>
    <t>DC</t>
  </si>
  <si>
    <t>OK</t>
  </si>
  <si>
    <t>NJ</t>
  </si>
  <si>
    <t>RI</t>
  </si>
  <si>
    <t>AZ</t>
  </si>
  <si>
    <t>NE</t>
  </si>
  <si>
    <t>NH</t>
  </si>
  <si>
    <t>IN</t>
  </si>
  <si>
    <t>MA</t>
  </si>
  <si>
    <t>IL</t>
  </si>
  <si>
    <t>NC</t>
  </si>
  <si>
    <t>ME</t>
  </si>
  <si>
    <t>KS</t>
  </si>
  <si>
    <t>KY</t>
  </si>
  <si>
    <t>UT</t>
  </si>
  <si>
    <t>PR</t>
  </si>
  <si>
    <t>AR</t>
  </si>
  <si>
    <t>TN</t>
  </si>
  <si>
    <t>OR</t>
  </si>
  <si>
    <t>ID</t>
  </si>
  <si>
    <t>MT</t>
  </si>
  <si>
    <t>HI</t>
  </si>
  <si>
    <t>PA</t>
  </si>
  <si>
    <t>NY</t>
  </si>
  <si>
    <t>WY</t>
  </si>
  <si>
    <t>MN</t>
  </si>
  <si>
    <t>CA</t>
  </si>
  <si>
    <t>ND</t>
  </si>
  <si>
    <t>NV</t>
  </si>
  <si>
    <t>WV</t>
  </si>
  <si>
    <t>SC</t>
  </si>
  <si>
    <t>WI</t>
  </si>
  <si>
    <t>OH</t>
  </si>
  <si>
    <t>MS</t>
  </si>
  <si>
    <t>NM</t>
  </si>
  <si>
    <t>MO</t>
  </si>
  <si>
    <t>GA</t>
  </si>
  <si>
    <t>VA</t>
  </si>
  <si>
    <t>MD</t>
  </si>
  <si>
    <t>CT</t>
  </si>
  <si>
    <t>TX</t>
  </si>
  <si>
    <t>MI</t>
  </si>
  <si>
    <t>LA</t>
  </si>
  <si>
    <t>AL</t>
  </si>
  <si>
    <t>IA</t>
  </si>
  <si>
    <t>SD</t>
  </si>
  <si>
    <t>DE</t>
  </si>
  <si>
    <t>FL</t>
  </si>
  <si>
    <t>State</t>
  </si>
  <si>
    <t>HECM Endorsements By Fiscal Year and State</t>
  </si>
  <si>
    <t>Endorsement Fiscal Year</t>
  </si>
  <si>
    <t xml:space="preserve"> * Expected Interest Rate for HECM Is the 10-Yr Constant Maturity Treasury Rate at Closing Plus Lender Margin</t>
  </si>
  <si>
    <t>*** Includes all cases with more than one borrower irrespective of gender</t>
  </si>
  <si>
    <t>Active Insured Cases</t>
  </si>
  <si>
    <t>Count</t>
  </si>
  <si>
    <t>Currently Active HECM Endorsements By Fiscal Year and State</t>
  </si>
  <si>
    <t>Dollar amounts in thousands</t>
  </si>
  <si>
    <t>** "Maximum Claim" on a HECM loan = lesser of Property Value or FHA loan limit for locality</t>
  </si>
  <si>
    <t>N/A</t>
  </si>
  <si>
    <t>Active cases are endorsed for insurance and neither terminated (paid in full or claim termination) nor assigned to HUD</t>
  </si>
  <si>
    <t>Average</t>
  </si>
  <si>
    <t>Initial Prin</t>
  </si>
  <si>
    <t>Endrsmnt_Fy</t>
  </si>
  <si>
    <t>and acceptance by FHA for endorsement.</t>
  </si>
  <si>
    <t>Interest Rate</t>
  </si>
  <si>
    <t>Hecm_exp_rate</t>
  </si>
  <si>
    <t>Required entry. If the case is not an Adjustable Rate</t>
  </si>
  <si>
    <t>(ARM), Exp Rate = Int Rate; if the case is an ARM,</t>
  </si>
  <si>
    <t>30.  Estimate of the average interest rate for the</t>
  </si>
  <si>
    <t>life of the loan.</t>
  </si>
  <si>
    <t>Property Value</t>
  </si>
  <si>
    <t>Prprty_aprsl_vl</t>
  </si>
  <si>
    <t>FHA appraisal amount for the property.</t>
  </si>
  <si>
    <t>Maximum Claim</t>
  </si>
  <si>
    <t>Max_clm_amt</t>
  </si>
  <si>
    <t>The maximum claim amount insured for each loan.</t>
  </si>
  <si>
    <t>Initial Prin Limit</t>
  </si>
  <si>
    <t>Init_prncpl_lmt</t>
  </si>
  <si>
    <t>closing.  It is the present value of loan proceeds</t>
  </si>
  <si>
    <t>that  are available to the borrower.</t>
  </si>
  <si>
    <t>Fndng_dt -</t>
  </si>
  <si>
    <t>borr_dt_of_brth/</t>
  </si>
  <si>
    <t>The date on which funds were disbursed -</t>
  </si>
  <si>
    <t>Date of birth of the youngest borrower /</t>
  </si>
  <si>
    <t>The number of days in a year.</t>
  </si>
  <si>
    <t>Dual Applicants***</t>
  </si>
  <si>
    <t>Borr_gender</t>
  </si>
  <si>
    <t>This code indicates the gender of the primary</t>
  </si>
  <si>
    <t>borrower who will be the legal property owner</t>
  </si>
  <si>
    <t>at the time of insurance.  Values: 1 = Male;</t>
  </si>
  <si>
    <t>2 = Female; 0 = Information not collected and/or</t>
  </si>
  <si>
    <t>provided by applicant.</t>
  </si>
  <si>
    <t>Co-borr_gender_1</t>
  </si>
  <si>
    <t>Code for the sex of the first cobororrower who</t>
  </si>
  <si>
    <t xml:space="preserve">will be the legal property owner at the time of </t>
  </si>
  <si>
    <t>insurance.  Value: 1 = Male; 2 = Female;</t>
  </si>
  <si>
    <t>0 = information not collected and/or provided</t>
  </si>
  <si>
    <t>by applicant.</t>
  </si>
  <si>
    <t>Active insured Cases</t>
  </si>
  <si>
    <t>Cs_sts</t>
  </si>
  <si>
    <t xml:space="preserve">A 2-digit code that reflects the current status of a </t>
  </si>
  <si>
    <t>loan. Value: 04 = Endorsed, HUD has insured the</t>
  </si>
  <si>
    <t xml:space="preserve">loan. </t>
  </si>
  <si>
    <t xml:space="preserve">  Cases</t>
  </si>
  <si>
    <t>Unpaid Balance</t>
  </si>
  <si>
    <t>The total loan balance for the case.</t>
  </si>
  <si>
    <t>The fiscal year derived from the endorsement date,</t>
  </si>
  <si>
    <t>which is the effective date for mortgage insurance</t>
  </si>
  <si>
    <t>rate must be entered and must not be greater than</t>
  </si>
  <si>
    <t>The initial principal limit established on the loan at</t>
  </si>
  <si>
    <t>Borrower Age</t>
  </si>
  <si>
    <t>Tot_loan_bal</t>
  </si>
  <si>
    <t xml:space="preserve">HECM Cases Endorsed </t>
  </si>
  <si>
    <t xml:space="preserve">for </t>
  </si>
  <si>
    <t>Insurance by Fiscal Year</t>
  </si>
  <si>
    <t>Also</t>
  </si>
  <si>
    <t>Selected Loan and Borrower Characteristics</t>
  </si>
  <si>
    <t>Month Ending Data</t>
  </si>
  <si>
    <t>Home Equity Conversion Mortgage</t>
  </si>
  <si>
    <t>HECM</t>
  </si>
  <si>
    <t>Development (HUD).</t>
  </si>
  <si>
    <t>Definitions</t>
  </si>
  <si>
    <t>FHA Single Family Mortgage Insurance</t>
  </si>
  <si>
    <t xml:space="preserve">the Federal Housing Administration (FHA), which is part of the U.S. Department of Housing and Urban </t>
  </si>
  <si>
    <t xml:space="preserve">HECM Cases  </t>
  </si>
  <si>
    <t>Gender of Borrowers</t>
  </si>
  <si>
    <t xml:space="preserve">HECM loan amounts are based on borrower age, home value and current interest rates.   Payments to the   </t>
  </si>
  <si>
    <t xml:space="preserve">origination costs, and FHA guarantees that the lender will meet their obligations to the homeowner. </t>
  </si>
  <si>
    <t xml:space="preserve">HECM loans are the lowest-cost multipurpose reverse mortgage available and in most cases they provide </t>
  </si>
  <si>
    <t>the largest total case benefits.</t>
  </si>
  <si>
    <t>FHA ensures that the homeowner will receive all payments due as long as they remain in the home.</t>
  </si>
  <si>
    <t>FHA also guarantees the lender that, when the property is sold, it will receive full payment of the loan</t>
  </si>
  <si>
    <t>balance, up to the maximum claim (guarantee) amount established when the loan is originated.</t>
  </si>
  <si>
    <t>homeowner may be set up as an annuity, or else as a line of credit.  The HECM program limits the loan</t>
  </si>
  <si>
    <t>Fiscal Year</t>
  </si>
  <si>
    <t>Average Property Value (000)</t>
  </si>
  <si>
    <t>Average Maximum Claim** (000)</t>
  </si>
  <si>
    <t>Limit (000)</t>
  </si>
  <si>
    <t>Average Unpaid Balance (000)</t>
  </si>
  <si>
    <t>Fiscal Years</t>
  </si>
  <si>
    <t>by</t>
  </si>
  <si>
    <t>Insurance by Fiscal Years</t>
  </si>
  <si>
    <t>*2008</t>
  </si>
  <si>
    <t xml:space="preserve">Prepared by OE </t>
  </si>
  <si>
    <t>the next year.  For example: FY 07 would be</t>
  </si>
  <si>
    <t>from October 2006 through September 2007.</t>
  </si>
  <si>
    <t>The fiscal year is from October through September of</t>
  </si>
  <si>
    <t>VI</t>
  </si>
  <si>
    <r>
      <t xml:space="preserve">HECM is the only </t>
    </r>
    <r>
      <rPr>
        <b/>
        <sz val="12"/>
        <color indexed="10"/>
        <rFont val="Arial"/>
        <family val="2"/>
      </rPr>
      <t>reverse</t>
    </r>
    <r>
      <rPr>
        <b/>
        <sz val="12"/>
        <color indexed="62"/>
        <rFont val="Arial"/>
        <family val="2"/>
      </rPr>
      <t xml:space="preserve"> mortgage program insured by the federal government.  Hecm loans are insured by </t>
    </r>
  </si>
  <si>
    <t>August 2008</t>
  </si>
  <si>
    <t>Data As of 08/31/2008</t>
  </si>
  <si>
    <t>*FY 2008 = Oct 2007- Aug 2008</t>
  </si>
  <si>
    <t>Data ending 08/2008</t>
  </si>
  <si>
    <t>Data through 08/31/2008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</si>
</sst>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0.0"/>
    <numFmt numFmtId="169" formatCode="_(&quot;$&quot;* #,##0_);_(&quot;$&quot;* \(#,##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$&quot;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m/d"/>
  </numFmts>
  <fonts count="3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  <font>
      <sz val="10"/>
      <color indexed="62"/>
      <name val="Arial"/>
      <family val="0"/>
    </font>
    <font>
      <b/>
      <sz val="12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8"/>
      <name val="Arial"/>
      <family val="2"/>
    </font>
    <font>
      <b/>
      <i/>
      <sz val="10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color indexed="18"/>
      <name val="MS Sans Serif"/>
      <family val="2"/>
    </font>
    <font>
      <i/>
      <sz val="10"/>
      <color indexed="18"/>
      <name val="Arial"/>
      <family val="0"/>
    </font>
    <font>
      <b/>
      <i/>
      <sz val="16"/>
      <color indexed="18"/>
      <name val="Arial"/>
      <family val="2"/>
    </font>
    <font>
      <b/>
      <i/>
      <sz val="14"/>
      <color indexed="18"/>
      <name val="Arial"/>
      <family val="2"/>
    </font>
    <font>
      <b/>
      <i/>
      <sz val="24"/>
      <color indexed="62"/>
      <name val="Arial"/>
      <family val="2"/>
    </font>
    <font>
      <b/>
      <i/>
      <sz val="28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6"/>
      <color indexed="62"/>
      <name val="Arial"/>
      <family val="2"/>
    </font>
    <font>
      <b/>
      <i/>
      <sz val="26"/>
      <color indexed="62"/>
      <name val="Arial"/>
      <family val="2"/>
    </font>
    <font>
      <b/>
      <i/>
      <sz val="22"/>
      <color indexed="62"/>
      <name val="Arial"/>
      <family val="2"/>
    </font>
    <font>
      <b/>
      <i/>
      <sz val="20"/>
      <color indexed="62"/>
      <name val="Arial"/>
      <family val="2"/>
    </font>
    <font>
      <b/>
      <i/>
      <sz val="8"/>
      <color indexed="1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64" fontId="0" fillId="0" borderId="0" xfId="15" applyNumberFormat="1" applyAlignment="1">
      <alignment/>
    </xf>
    <xf numFmtId="164" fontId="2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/>
    </xf>
    <xf numFmtId="165" fontId="11" fillId="0" borderId="2" xfId="15" applyNumberFormat="1" applyFont="1" applyFill="1" applyBorder="1" applyAlignment="1">
      <alignment horizontal="left" wrapText="1"/>
    </xf>
    <xf numFmtId="166" fontId="2" fillId="0" borderId="2" xfId="17" applyNumberFormat="1" applyFont="1" applyFill="1" applyBorder="1" applyAlignment="1">
      <alignment/>
    </xf>
    <xf numFmtId="166" fontId="2" fillId="0" borderId="3" xfId="17" applyNumberFormat="1" applyFont="1" applyFill="1" applyBorder="1" applyAlignment="1">
      <alignment/>
    </xf>
    <xf numFmtId="167" fontId="11" fillId="0" borderId="2" xfId="21" applyNumberFormat="1" applyFont="1" applyFill="1" applyBorder="1" applyAlignment="1">
      <alignment horizontal="right" wrapText="1"/>
    </xf>
    <xf numFmtId="164" fontId="2" fillId="0" borderId="2" xfId="15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65" fontId="2" fillId="0" borderId="2" xfId="15" applyNumberFormat="1" applyFont="1" applyFill="1" applyBorder="1" applyAlignment="1">
      <alignment/>
    </xf>
    <xf numFmtId="168" fontId="2" fillId="0" borderId="3" xfId="0" applyNumberFormat="1" applyFont="1" applyFill="1" applyBorder="1" applyAlignment="1">
      <alignment/>
    </xf>
    <xf numFmtId="165" fontId="11" fillId="0" borderId="3" xfId="15" applyNumberFormat="1" applyFont="1" applyFill="1" applyBorder="1" applyAlignment="1">
      <alignment horizontal="left" wrapText="1"/>
    </xf>
    <xf numFmtId="166" fontId="2" fillId="0" borderId="0" xfId="17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2" xfId="0" applyNumberFormat="1" applyFont="1" applyFill="1" applyBorder="1" applyAlignment="1">
      <alignment/>
    </xf>
    <xf numFmtId="168" fontId="2" fillId="0" borderId="4" xfId="0" applyNumberFormat="1" applyFont="1" applyFill="1" applyBorder="1" applyAlignment="1">
      <alignment horizontal="center"/>
    </xf>
    <xf numFmtId="164" fontId="11" fillId="0" borderId="2" xfId="15" applyNumberFormat="1" applyFont="1" applyFill="1" applyBorder="1" applyAlignment="1">
      <alignment horizontal="center" wrapText="1"/>
    </xf>
    <xf numFmtId="164" fontId="11" fillId="0" borderId="3" xfId="15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center"/>
    </xf>
    <xf numFmtId="167" fontId="2" fillId="0" borderId="1" xfId="21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2" borderId="0" xfId="15" applyNumberFormat="1" applyFont="1" applyFill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15" applyNumberFormat="1" applyFont="1" applyAlignment="1">
      <alignment/>
    </xf>
    <xf numFmtId="164" fontId="2" fillId="0" borderId="0" xfId="0" applyNumberFormat="1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166" fontId="2" fillId="0" borderId="3" xfId="17" applyNumberFormat="1" applyFont="1" applyFill="1" applyBorder="1" applyAlignment="1">
      <alignment horizontal="right"/>
    </xf>
    <xf numFmtId="165" fontId="2" fillId="0" borderId="3" xfId="15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30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7" fontId="28" fillId="0" borderId="0" xfId="0" applyNumberFormat="1" applyFont="1" applyAlignment="1" quotePrefix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HECM Cases Endorsed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95"/>
          <c:w val="0.92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Summary!$A$10:$A$28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*2008</c:v>
                </c:pt>
              </c:strCache>
            </c:strRef>
          </c:cat>
          <c:val>
            <c:numRef>
              <c:f>Summary!$B$10:$B$28</c:f>
              <c:numCache>
                <c:ptCount val="19"/>
                <c:pt idx="0">
                  <c:v>157</c:v>
                </c:pt>
                <c:pt idx="1">
                  <c:v>389</c:v>
                </c:pt>
                <c:pt idx="2">
                  <c:v>1019</c:v>
                </c:pt>
                <c:pt idx="3">
                  <c:v>1964</c:v>
                </c:pt>
                <c:pt idx="4">
                  <c:v>3365</c:v>
                </c:pt>
                <c:pt idx="5">
                  <c:v>4166</c:v>
                </c:pt>
                <c:pt idx="6">
                  <c:v>3596</c:v>
                </c:pt>
                <c:pt idx="7">
                  <c:v>5208</c:v>
                </c:pt>
                <c:pt idx="8">
                  <c:v>7895</c:v>
                </c:pt>
                <c:pt idx="9">
                  <c:v>7923</c:v>
                </c:pt>
                <c:pt idx="10">
                  <c:v>6637</c:v>
                </c:pt>
                <c:pt idx="11">
                  <c:v>7789</c:v>
                </c:pt>
                <c:pt idx="12">
                  <c:v>13049</c:v>
                </c:pt>
                <c:pt idx="13">
                  <c:v>18084</c:v>
                </c:pt>
                <c:pt idx="14">
                  <c:v>37790</c:v>
                </c:pt>
                <c:pt idx="15">
                  <c:v>43082</c:v>
                </c:pt>
                <c:pt idx="16">
                  <c:v>76282</c:v>
                </c:pt>
                <c:pt idx="17">
                  <c:v>107368</c:v>
                </c:pt>
                <c:pt idx="18">
                  <c:v>102521</c:v>
                </c:pt>
              </c:numCache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7769239"/>
        <c:crosses val="autoZero"/>
        <c:auto val="0"/>
        <c:lblOffset val="100"/>
        <c:noMultiLvlLbl val="0"/>
      </c:catAx>
      <c:valAx>
        <c:axId val="776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Number of HECM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323287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Gender of Borrower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06975"/>
          <c:w val="0.753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Summary!$H$8</c:f>
              <c:strCache>
                <c:ptCount val="1"/>
                <c:pt idx="0">
                  <c:v>Single Female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Summary!$A$9:$A$28</c:f>
              <c:strCache>
                <c:ptCount val="20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*2008</c:v>
                </c:pt>
              </c:strCache>
            </c:strRef>
          </c:cat>
          <c:val>
            <c:numRef>
              <c:f>Summary!$H$9:$H$28</c:f>
              <c:numCache>
                <c:ptCount val="20"/>
                <c:pt idx="1">
                  <c:v>0.5732484076433121</c:v>
                </c:pt>
                <c:pt idx="2">
                  <c:v>0.5604113110539846</c:v>
                </c:pt>
                <c:pt idx="3">
                  <c:v>0.5766208251473477</c:v>
                </c:pt>
                <c:pt idx="4">
                  <c:v>0.5497267759562842</c:v>
                </c:pt>
                <c:pt idx="5">
                  <c:v>0.5475478468899522</c:v>
                </c:pt>
                <c:pt idx="6">
                  <c:v>0.5645703312530005</c:v>
                </c:pt>
                <c:pt idx="7">
                  <c:v>0.5639599555061179</c:v>
                </c:pt>
                <c:pt idx="8">
                  <c:v>0.5658602150537635</c:v>
                </c:pt>
                <c:pt idx="9">
                  <c:v>0.5598480050664978</c:v>
                </c:pt>
                <c:pt idx="10">
                  <c:v>0.5477723084690143</c:v>
                </c:pt>
                <c:pt idx="11">
                  <c:v>0.5678770528853397</c:v>
                </c:pt>
                <c:pt idx="12">
                  <c:v>0.5446141995121325</c:v>
                </c:pt>
                <c:pt idx="13">
                  <c:v>0.5135259406851099</c:v>
                </c:pt>
                <c:pt idx="14">
                  <c:v>0.4860650298606503</c:v>
                </c:pt>
                <c:pt idx="15">
                  <c:v>0.4861726103672279</c:v>
                </c:pt>
                <c:pt idx="16">
                  <c:v>0.46006374909843883</c:v>
                </c:pt>
                <c:pt idx="17">
                  <c:v>0.4449502546644499</c:v>
                </c:pt>
                <c:pt idx="18">
                  <c:v>0.4459590768943287</c:v>
                </c:pt>
                <c:pt idx="19">
                  <c:v>0.43701319034013075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Summary!$I$8</c:f>
              <c:strCache>
                <c:ptCount val="1"/>
                <c:pt idx="0">
                  <c:v>Single Male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Summary!$A$9:$A$28</c:f>
              <c:strCache>
                <c:ptCount val="20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*2008</c:v>
                </c:pt>
              </c:strCache>
            </c:strRef>
          </c:cat>
          <c:val>
            <c:numRef>
              <c:f>Summary!$I$9:$I$28</c:f>
              <c:numCache>
                <c:ptCount val="20"/>
                <c:pt idx="1">
                  <c:v>0.16560509554140126</c:v>
                </c:pt>
                <c:pt idx="2">
                  <c:v>0.13881748071979436</c:v>
                </c:pt>
                <c:pt idx="3">
                  <c:v>0.15029469548133595</c:v>
                </c:pt>
                <c:pt idx="4">
                  <c:v>0.14371584699453552</c:v>
                </c:pt>
                <c:pt idx="5">
                  <c:v>0.14473684210526316</c:v>
                </c:pt>
                <c:pt idx="6">
                  <c:v>0.13538166106577051</c:v>
                </c:pt>
                <c:pt idx="7">
                  <c:v>0.12541713014460512</c:v>
                </c:pt>
                <c:pt idx="8">
                  <c:v>0.13229646697388633</c:v>
                </c:pt>
                <c:pt idx="9">
                  <c:v>0.1409753008233059</c:v>
                </c:pt>
                <c:pt idx="10">
                  <c:v>0.14476839580966805</c:v>
                </c:pt>
                <c:pt idx="11">
                  <c:v>0.13002862739189394</c:v>
                </c:pt>
                <c:pt idx="12">
                  <c:v>0.1366029015277956</c:v>
                </c:pt>
                <c:pt idx="13">
                  <c:v>0.139704191892099</c:v>
                </c:pt>
                <c:pt idx="14">
                  <c:v>0.14194868391948684</c:v>
                </c:pt>
                <c:pt idx="15">
                  <c:v>0.15187591144107118</c:v>
                </c:pt>
                <c:pt idx="16">
                  <c:v>0.16053605081315</c:v>
                </c:pt>
                <c:pt idx="17">
                  <c:v>0.16657430132214393</c:v>
                </c:pt>
                <c:pt idx="18">
                  <c:v>0.18195832944034382</c:v>
                </c:pt>
                <c:pt idx="19">
                  <c:v>0.20566362675642882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Summary!$J$8</c:f>
              <c:strCache>
                <c:ptCount val="1"/>
                <c:pt idx="0">
                  <c:v>Dual Applicants***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Summary!$A$9:$A$28</c:f>
              <c:strCache>
                <c:ptCount val="20"/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*2008</c:v>
                </c:pt>
              </c:strCache>
            </c:strRef>
          </c:cat>
          <c:val>
            <c:numRef>
              <c:f>Summary!$J$9:$J$28</c:f>
              <c:numCache>
                <c:ptCount val="20"/>
                <c:pt idx="1">
                  <c:v>0.2611464968152866</c:v>
                </c:pt>
                <c:pt idx="2">
                  <c:v>0.30077120822622105</c:v>
                </c:pt>
                <c:pt idx="3">
                  <c:v>0.2730844793713163</c:v>
                </c:pt>
                <c:pt idx="4">
                  <c:v>0.30655737704918035</c:v>
                </c:pt>
                <c:pt idx="5">
                  <c:v>0.30771531100478466</c:v>
                </c:pt>
                <c:pt idx="6">
                  <c:v>0.300048007681229</c:v>
                </c:pt>
                <c:pt idx="7">
                  <c:v>0.31062291434927697</c:v>
                </c:pt>
                <c:pt idx="8">
                  <c:v>0.30184331797235026</c:v>
                </c:pt>
                <c:pt idx="9">
                  <c:v>0.2991766941101963</c:v>
                </c:pt>
                <c:pt idx="10">
                  <c:v>0.3074592957213177</c:v>
                </c:pt>
                <c:pt idx="11">
                  <c:v>0.3020943197227663</c:v>
                </c:pt>
                <c:pt idx="12">
                  <c:v>0.3187828989600719</c:v>
                </c:pt>
                <c:pt idx="13">
                  <c:v>0.34676986742279103</c:v>
                </c:pt>
                <c:pt idx="14">
                  <c:v>0.37198628621986285</c:v>
                </c:pt>
                <c:pt idx="15">
                  <c:v>0.3619514781917009</c:v>
                </c:pt>
                <c:pt idx="16">
                  <c:v>0.37940020008841113</c:v>
                </c:pt>
                <c:pt idx="17">
                  <c:v>0.38847544401340617</c:v>
                </c:pt>
                <c:pt idx="18">
                  <c:v>0.3720825936653275</c:v>
                </c:pt>
                <c:pt idx="19">
                  <c:v>0.35732318290344045</c:v>
                </c:pt>
              </c:numCache>
            </c:numRef>
          </c:val>
          <c:smooth val="0"/>
        </c:ser>
        <c:marker val="1"/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5328593"/>
        <c:crosses val="autoZero"/>
        <c:auto val="0"/>
        <c:lblOffset val="100"/>
        <c:tickLblSkip val="1"/>
        <c:noMultiLvlLbl val="0"/>
      </c:catAx>
      <c:valAx>
        <c:axId val="25328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814288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9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6</xdr:row>
      <xdr:rowOff>142875</xdr:rowOff>
    </xdr:from>
    <xdr:to>
      <xdr:col>10</xdr:col>
      <xdr:colOff>447675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1666875" y="1485900"/>
        <a:ext cx="4876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0.643</cdr:y>
    </cdr:from>
    <cdr:to>
      <cdr:x>0.40975</cdr:x>
      <cdr:y>0.7145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20669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`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7</xdr:row>
      <xdr:rowOff>66675</xdr:rowOff>
    </xdr:from>
    <xdr:to>
      <xdr:col>10</xdr:col>
      <xdr:colOff>466725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1685925" y="1581150"/>
        <a:ext cx="4876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140625" defaultRowHeight="12.75"/>
  <sheetData>
    <row r="1" spans="1:13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4.5">
      <c r="A2" s="6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20.25">
      <c r="A4" s="69" t="s">
        <v>126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2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33">
      <c r="A6" s="70" t="s">
        <v>127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2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0.25">
      <c r="A8" s="69" t="s">
        <v>128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30">
      <c r="A10" s="65" t="s">
        <v>129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27.75">
      <c r="A13" s="66" t="s">
        <v>130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25.5">
      <c r="A15" s="67" t="s">
        <v>162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</sheetData>
  <mergeCells count="7">
    <mergeCell ref="A10:M10"/>
    <mergeCell ref="A13:M13"/>
    <mergeCell ref="A15:M15"/>
    <mergeCell ref="A2:M2"/>
    <mergeCell ref="A4:M4"/>
    <mergeCell ref="A6:M6"/>
    <mergeCell ref="A8:M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A1" sqref="A1:M1"/>
    </sheetView>
  </sheetViews>
  <sheetFormatPr defaultColWidth="9.140625" defaultRowHeight="12.75"/>
  <sheetData>
    <row r="1" spans="1:13" ht="30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30">
      <c r="A2" s="65" t="s">
        <v>131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3" ht="15.75">
      <c r="A4" s="18" t="s">
        <v>161</v>
      </c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6" ht="15.75">
      <c r="A5" s="18" t="s">
        <v>136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4"/>
      <c r="O5" s="14"/>
      <c r="P5" s="14"/>
    </row>
    <row r="6" spans="1:16" ht="15.75">
      <c r="A6" s="18" t="s">
        <v>133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4"/>
      <c r="O6" s="14"/>
      <c r="P6" s="14"/>
    </row>
    <row r="7" spans="1:16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4"/>
      <c r="O7" s="14"/>
      <c r="P7" s="14"/>
    </row>
    <row r="8" spans="1:16" ht="15.75">
      <c r="A8" s="18" t="s">
        <v>139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4"/>
      <c r="O8" s="14"/>
      <c r="P8" s="14"/>
    </row>
    <row r="9" spans="1:16" ht="15.75">
      <c r="A9" s="18" t="s">
        <v>146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4"/>
      <c r="O9" s="14"/>
      <c r="P9" s="14"/>
    </row>
    <row r="10" spans="1:16" ht="15.75">
      <c r="A10" s="18" t="s">
        <v>140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4"/>
      <c r="O10" s="14"/>
      <c r="P10" s="14"/>
    </row>
    <row r="11" spans="1:16" ht="15.75">
      <c r="A11" s="18" t="s">
        <v>141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4"/>
      <c r="O11" s="14"/>
      <c r="P11" s="14"/>
    </row>
    <row r="12" spans="1:16" ht="15.75">
      <c r="A12" s="18" t="s">
        <v>142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4"/>
      <c r="O12" s="14"/>
      <c r="P12" s="14"/>
    </row>
    <row r="13" spans="1:16" ht="15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4"/>
      <c r="O13" s="14"/>
      <c r="P13" s="14"/>
    </row>
    <row r="14" spans="1:16" ht="15.75">
      <c r="A14" s="18" t="s">
        <v>143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4"/>
      <c r="O14" s="14"/>
      <c r="P14" s="14"/>
    </row>
    <row r="15" spans="1:16" ht="15.75">
      <c r="A15" s="18" t="s">
        <v>144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4"/>
      <c r="O15" s="14"/>
      <c r="P15" s="14"/>
    </row>
    <row r="16" spans="1:16" ht="15.75">
      <c r="A16" s="18" t="s">
        <v>145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  <c r="O16" s="14"/>
      <c r="P16" s="14"/>
    </row>
    <row r="17" spans="1:16" ht="15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4"/>
      <c r="O17" s="14"/>
      <c r="P17" s="14"/>
    </row>
    <row r="18" spans="1:13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workbookViewId="0" topLeftCell="A1">
      <selection activeCell="A5" sqref="A5:L5"/>
    </sheetView>
  </sheetViews>
  <sheetFormatPr defaultColWidth="9.140625" defaultRowHeight="12.75"/>
  <cols>
    <col min="1" max="1" width="14.28125" style="0" customWidth="1"/>
    <col min="2" max="7" width="13.7109375" style="0" customWidth="1"/>
    <col min="8" max="8" width="14.421875" style="0" bestFit="1" customWidth="1"/>
    <col min="9" max="11" width="13.7109375" style="0" customWidth="1"/>
    <col min="12" max="12" width="16.140625" style="0" customWidth="1"/>
    <col min="13" max="13" width="13.7109375" style="0" customWidth="1"/>
    <col min="17" max="17" width="13.421875" style="0" customWidth="1"/>
    <col min="18" max="19" width="13.57421875" style="0" customWidth="1"/>
  </cols>
  <sheetData>
    <row r="2" spans="1:12" ht="12.7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2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12.75">
      <c r="A5" s="91" t="s">
        <v>163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2:12" ht="12.75">
      <c r="B6" s="64"/>
      <c r="C6" s="64"/>
      <c r="D6" s="71"/>
      <c r="E6" s="71"/>
      <c r="F6" s="71"/>
      <c r="G6" s="64"/>
      <c r="H6" s="71"/>
      <c r="I6" s="71"/>
      <c r="J6" s="71"/>
      <c r="K6" s="72"/>
      <c r="L6" s="72"/>
    </row>
    <row r="7" spans="1:12" ht="12.75">
      <c r="A7" s="73" t="s">
        <v>1</v>
      </c>
      <c r="B7" s="73" t="s">
        <v>2</v>
      </c>
      <c r="C7" s="73" t="s">
        <v>3</v>
      </c>
      <c r="D7" s="73" t="s">
        <v>148</v>
      </c>
      <c r="E7" s="73" t="s">
        <v>149</v>
      </c>
      <c r="F7" s="58" t="s">
        <v>73</v>
      </c>
      <c r="G7" s="73" t="s">
        <v>4</v>
      </c>
      <c r="H7" s="76" t="s">
        <v>5</v>
      </c>
      <c r="I7" s="77"/>
      <c r="J7" s="78"/>
      <c r="K7" s="92" t="s">
        <v>66</v>
      </c>
      <c r="L7" s="93"/>
    </row>
    <row r="8" spans="1:12" ht="12.75" customHeight="1">
      <c r="A8" s="74"/>
      <c r="B8" s="74"/>
      <c r="C8" s="74"/>
      <c r="D8" s="74"/>
      <c r="E8" s="74"/>
      <c r="F8" s="59" t="s">
        <v>74</v>
      </c>
      <c r="G8" s="74"/>
      <c r="H8" s="79" t="s">
        <v>6</v>
      </c>
      <c r="I8" s="73" t="s">
        <v>7</v>
      </c>
      <c r="J8" s="73" t="s">
        <v>98</v>
      </c>
      <c r="K8" s="94" t="s">
        <v>67</v>
      </c>
      <c r="L8" s="94" t="s">
        <v>151</v>
      </c>
    </row>
    <row r="9" spans="1:12" ht="12.75">
      <c r="A9" s="75"/>
      <c r="B9" s="75"/>
      <c r="C9" s="75"/>
      <c r="D9" s="75"/>
      <c r="E9" s="75"/>
      <c r="F9" s="60" t="s">
        <v>150</v>
      </c>
      <c r="G9" s="75"/>
      <c r="H9" s="80"/>
      <c r="I9" s="75"/>
      <c r="J9" s="81"/>
      <c r="K9" s="94"/>
      <c r="L9" s="94"/>
    </row>
    <row r="10" spans="1:12" ht="12.75">
      <c r="A10" s="19">
        <v>1990</v>
      </c>
      <c r="B10" s="20">
        <v>157</v>
      </c>
      <c r="C10" s="21">
        <v>9.81324840764331</v>
      </c>
      <c r="D10" s="22">
        <v>108.716878980891</v>
      </c>
      <c r="E10" s="23">
        <v>84.2084394904458</v>
      </c>
      <c r="F10" s="61">
        <v>39.0051484076433</v>
      </c>
      <c r="G10" s="21">
        <v>76.7490031847134</v>
      </c>
      <c r="H10" s="24">
        <v>0.5732484076433121</v>
      </c>
      <c r="I10" s="24">
        <v>0.16560509554140126</v>
      </c>
      <c r="J10" s="24">
        <v>0.2611464968152866</v>
      </c>
      <c r="K10" s="25">
        <v>3</v>
      </c>
      <c r="L10" s="22">
        <v>108.97561999999999</v>
      </c>
    </row>
    <row r="11" spans="1:12" ht="12.75">
      <c r="A11" s="19">
        <v>1991</v>
      </c>
      <c r="B11" s="20">
        <v>389</v>
      </c>
      <c r="C11" s="21">
        <v>9.34136760925449</v>
      </c>
      <c r="D11" s="26">
        <v>126.414910025706</v>
      </c>
      <c r="E11" s="27">
        <v>97.4827120822622</v>
      </c>
      <c r="F11" s="62">
        <v>43.460124370179905</v>
      </c>
      <c r="G11" s="21">
        <v>76.5342305912596</v>
      </c>
      <c r="H11" s="24">
        <v>0.5604113110539846</v>
      </c>
      <c r="I11" s="24">
        <v>0.13881748071979436</v>
      </c>
      <c r="J11" s="24">
        <v>0.30077120822622105</v>
      </c>
      <c r="K11" s="25">
        <v>4</v>
      </c>
      <c r="L11" s="28">
        <v>108.36785</v>
      </c>
    </row>
    <row r="12" spans="1:12" ht="12.75">
      <c r="A12" s="19">
        <v>1992</v>
      </c>
      <c r="B12" s="20">
        <v>1019</v>
      </c>
      <c r="C12" s="21">
        <v>8.91940529931305</v>
      </c>
      <c r="D12" s="26">
        <v>124.66788321884201</v>
      </c>
      <c r="E12" s="27">
        <v>97.415628066732</v>
      </c>
      <c r="F12" s="62">
        <v>48.6118389106967</v>
      </c>
      <c r="G12" s="21">
        <v>76.5828263984298</v>
      </c>
      <c r="H12" s="24">
        <v>0.5766208251473477</v>
      </c>
      <c r="I12" s="24">
        <v>0.15029469548133595</v>
      </c>
      <c r="J12" s="24">
        <v>0.2730844793713163</v>
      </c>
      <c r="K12" s="25">
        <v>11</v>
      </c>
      <c r="L12" s="28">
        <v>128.94971545454501</v>
      </c>
    </row>
    <row r="13" spans="1:12" ht="12.75">
      <c r="A13" s="19">
        <v>1993</v>
      </c>
      <c r="B13" s="20">
        <v>1964</v>
      </c>
      <c r="C13" s="21">
        <v>7.61851731160896</v>
      </c>
      <c r="D13" s="26">
        <v>119.657853360488</v>
      </c>
      <c r="E13" s="27">
        <v>97.9007255600814</v>
      </c>
      <c r="F13" s="62">
        <v>52.6001410539714</v>
      </c>
      <c r="G13" s="21">
        <v>75.6650475560081</v>
      </c>
      <c r="H13" s="24">
        <v>0.5497267759562842</v>
      </c>
      <c r="I13" s="24">
        <v>0.14371584699453552</v>
      </c>
      <c r="J13" s="24">
        <v>0.30655737704918035</v>
      </c>
      <c r="K13" s="25">
        <v>34</v>
      </c>
      <c r="L13" s="28">
        <v>104.771534705882</v>
      </c>
    </row>
    <row r="14" spans="1:12" ht="12.75">
      <c r="A14" s="19">
        <v>1994</v>
      </c>
      <c r="B14" s="20">
        <v>3365</v>
      </c>
      <c r="C14" s="21">
        <v>7.61931530460624</v>
      </c>
      <c r="D14" s="26">
        <v>124.94404398216899</v>
      </c>
      <c r="E14" s="29">
        <v>103.808112927191</v>
      </c>
      <c r="F14" s="63">
        <v>58.0154341069836</v>
      </c>
      <c r="G14" s="21">
        <v>75.1646415156018</v>
      </c>
      <c r="H14" s="24">
        <v>0.5475478468899522</v>
      </c>
      <c r="I14" s="24">
        <v>0.14473684210526316</v>
      </c>
      <c r="J14" s="24">
        <v>0.30771531100478466</v>
      </c>
      <c r="K14" s="25">
        <v>62</v>
      </c>
      <c r="L14" s="28">
        <v>104.99133112903199</v>
      </c>
    </row>
    <row r="15" spans="1:12" ht="12.75">
      <c r="A15" s="19">
        <v>1995</v>
      </c>
      <c r="B15" s="20">
        <v>4166</v>
      </c>
      <c r="C15" s="21">
        <v>8.58710345655304</v>
      </c>
      <c r="D15" s="26">
        <v>124.832005520883</v>
      </c>
      <c r="E15" s="27">
        <v>105.367592174747</v>
      </c>
      <c r="F15" s="62">
        <v>54.340816706673</v>
      </c>
      <c r="G15" s="21">
        <v>76.0377282285166</v>
      </c>
      <c r="H15" s="24">
        <v>0.5645703312530005</v>
      </c>
      <c r="I15" s="24">
        <v>0.13538166106577051</v>
      </c>
      <c r="J15" s="24">
        <v>0.300048007681229</v>
      </c>
      <c r="K15" s="25">
        <v>162</v>
      </c>
      <c r="L15" s="28">
        <v>104.157456481481</v>
      </c>
    </row>
    <row r="16" spans="1:12" ht="12.75">
      <c r="A16" s="19">
        <v>1996</v>
      </c>
      <c r="B16" s="20">
        <v>3596</v>
      </c>
      <c r="C16" s="21">
        <v>6.82726112347052</v>
      </c>
      <c r="D16" s="26">
        <v>117.161086206896</v>
      </c>
      <c r="E16" s="27">
        <v>103.335320355951</v>
      </c>
      <c r="F16" s="62">
        <v>57.3050857591768</v>
      </c>
      <c r="G16" s="21">
        <v>75.8625763517915</v>
      </c>
      <c r="H16" s="24">
        <v>0.5639599555061179</v>
      </c>
      <c r="I16" s="24">
        <v>0.12541713014460512</v>
      </c>
      <c r="J16" s="24">
        <v>0.31062291434927697</v>
      </c>
      <c r="K16" s="25">
        <v>196</v>
      </c>
      <c r="L16" s="28">
        <v>95.07200326530611</v>
      </c>
    </row>
    <row r="17" spans="1:12" ht="12.75">
      <c r="A17" s="19">
        <v>1997</v>
      </c>
      <c r="B17" s="20">
        <v>5208</v>
      </c>
      <c r="C17" s="21">
        <v>8.07420007680491</v>
      </c>
      <c r="D17" s="26">
        <v>117.49966877880101</v>
      </c>
      <c r="E17" s="29">
        <v>105.203816436251</v>
      </c>
      <c r="F17" s="62">
        <v>57.951587185099804</v>
      </c>
      <c r="G17" s="21">
        <v>75.9108697934762</v>
      </c>
      <c r="H17" s="24">
        <v>0.5658602150537635</v>
      </c>
      <c r="I17" s="24">
        <v>0.13229646697388633</v>
      </c>
      <c r="J17" s="24">
        <v>0.30184331797235026</v>
      </c>
      <c r="K17" s="25">
        <v>472</v>
      </c>
      <c r="L17" s="28">
        <v>92.5095738135593</v>
      </c>
    </row>
    <row r="18" spans="1:12" ht="12.75">
      <c r="A18" s="19">
        <v>1998</v>
      </c>
      <c r="B18" s="20">
        <v>7895</v>
      </c>
      <c r="C18" s="21">
        <v>7.36123989867004</v>
      </c>
      <c r="D18" s="26">
        <v>118.660311082963</v>
      </c>
      <c r="E18" s="29">
        <v>107.018724635845</v>
      </c>
      <c r="F18" s="63">
        <v>64.2995044369854</v>
      </c>
      <c r="G18" s="21">
        <v>75.6972579121158</v>
      </c>
      <c r="H18" s="24">
        <v>0.5598480050664978</v>
      </c>
      <c r="I18" s="24">
        <v>0.1409753008233059</v>
      </c>
      <c r="J18" s="24">
        <v>0.2991766941101963</v>
      </c>
      <c r="K18" s="25">
        <v>1155</v>
      </c>
      <c r="L18" s="28">
        <v>85.5953532900432</v>
      </c>
    </row>
    <row r="19" spans="1:12" ht="12.75">
      <c r="A19" s="19">
        <v>1999</v>
      </c>
      <c r="B19" s="20">
        <v>7923</v>
      </c>
      <c r="C19" s="21">
        <v>6.49500391265934</v>
      </c>
      <c r="D19" s="26">
        <v>131.91458109302002</v>
      </c>
      <c r="E19" s="27">
        <v>117.789330304177</v>
      </c>
      <c r="F19" s="62">
        <v>81.6198319474946</v>
      </c>
      <c r="G19" s="21">
        <v>75.2537565980553</v>
      </c>
      <c r="H19" s="24">
        <v>0.5477723084690143</v>
      </c>
      <c r="I19" s="24">
        <v>0.14476839580966805</v>
      </c>
      <c r="J19" s="24">
        <v>0.3074592957213177</v>
      </c>
      <c r="K19" s="25">
        <v>1502</v>
      </c>
      <c r="L19" s="28">
        <v>94.4859597936085</v>
      </c>
    </row>
    <row r="20" spans="1:12" ht="12.75">
      <c r="A20" s="19">
        <v>2000</v>
      </c>
      <c r="B20" s="20">
        <v>6637</v>
      </c>
      <c r="C20" s="21">
        <v>7.32686861533825</v>
      </c>
      <c r="D20" s="26">
        <v>141.672560494199</v>
      </c>
      <c r="E20" s="27">
        <v>124.61654618050301</v>
      </c>
      <c r="F20" s="62">
        <v>78.57139719752901</v>
      </c>
      <c r="G20" s="21">
        <v>75.9589151875848</v>
      </c>
      <c r="H20" s="24">
        <v>0.5678770528853397</v>
      </c>
      <c r="I20" s="24">
        <v>0.13002862739189394</v>
      </c>
      <c r="J20" s="24">
        <v>0.3020943197227663</v>
      </c>
      <c r="K20" s="25">
        <v>1779</v>
      </c>
      <c r="L20" s="28">
        <v>86.5445607195053</v>
      </c>
    </row>
    <row r="21" spans="1:12" ht="12.75">
      <c r="A21" s="19">
        <v>2001</v>
      </c>
      <c r="B21" s="20">
        <v>7789</v>
      </c>
      <c r="C21" s="21">
        <v>6.65678508152522</v>
      </c>
      <c r="D21" s="26">
        <v>167.141714982667</v>
      </c>
      <c r="E21" s="27">
        <v>140.595065733727</v>
      </c>
      <c r="F21" s="62">
        <v>97.4031965130311</v>
      </c>
      <c r="G21" s="21">
        <v>75.5382406855822</v>
      </c>
      <c r="H21" s="24">
        <v>0.5446141995121325</v>
      </c>
      <c r="I21" s="24">
        <v>0.1366029015277956</v>
      </c>
      <c r="J21" s="24">
        <v>0.3187828989600719</v>
      </c>
      <c r="K21" s="25">
        <v>2542</v>
      </c>
      <c r="L21" s="28">
        <v>96.276272891424</v>
      </c>
    </row>
    <row r="22" spans="1:12" ht="12.75">
      <c r="A22" s="19">
        <v>2002</v>
      </c>
      <c r="B22" s="20">
        <v>13049</v>
      </c>
      <c r="C22" s="21">
        <v>6.40488075714614</v>
      </c>
      <c r="D22" s="26">
        <v>177.978178327841</v>
      </c>
      <c r="E22" s="29">
        <v>151.338119702659</v>
      </c>
      <c r="F22" s="63">
        <v>109.95827765729099</v>
      </c>
      <c r="G22" s="21">
        <v>75.1251037397502</v>
      </c>
      <c r="H22" s="24">
        <v>0.5135259406851099</v>
      </c>
      <c r="I22" s="24">
        <v>0.139704191892099</v>
      </c>
      <c r="J22" s="24">
        <v>0.34676986742279103</v>
      </c>
      <c r="K22" s="25">
        <v>5435</v>
      </c>
      <c r="L22" s="28">
        <v>102.009480314627</v>
      </c>
    </row>
    <row r="23" spans="1:12" ht="12.75">
      <c r="A23" s="19">
        <v>2003</v>
      </c>
      <c r="B23" s="20">
        <v>18084</v>
      </c>
      <c r="C23" s="21">
        <v>5.40318508073435</v>
      </c>
      <c r="D23" s="26">
        <v>197.55454595222199</v>
      </c>
      <c r="E23" s="27">
        <v>165.92279490157</v>
      </c>
      <c r="F23" s="62">
        <v>131.294604880004</v>
      </c>
      <c r="G23" s="21">
        <v>74.3008371212121</v>
      </c>
      <c r="H23" s="24">
        <v>0.4860650298606503</v>
      </c>
      <c r="I23" s="24">
        <v>0.14194868391948684</v>
      </c>
      <c r="J23" s="24">
        <v>0.37198628621986285</v>
      </c>
      <c r="K23" s="25">
        <v>9640</v>
      </c>
      <c r="L23" s="28">
        <v>119.292822829875</v>
      </c>
    </row>
    <row r="24" spans="1:12" ht="12.75">
      <c r="A24" s="19">
        <v>2004</v>
      </c>
      <c r="B24" s="20">
        <v>37790</v>
      </c>
      <c r="C24" s="21">
        <v>5.79693757607832</v>
      </c>
      <c r="D24" s="26">
        <v>219.44179290817598</v>
      </c>
      <c r="E24" s="27">
        <v>182.201607038899</v>
      </c>
      <c r="F24" s="62">
        <v>133.907022886213</v>
      </c>
      <c r="G24" s="21">
        <v>74.2537773432125</v>
      </c>
      <c r="H24" s="24">
        <v>0.4861726103672279</v>
      </c>
      <c r="I24" s="24">
        <v>0.15187591144107118</v>
      </c>
      <c r="J24" s="24">
        <v>0.3619514781917009</v>
      </c>
      <c r="K24" s="25">
        <v>23009</v>
      </c>
      <c r="L24" s="28">
        <v>120.381226188447</v>
      </c>
    </row>
    <row r="25" spans="1:12" ht="12.75">
      <c r="A25" s="19">
        <v>2005</v>
      </c>
      <c r="B25" s="20">
        <v>43082</v>
      </c>
      <c r="C25" s="21">
        <v>5.71784322919084</v>
      </c>
      <c r="D25" s="26">
        <v>254.864503365674</v>
      </c>
      <c r="E25" s="27">
        <v>206.044445777819</v>
      </c>
      <c r="F25" s="62">
        <v>144.38767203426</v>
      </c>
      <c r="G25" s="21">
        <v>73.7908355052111</v>
      </c>
      <c r="H25" s="24">
        <v>0.46006374909843883</v>
      </c>
      <c r="I25" s="24">
        <v>0.16053605081315</v>
      </c>
      <c r="J25" s="24">
        <v>0.37940020008841113</v>
      </c>
      <c r="K25" s="25">
        <v>32997</v>
      </c>
      <c r="L25" s="28">
        <v>131.521897806467</v>
      </c>
    </row>
    <row r="26" spans="1:12" ht="12.75">
      <c r="A26" s="19">
        <v>2006</v>
      </c>
      <c r="B26" s="20">
        <v>76282</v>
      </c>
      <c r="C26" s="21">
        <v>6.01071478199313</v>
      </c>
      <c r="D26" s="26">
        <v>289.660645538921</v>
      </c>
      <c r="E26" s="27">
        <v>235.619003264203</v>
      </c>
      <c r="F26" s="62">
        <v>158.892041805799</v>
      </c>
      <c r="G26" s="30">
        <v>73.7517131905299</v>
      </c>
      <c r="H26" s="24">
        <v>0.4449502546644499</v>
      </c>
      <c r="I26" s="24">
        <v>0.16657430132214393</v>
      </c>
      <c r="J26" s="24">
        <v>0.38847544401340617</v>
      </c>
      <c r="K26" s="25">
        <v>68108</v>
      </c>
      <c r="L26" s="28">
        <v>136.001248022699</v>
      </c>
    </row>
    <row r="27" spans="1:12" ht="12.75">
      <c r="A27" s="19">
        <v>2007</v>
      </c>
      <c r="B27" s="20">
        <v>107368</v>
      </c>
      <c r="C27" s="21">
        <v>5.98734102339617</v>
      </c>
      <c r="D27" s="26">
        <v>261.939715436629</v>
      </c>
      <c r="E27" s="27">
        <v>229.336782132478</v>
      </c>
      <c r="F27" s="62">
        <v>155.65213937104102</v>
      </c>
      <c r="G27" s="30">
        <v>73.5395907681991</v>
      </c>
      <c r="H27" s="24">
        <v>0.4459590768943287</v>
      </c>
      <c r="I27" s="24">
        <v>0.18195832944034382</v>
      </c>
      <c r="J27" s="24">
        <v>0.3720825936653275</v>
      </c>
      <c r="K27" s="25">
        <v>103428</v>
      </c>
      <c r="L27" s="28">
        <v>121.565634178462</v>
      </c>
    </row>
    <row r="28" spans="1:12" ht="12.75">
      <c r="A28" s="19" t="s">
        <v>155</v>
      </c>
      <c r="B28" s="20">
        <v>102521</v>
      </c>
      <c r="C28" s="21">
        <v>5.37609096672876</v>
      </c>
      <c r="D28" s="31">
        <v>240.032303557319</v>
      </c>
      <c r="E28" s="22">
        <v>216.907677509973</v>
      </c>
      <c r="F28" s="61">
        <v>154.120181771246</v>
      </c>
      <c r="G28" s="30">
        <v>73.0478197608295</v>
      </c>
      <c r="H28" s="24">
        <v>0.43701319034013075</v>
      </c>
      <c r="I28" s="24">
        <v>0.20566362675642882</v>
      </c>
      <c r="J28" s="24">
        <v>0.35732318290344045</v>
      </c>
      <c r="K28" s="25">
        <v>101798</v>
      </c>
      <c r="L28" s="22">
        <v>108.74066677960201</v>
      </c>
    </row>
    <row r="29" spans="1:12" ht="12.75">
      <c r="A29" s="19"/>
      <c r="B29" s="32"/>
      <c r="C29" s="33"/>
      <c r="D29" s="34"/>
      <c r="E29" s="35"/>
      <c r="F29" s="36"/>
      <c r="G29" s="37"/>
      <c r="H29" s="38"/>
      <c r="I29" s="38"/>
      <c r="J29" s="38"/>
      <c r="K29" s="38"/>
      <c r="L29" s="39"/>
    </row>
    <row r="30" spans="1:14" ht="12.75">
      <c r="A30" s="1" t="s">
        <v>8</v>
      </c>
      <c r="B30" s="2">
        <f>SUM(B10:B28)</f>
        <v>448284</v>
      </c>
      <c r="C30" s="40"/>
      <c r="D30" s="41"/>
      <c r="E30" s="40"/>
      <c r="F30" s="40"/>
      <c r="G30" s="40"/>
      <c r="H30" s="42">
        <v>0.46451936355314427</v>
      </c>
      <c r="I30" s="42">
        <v>0.17235274500719572</v>
      </c>
      <c r="J30" s="42">
        <v>0.36312789143965996</v>
      </c>
      <c r="K30" s="43">
        <f>SUM(K10:K28)</f>
        <v>352337</v>
      </c>
      <c r="L30" s="44">
        <v>120.48210434365348</v>
      </c>
      <c r="M30" s="11"/>
      <c r="N30" s="13"/>
    </row>
    <row r="31" spans="1:6" ht="12.75">
      <c r="A31" s="10" t="s">
        <v>156</v>
      </c>
      <c r="E31" s="3"/>
      <c r="F31" s="3"/>
    </row>
    <row r="33" ht="12.75">
      <c r="A33" s="6" t="s">
        <v>69</v>
      </c>
    </row>
    <row r="34" ht="12.75">
      <c r="A34" s="7" t="s">
        <v>64</v>
      </c>
    </row>
    <row r="35" ht="12.75">
      <c r="A35" s="6" t="s">
        <v>70</v>
      </c>
    </row>
    <row r="36" ht="12.75">
      <c r="A36" s="6" t="s">
        <v>65</v>
      </c>
    </row>
    <row r="37" ht="12.75">
      <c r="A37" s="6" t="s">
        <v>72</v>
      </c>
    </row>
    <row r="39" ht="12.75">
      <c r="A39" s="6" t="s">
        <v>164</v>
      </c>
    </row>
  </sheetData>
  <mergeCells count="18">
    <mergeCell ref="A2:L4"/>
    <mergeCell ref="A5:L5"/>
    <mergeCell ref="A7:A9"/>
    <mergeCell ref="B7:B9"/>
    <mergeCell ref="C7:C9"/>
    <mergeCell ref="D7:D9"/>
    <mergeCell ref="K7:L7"/>
    <mergeCell ref="K8:K9"/>
    <mergeCell ref="L8:L9"/>
    <mergeCell ref="E7:E9"/>
    <mergeCell ref="H6:J6"/>
    <mergeCell ref="D6:F6"/>
    <mergeCell ref="K6:L6"/>
    <mergeCell ref="G7:G9"/>
    <mergeCell ref="H7:J7"/>
    <mergeCell ref="H8:H9"/>
    <mergeCell ref="I8:I9"/>
    <mergeCell ref="J8:J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M16" sqref="M16"/>
    </sheetView>
  </sheetViews>
  <sheetFormatPr defaultColWidth="9.140625" defaultRowHeight="12.75"/>
  <sheetData>
    <row r="1" spans="1:13" s="16" customFormat="1" ht="19.5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>
      <c r="A3" s="95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0.25">
      <c r="A4" s="95" t="s">
        <v>126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20.25">
      <c r="A5" s="95" t="s">
        <v>154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29" ht="12.75">
      <c r="D29" t="s">
        <v>165</v>
      </c>
    </row>
  </sheetData>
  <mergeCells count="4">
    <mergeCell ref="A3:M3"/>
    <mergeCell ref="A4:M4"/>
    <mergeCell ref="A5:M5"/>
    <mergeCell ref="A1:M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L24" sqref="L24"/>
    </sheetView>
  </sheetViews>
  <sheetFormatPr defaultColWidth="9.140625" defaultRowHeight="12.75"/>
  <sheetData>
    <row r="1" spans="1:13" s="16" customFormat="1" ht="19.5">
      <c r="A1" s="96" t="s">
        <v>135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>
      <c r="A3" s="95" t="s">
        <v>137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0.25">
      <c r="A4" s="95" t="s">
        <v>138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">
      <c r="A5" s="98" t="s">
        <v>153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</row>
    <row r="6" spans="1:13" ht="18.75">
      <c r="A6" s="97" t="s">
        <v>152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29" ht="12.75">
      <c r="D29" t="s">
        <v>165</v>
      </c>
    </row>
  </sheetData>
  <mergeCells count="5">
    <mergeCell ref="A1:M1"/>
    <mergeCell ref="A3:M3"/>
    <mergeCell ref="A4:M4"/>
    <mergeCell ref="A6:M6"/>
    <mergeCell ref="A5:M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103"/>
  <sheetViews>
    <sheetView zoomScaleSheetLayoutView="75" workbookViewId="0" topLeftCell="A1">
      <selection activeCell="S62" sqref="S62"/>
    </sheetView>
  </sheetViews>
  <sheetFormatPr defaultColWidth="9.140625" defaultRowHeight="12.75"/>
  <cols>
    <col min="1" max="1" width="11.57421875" style="5" customWidth="1"/>
    <col min="2" max="3" width="9.8515625" style="0" bestFit="1" customWidth="1"/>
    <col min="4" max="9" width="11.28125" style="0" bestFit="1" customWidth="1"/>
    <col min="10" max="13" width="11.57421875" style="0" bestFit="1" customWidth="1"/>
    <col min="14" max="14" width="12.28125" style="0" bestFit="1" customWidth="1"/>
    <col min="15" max="18" width="12.57421875" style="0" bestFit="1" customWidth="1"/>
    <col min="19" max="19" width="13.7109375" style="0" bestFit="1" customWidth="1"/>
    <col min="20" max="20" width="13.7109375" style="0" customWidth="1"/>
    <col min="21" max="21" width="13.00390625" style="0" bestFit="1" customWidth="1"/>
    <col min="22" max="22" width="17.28125" style="0" customWidth="1"/>
  </cols>
  <sheetData>
    <row r="2" spans="1:21" ht="15">
      <c r="A2" s="102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4"/>
    </row>
    <row r="3" spans="1:21" ht="12.75">
      <c r="A3" s="105" t="s">
        <v>166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1" ht="12.75">
      <c r="B5" s="99" t="s">
        <v>63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</row>
    <row r="6" spans="1:21" s="5" customFormat="1" ht="12.75">
      <c r="A6" s="51" t="s">
        <v>61</v>
      </c>
      <c r="B6" s="45">
        <v>1990</v>
      </c>
      <c r="C6" s="45">
        <v>1991</v>
      </c>
      <c r="D6" s="45">
        <v>1992</v>
      </c>
      <c r="E6" s="45">
        <v>1993</v>
      </c>
      <c r="F6" s="45">
        <v>1994</v>
      </c>
      <c r="G6" s="45">
        <v>1995</v>
      </c>
      <c r="H6" s="45">
        <v>1996</v>
      </c>
      <c r="I6" s="45">
        <v>1997</v>
      </c>
      <c r="J6" s="45">
        <v>1998</v>
      </c>
      <c r="K6" s="45">
        <v>1999</v>
      </c>
      <c r="L6" s="45">
        <v>2000</v>
      </c>
      <c r="M6" s="45">
        <v>2001</v>
      </c>
      <c r="N6" s="45">
        <v>2002</v>
      </c>
      <c r="O6" s="45">
        <v>2003</v>
      </c>
      <c r="P6" s="45">
        <v>2004</v>
      </c>
      <c r="Q6" s="45">
        <v>2005</v>
      </c>
      <c r="R6" s="45">
        <v>2006</v>
      </c>
      <c r="S6" s="46">
        <v>2007</v>
      </c>
      <c r="T6" s="46">
        <v>2008</v>
      </c>
      <c r="U6" s="47" t="s">
        <v>8</v>
      </c>
    </row>
    <row r="7" spans="1:22" ht="12.75">
      <c r="A7" s="52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</v>
      </c>
      <c r="I7" s="9">
        <v>2</v>
      </c>
      <c r="J7" s="9">
        <v>8</v>
      </c>
      <c r="K7" s="9">
        <v>30</v>
      </c>
      <c r="L7" s="9">
        <v>11</v>
      </c>
      <c r="M7" s="9">
        <v>4</v>
      </c>
      <c r="N7" s="9">
        <v>9</v>
      </c>
      <c r="O7" s="9">
        <v>10</v>
      </c>
      <c r="P7" s="9">
        <v>46</v>
      </c>
      <c r="Q7" s="9">
        <v>23</v>
      </c>
      <c r="R7" s="9">
        <v>29</v>
      </c>
      <c r="S7" s="9">
        <v>59</v>
      </c>
      <c r="T7" s="9">
        <v>63</v>
      </c>
      <c r="U7" s="9">
        <v>296</v>
      </c>
      <c r="V7" s="12"/>
    </row>
    <row r="8" spans="1:21" ht="12.75">
      <c r="A8" s="52" t="s">
        <v>56</v>
      </c>
      <c r="B8" s="49">
        <v>0</v>
      </c>
      <c r="C8" s="49">
        <v>0</v>
      </c>
      <c r="D8" s="49">
        <v>4</v>
      </c>
      <c r="E8" s="49">
        <v>7</v>
      </c>
      <c r="F8" s="49">
        <v>21</v>
      </c>
      <c r="G8" s="49">
        <v>21</v>
      </c>
      <c r="H8" s="49">
        <v>23</v>
      </c>
      <c r="I8" s="49">
        <v>20</v>
      </c>
      <c r="J8" s="49">
        <v>30</v>
      </c>
      <c r="K8" s="49">
        <v>27</v>
      </c>
      <c r="L8" s="49">
        <v>30</v>
      </c>
      <c r="M8" s="49">
        <v>39</v>
      </c>
      <c r="N8" s="49">
        <v>73</v>
      </c>
      <c r="O8" s="49">
        <v>84</v>
      </c>
      <c r="P8" s="49">
        <v>216</v>
      </c>
      <c r="Q8" s="49">
        <v>180</v>
      </c>
      <c r="R8" s="49">
        <v>298</v>
      </c>
      <c r="S8" s="49">
        <v>622</v>
      </c>
      <c r="T8" s="49">
        <v>809</v>
      </c>
      <c r="U8" s="49">
        <v>2504</v>
      </c>
    </row>
    <row r="9" spans="1:21" ht="12.75">
      <c r="A9" s="52" t="s">
        <v>29</v>
      </c>
      <c r="B9" s="9">
        <v>0</v>
      </c>
      <c r="C9" s="9">
        <v>0</v>
      </c>
      <c r="D9" s="9">
        <v>0</v>
      </c>
      <c r="E9" s="9">
        <v>0</v>
      </c>
      <c r="F9" s="9">
        <v>6</v>
      </c>
      <c r="G9" s="9">
        <v>46</v>
      </c>
      <c r="H9" s="9">
        <v>26</v>
      </c>
      <c r="I9" s="9">
        <v>27</v>
      </c>
      <c r="J9" s="9">
        <v>49</v>
      </c>
      <c r="K9" s="9">
        <v>38</v>
      </c>
      <c r="L9" s="9">
        <v>33</v>
      </c>
      <c r="M9" s="9">
        <v>27</v>
      </c>
      <c r="N9" s="9">
        <v>61</v>
      </c>
      <c r="O9" s="9">
        <v>90</v>
      </c>
      <c r="P9" s="9">
        <v>115</v>
      </c>
      <c r="Q9" s="9">
        <v>103</v>
      </c>
      <c r="R9" s="9">
        <v>177</v>
      </c>
      <c r="S9" s="9">
        <v>387</v>
      </c>
      <c r="T9" s="9">
        <v>629</v>
      </c>
      <c r="U9" s="9">
        <v>1814</v>
      </c>
    </row>
    <row r="10" spans="1:21" ht="12.75">
      <c r="A10" s="52" t="s">
        <v>17</v>
      </c>
      <c r="B10" s="49">
        <v>0</v>
      </c>
      <c r="C10" s="49">
        <v>0</v>
      </c>
      <c r="D10" s="49">
        <v>36</v>
      </c>
      <c r="E10" s="49">
        <v>100</v>
      </c>
      <c r="F10" s="49">
        <v>86</v>
      </c>
      <c r="G10" s="49">
        <v>76</v>
      </c>
      <c r="H10" s="49">
        <v>126</v>
      </c>
      <c r="I10" s="49">
        <v>173</v>
      </c>
      <c r="J10" s="49">
        <v>181</v>
      </c>
      <c r="K10" s="49">
        <v>197</v>
      </c>
      <c r="L10" s="49">
        <v>124</v>
      </c>
      <c r="M10" s="49">
        <v>176</v>
      </c>
      <c r="N10" s="49">
        <v>230</v>
      </c>
      <c r="O10" s="49">
        <v>340</v>
      </c>
      <c r="P10" s="49">
        <v>597</v>
      </c>
      <c r="Q10" s="49">
        <v>821</v>
      </c>
      <c r="R10" s="49">
        <v>2725</v>
      </c>
      <c r="S10" s="49">
        <v>4286</v>
      </c>
      <c r="T10" s="49">
        <v>4042</v>
      </c>
      <c r="U10" s="49">
        <v>14316</v>
      </c>
    </row>
    <row r="11" spans="1:21" ht="12.75">
      <c r="A11" s="52" t="s">
        <v>39</v>
      </c>
      <c r="B11" s="9">
        <v>0</v>
      </c>
      <c r="C11" s="9">
        <v>20</v>
      </c>
      <c r="D11" s="9">
        <v>226</v>
      </c>
      <c r="E11" s="9">
        <v>309</v>
      </c>
      <c r="F11" s="9">
        <v>465</v>
      </c>
      <c r="G11" s="9">
        <v>513</v>
      </c>
      <c r="H11" s="9">
        <v>443</v>
      </c>
      <c r="I11" s="9">
        <v>614</v>
      </c>
      <c r="J11" s="9">
        <v>1206</v>
      </c>
      <c r="K11" s="9">
        <v>1324</v>
      </c>
      <c r="L11" s="9">
        <v>1031</v>
      </c>
      <c r="M11" s="9">
        <v>1266</v>
      </c>
      <c r="N11" s="9">
        <v>2168</v>
      </c>
      <c r="O11" s="9">
        <v>3459</v>
      </c>
      <c r="P11" s="9">
        <v>10230</v>
      </c>
      <c r="Q11" s="9">
        <v>13114</v>
      </c>
      <c r="R11" s="9">
        <v>22767</v>
      </c>
      <c r="S11" s="9">
        <v>20206</v>
      </c>
      <c r="T11" s="9">
        <v>14454</v>
      </c>
      <c r="U11" s="9">
        <v>93815</v>
      </c>
    </row>
    <row r="12" spans="1:21" ht="12.75">
      <c r="A12" s="52" t="s">
        <v>11</v>
      </c>
      <c r="B12" s="49">
        <v>34</v>
      </c>
      <c r="C12" s="49">
        <v>16</v>
      </c>
      <c r="D12" s="49">
        <v>77</v>
      </c>
      <c r="E12" s="49">
        <v>110</v>
      </c>
      <c r="F12" s="49">
        <v>236</v>
      </c>
      <c r="G12" s="49">
        <v>179</v>
      </c>
      <c r="H12" s="49">
        <v>287</v>
      </c>
      <c r="I12" s="49">
        <v>302</v>
      </c>
      <c r="J12" s="49">
        <v>324</v>
      </c>
      <c r="K12" s="49">
        <v>363</v>
      </c>
      <c r="L12" s="49">
        <v>307</v>
      </c>
      <c r="M12" s="49">
        <v>413</v>
      </c>
      <c r="N12" s="49">
        <v>703</v>
      </c>
      <c r="O12" s="49">
        <v>866</v>
      </c>
      <c r="P12" s="49">
        <v>1359</v>
      </c>
      <c r="Q12" s="49">
        <v>1513</v>
      </c>
      <c r="R12" s="49">
        <v>1944</v>
      </c>
      <c r="S12" s="49">
        <v>1734</v>
      </c>
      <c r="T12" s="49">
        <v>1508</v>
      </c>
      <c r="U12" s="49">
        <v>12275</v>
      </c>
    </row>
    <row r="13" spans="1:21" ht="12.75">
      <c r="A13" s="52" t="s">
        <v>52</v>
      </c>
      <c r="B13" s="9">
        <v>0</v>
      </c>
      <c r="C13" s="9">
        <v>0</v>
      </c>
      <c r="D13" s="9">
        <v>0</v>
      </c>
      <c r="E13" s="9">
        <v>7</v>
      </c>
      <c r="F13" s="9">
        <v>68</v>
      </c>
      <c r="G13" s="9">
        <v>129</v>
      </c>
      <c r="H13" s="9">
        <v>78</v>
      </c>
      <c r="I13" s="9">
        <v>119</v>
      </c>
      <c r="J13" s="9">
        <v>300</v>
      </c>
      <c r="K13" s="9">
        <v>226</v>
      </c>
      <c r="L13" s="9">
        <v>230</v>
      </c>
      <c r="M13" s="9">
        <v>227</v>
      </c>
      <c r="N13" s="9">
        <v>334</v>
      </c>
      <c r="O13" s="9">
        <v>367</v>
      </c>
      <c r="P13" s="9">
        <v>682</v>
      </c>
      <c r="Q13" s="9">
        <v>906</v>
      </c>
      <c r="R13" s="9">
        <v>1563</v>
      </c>
      <c r="S13" s="9">
        <v>2085</v>
      </c>
      <c r="T13" s="9">
        <v>1633</v>
      </c>
      <c r="U13" s="9">
        <v>8954</v>
      </c>
    </row>
    <row r="14" spans="1:21" ht="12.75">
      <c r="A14" s="52" t="s">
        <v>13</v>
      </c>
      <c r="B14" s="49">
        <v>0</v>
      </c>
      <c r="C14" s="49">
        <v>0</v>
      </c>
      <c r="D14" s="49">
        <v>7</v>
      </c>
      <c r="E14" s="49">
        <v>30</v>
      </c>
      <c r="F14" s="49">
        <v>43</v>
      </c>
      <c r="G14" s="49">
        <v>73</v>
      </c>
      <c r="H14" s="49">
        <v>31</v>
      </c>
      <c r="I14" s="49">
        <v>38</v>
      </c>
      <c r="J14" s="49">
        <v>62</v>
      </c>
      <c r="K14" s="49">
        <v>40</v>
      </c>
      <c r="L14" s="49">
        <v>36</v>
      </c>
      <c r="M14" s="49">
        <v>46</v>
      </c>
      <c r="N14" s="49">
        <v>64</v>
      </c>
      <c r="O14" s="49">
        <v>78</v>
      </c>
      <c r="P14" s="49">
        <v>186</v>
      </c>
      <c r="Q14" s="49">
        <v>255</v>
      </c>
      <c r="R14" s="49">
        <v>497</v>
      </c>
      <c r="S14" s="49">
        <v>685</v>
      </c>
      <c r="T14" s="49">
        <v>627</v>
      </c>
      <c r="U14" s="49">
        <v>2798</v>
      </c>
    </row>
    <row r="15" spans="1:21" ht="12.75">
      <c r="A15" s="52" t="s">
        <v>59</v>
      </c>
      <c r="B15" s="9">
        <v>0</v>
      </c>
      <c r="C15" s="9">
        <v>0</v>
      </c>
      <c r="D15" s="9">
        <v>4</v>
      </c>
      <c r="E15" s="9">
        <v>1</v>
      </c>
      <c r="F15" s="9">
        <v>11</v>
      </c>
      <c r="G15" s="9">
        <v>11</v>
      </c>
      <c r="H15" s="9">
        <v>11</v>
      </c>
      <c r="I15" s="9">
        <v>14</v>
      </c>
      <c r="J15" s="9">
        <v>52</v>
      </c>
      <c r="K15" s="9">
        <v>33</v>
      </c>
      <c r="L15" s="9">
        <v>26</v>
      </c>
      <c r="M15" s="9">
        <v>15</v>
      </c>
      <c r="N15" s="9">
        <v>26</v>
      </c>
      <c r="O15" s="9">
        <v>35</v>
      </c>
      <c r="P15" s="9">
        <v>69</v>
      </c>
      <c r="Q15" s="9">
        <v>87</v>
      </c>
      <c r="R15" s="9">
        <v>173</v>
      </c>
      <c r="S15" s="9">
        <v>374</v>
      </c>
      <c r="T15" s="9">
        <v>494</v>
      </c>
      <c r="U15" s="9">
        <v>1436</v>
      </c>
    </row>
    <row r="16" spans="1:21" ht="12.75">
      <c r="A16" s="52" t="s">
        <v>60</v>
      </c>
      <c r="B16" s="49">
        <v>0</v>
      </c>
      <c r="C16" s="49">
        <v>10</v>
      </c>
      <c r="D16" s="49">
        <v>34</v>
      </c>
      <c r="E16" s="49">
        <v>45</v>
      </c>
      <c r="F16" s="49">
        <v>146</v>
      </c>
      <c r="G16" s="49">
        <v>85</v>
      </c>
      <c r="H16" s="49">
        <v>87</v>
      </c>
      <c r="I16" s="49">
        <v>203</v>
      </c>
      <c r="J16" s="49">
        <v>338</v>
      </c>
      <c r="K16" s="49">
        <v>500</v>
      </c>
      <c r="L16" s="49">
        <v>376</v>
      </c>
      <c r="M16" s="49">
        <v>302</v>
      </c>
      <c r="N16" s="49">
        <v>669</v>
      </c>
      <c r="O16" s="49">
        <v>1341</v>
      </c>
      <c r="P16" s="49">
        <v>3042</v>
      </c>
      <c r="Q16" s="49">
        <v>3111</v>
      </c>
      <c r="R16" s="49">
        <v>7963</v>
      </c>
      <c r="S16" s="49">
        <v>17185</v>
      </c>
      <c r="T16" s="49">
        <v>17907</v>
      </c>
      <c r="U16" s="49">
        <v>53344</v>
      </c>
    </row>
    <row r="17" spans="1:21" ht="12.75">
      <c r="A17" s="52" t="s">
        <v>49</v>
      </c>
      <c r="B17" s="9">
        <v>9</v>
      </c>
      <c r="C17" s="9">
        <v>17</v>
      </c>
      <c r="D17" s="9">
        <v>47</v>
      </c>
      <c r="E17" s="9">
        <v>37</v>
      </c>
      <c r="F17" s="9">
        <v>40</v>
      </c>
      <c r="G17" s="9">
        <v>85</v>
      </c>
      <c r="H17" s="9">
        <v>51</v>
      </c>
      <c r="I17" s="9">
        <v>50</v>
      </c>
      <c r="J17" s="9">
        <v>84</v>
      </c>
      <c r="K17" s="9">
        <v>66</v>
      </c>
      <c r="L17" s="9">
        <v>101</v>
      </c>
      <c r="M17" s="9">
        <v>115</v>
      </c>
      <c r="N17" s="9">
        <v>248</v>
      </c>
      <c r="O17" s="9">
        <v>347</v>
      </c>
      <c r="P17" s="9">
        <v>537</v>
      </c>
      <c r="Q17" s="9">
        <v>512</v>
      </c>
      <c r="R17" s="9">
        <v>865</v>
      </c>
      <c r="S17" s="9">
        <v>1409</v>
      </c>
      <c r="T17" s="9">
        <v>1715</v>
      </c>
      <c r="U17" s="9">
        <v>6335</v>
      </c>
    </row>
    <row r="18" spans="1:21" ht="12.75">
      <c r="A18" s="52" t="s">
        <v>34</v>
      </c>
      <c r="B18" s="49">
        <v>0</v>
      </c>
      <c r="C18" s="49">
        <v>0</v>
      </c>
      <c r="D18" s="49">
        <v>3</v>
      </c>
      <c r="E18" s="49">
        <v>23</v>
      </c>
      <c r="F18" s="49">
        <v>23</v>
      </c>
      <c r="G18" s="49">
        <v>40</v>
      </c>
      <c r="H18" s="49">
        <v>6</v>
      </c>
      <c r="I18" s="49">
        <v>14</v>
      </c>
      <c r="J18" s="49">
        <v>36</v>
      </c>
      <c r="K18" s="49">
        <v>44</v>
      </c>
      <c r="L18" s="49">
        <v>29</v>
      </c>
      <c r="M18" s="49">
        <v>50</v>
      </c>
      <c r="N18" s="49">
        <v>37</v>
      </c>
      <c r="O18" s="49">
        <v>46</v>
      </c>
      <c r="P18" s="49">
        <v>71</v>
      </c>
      <c r="Q18" s="49">
        <v>126</v>
      </c>
      <c r="R18" s="49">
        <v>498</v>
      </c>
      <c r="S18" s="49">
        <v>752</v>
      </c>
      <c r="T18" s="49">
        <v>686</v>
      </c>
      <c r="U18" s="49">
        <v>2484</v>
      </c>
    </row>
    <row r="19" spans="1:21" ht="12.75">
      <c r="A19" s="52" t="s">
        <v>57</v>
      </c>
      <c r="B19" s="9">
        <v>0</v>
      </c>
      <c r="C19" s="9">
        <v>2</v>
      </c>
      <c r="D19" s="9">
        <v>3</v>
      </c>
      <c r="E19" s="9">
        <v>0</v>
      </c>
      <c r="F19" s="9">
        <v>4</v>
      </c>
      <c r="G19" s="9">
        <v>15</v>
      </c>
      <c r="H19" s="9">
        <v>10</v>
      </c>
      <c r="I19" s="9">
        <v>22</v>
      </c>
      <c r="J19" s="9">
        <v>32</v>
      </c>
      <c r="K19" s="9">
        <v>28</v>
      </c>
      <c r="L19" s="9">
        <v>29</v>
      </c>
      <c r="M19" s="9">
        <v>33</v>
      </c>
      <c r="N19" s="9">
        <v>67</v>
      </c>
      <c r="O19" s="9">
        <v>131</v>
      </c>
      <c r="P19" s="9">
        <v>196</v>
      </c>
      <c r="Q19" s="9">
        <v>150</v>
      </c>
      <c r="R19" s="9">
        <v>188</v>
      </c>
      <c r="S19" s="9">
        <v>324</v>
      </c>
      <c r="T19" s="9">
        <v>335</v>
      </c>
      <c r="U19" s="9">
        <v>1569</v>
      </c>
    </row>
    <row r="20" spans="1:21" ht="12.75">
      <c r="A20" s="52" t="s">
        <v>32</v>
      </c>
      <c r="B20" s="49">
        <v>0</v>
      </c>
      <c r="C20" s="49">
        <v>0</v>
      </c>
      <c r="D20" s="49">
        <v>16</v>
      </c>
      <c r="E20" s="49">
        <v>21</v>
      </c>
      <c r="F20" s="49">
        <v>44</v>
      </c>
      <c r="G20" s="49">
        <v>30</v>
      </c>
      <c r="H20" s="49">
        <v>30</v>
      </c>
      <c r="I20" s="49">
        <v>65</v>
      </c>
      <c r="J20" s="49">
        <v>48</v>
      </c>
      <c r="K20" s="49">
        <v>56</v>
      </c>
      <c r="L20" s="49">
        <v>60</v>
      </c>
      <c r="M20" s="49">
        <v>94</v>
      </c>
      <c r="N20" s="49">
        <v>141</v>
      </c>
      <c r="O20" s="49">
        <v>111</v>
      </c>
      <c r="P20" s="49">
        <v>278</v>
      </c>
      <c r="Q20" s="49">
        <v>219</v>
      </c>
      <c r="R20" s="49">
        <v>457</v>
      </c>
      <c r="S20" s="49">
        <v>684</v>
      </c>
      <c r="T20" s="49">
        <v>691</v>
      </c>
      <c r="U20" s="49">
        <v>3045</v>
      </c>
    </row>
    <row r="21" spans="1:21" ht="12.75">
      <c r="A21" s="52" t="s">
        <v>22</v>
      </c>
      <c r="B21" s="9">
        <v>0</v>
      </c>
      <c r="C21" s="9">
        <v>0</v>
      </c>
      <c r="D21" s="9">
        <v>27</v>
      </c>
      <c r="E21" s="9">
        <v>99</v>
      </c>
      <c r="F21" s="9">
        <v>254</v>
      </c>
      <c r="G21" s="9">
        <v>261</v>
      </c>
      <c r="H21" s="9">
        <v>189</v>
      </c>
      <c r="I21" s="9">
        <v>257</v>
      </c>
      <c r="J21" s="9">
        <v>510</v>
      </c>
      <c r="K21" s="9">
        <v>439</v>
      </c>
      <c r="L21" s="9">
        <v>268</v>
      </c>
      <c r="M21" s="9">
        <v>212</v>
      </c>
      <c r="N21" s="9">
        <v>465</v>
      </c>
      <c r="O21" s="9">
        <v>644</v>
      </c>
      <c r="P21" s="9">
        <v>1089</v>
      </c>
      <c r="Q21" s="9">
        <v>1236</v>
      </c>
      <c r="R21" s="9">
        <v>1940</v>
      </c>
      <c r="S21" s="9">
        <v>3059</v>
      </c>
      <c r="T21" s="9">
        <v>3002</v>
      </c>
      <c r="U21" s="9">
        <v>13951</v>
      </c>
    </row>
    <row r="22" spans="1:21" ht="12.75">
      <c r="A22" s="52" t="s">
        <v>20</v>
      </c>
      <c r="B22" s="49">
        <v>0</v>
      </c>
      <c r="C22" s="49">
        <v>7</v>
      </c>
      <c r="D22" s="49">
        <v>14</v>
      </c>
      <c r="E22" s="49">
        <v>16</v>
      </c>
      <c r="F22" s="49">
        <v>19</v>
      </c>
      <c r="G22" s="49">
        <v>51</v>
      </c>
      <c r="H22" s="49">
        <v>61</v>
      </c>
      <c r="I22" s="49">
        <v>84</v>
      </c>
      <c r="J22" s="49">
        <v>230</v>
      </c>
      <c r="K22" s="49">
        <v>154</v>
      </c>
      <c r="L22" s="49">
        <v>134</v>
      </c>
      <c r="M22" s="49">
        <v>119</v>
      </c>
      <c r="N22" s="49">
        <v>233</v>
      </c>
      <c r="O22" s="49">
        <v>320</v>
      </c>
      <c r="P22" s="49">
        <v>446</v>
      </c>
      <c r="Q22" s="49">
        <v>427</v>
      </c>
      <c r="R22" s="49">
        <v>665</v>
      </c>
      <c r="S22" s="49">
        <v>930</v>
      </c>
      <c r="T22" s="49">
        <v>949</v>
      </c>
      <c r="U22" s="49">
        <v>4859</v>
      </c>
    </row>
    <row r="23" spans="1:21" ht="12.75">
      <c r="A23" s="52" t="s">
        <v>25</v>
      </c>
      <c r="B23" s="9">
        <v>11</v>
      </c>
      <c r="C23" s="9">
        <v>6</v>
      </c>
      <c r="D23" s="9">
        <v>7</v>
      </c>
      <c r="E23" s="9">
        <v>13</v>
      </c>
      <c r="F23" s="9">
        <v>11</v>
      </c>
      <c r="G23" s="9">
        <v>17</v>
      </c>
      <c r="H23" s="9">
        <v>9</v>
      </c>
      <c r="I23" s="9">
        <v>33</v>
      </c>
      <c r="J23" s="9">
        <v>48</v>
      </c>
      <c r="K23" s="9">
        <v>44</v>
      </c>
      <c r="L23" s="9">
        <v>27</v>
      </c>
      <c r="M23" s="9">
        <v>18</v>
      </c>
      <c r="N23" s="9">
        <v>56</v>
      </c>
      <c r="O23" s="9">
        <v>94</v>
      </c>
      <c r="P23" s="9">
        <v>149</v>
      </c>
      <c r="Q23" s="9">
        <v>145</v>
      </c>
      <c r="R23" s="9">
        <v>228</v>
      </c>
      <c r="S23" s="9">
        <v>428</v>
      </c>
      <c r="T23" s="9">
        <v>413</v>
      </c>
      <c r="U23" s="9">
        <v>1757</v>
      </c>
    </row>
    <row r="24" spans="1:21" ht="12.75">
      <c r="A24" s="52" t="s">
        <v>26</v>
      </c>
      <c r="B24" s="49">
        <v>0</v>
      </c>
      <c r="C24" s="49">
        <v>0</v>
      </c>
      <c r="D24" s="49">
        <v>0</v>
      </c>
      <c r="E24" s="49">
        <v>4</v>
      </c>
      <c r="F24" s="49">
        <v>5</v>
      </c>
      <c r="G24" s="49">
        <v>14</v>
      </c>
      <c r="H24" s="49">
        <v>9</v>
      </c>
      <c r="I24" s="49">
        <v>23</v>
      </c>
      <c r="J24" s="49">
        <v>45</v>
      </c>
      <c r="K24" s="49">
        <v>40</v>
      </c>
      <c r="L24" s="49">
        <v>31</v>
      </c>
      <c r="M24" s="49">
        <v>22</v>
      </c>
      <c r="N24" s="49">
        <v>49</v>
      </c>
      <c r="O24" s="49">
        <v>99</v>
      </c>
      <c r="P24" s="49">
        <v>128</v>
      </c>
      <c r="Q24" s="49">
        <v>131</v>
      </c>
      <c r="R24" s="49">
        <v>197</v>
      </c>
      <c r="S24" s="49">
        <v>391</v>
      </c>
      <c r="T24" s="49">
        <v>439</v>
      </c>
      <c r="U24" s="49">
        <v>1627</v>
      </c>
    </row>
    <row r="25" spans="1:21" ht="12.75">
      <c r="A25" s="52" t="s">
        <v>55</v>
      </c>
      <c r="B25" s="9">
        <v>0</v>
      </c>
      <c r="C25" s="9">
        <v>0</v>
      </c>
      <c r="D25" s="9">
        <v>0</v>
      </c>
      <c r="E25" s="9">
        <v>0</v>
      </c>
      <c r="F25" s="9">
        <v>42</v>
      </c>
      <c r="G25" s="9">
        <v>47</v>
      </c>
      <c r="H25" s="9">
        <v>60</v>
      </c>
      <c r="I25" s="9">
        <v>38</v>
      </c>
      <c r="J25" s="9">
        <v>181</v>
      </c>
      <c r="K25" s="9">
        <v>185</v>
      </c>
      <c r="L25" s="9">
        <v>140</v>
      </c>
      <c r="M25" s="9">
        <v>150</v>
      </c>
      <c r="N25" s="9">
        <v>212</v>
      </c>
      <c r="O25" s="9">
        <v>136</v>
      </c>
      <c r="P25" s="9">
        <v>452</v>
      </c>
      <c r="Q25" s="9">
        <v>380</v>
      </c>
      <c r="R25" s="9">
        <v>236</v>
      </c>
      <c r="S25" s="9">
        <v>533</v>
      </c>
      <c r="T25" s="9">
        <v>701</v>
      </c>
      <c r="U25" s="9">
        <v>3493</v>
      </c>
    </row>
    <row r="26" spans="1:21" ht="12.75">
      <c r="A26" s="52" t="s">
        <v>21</v>
      </c>
      <c r="B26" s="49">
        <v>0</v>
      </c>
      <c r="C26" s="49">
        <v>0</v>
      </c>
      <c r="D26" s="49">
        <v>0</v>
      </c>
      <c r="E26" s="49">
        <v>4</v>
      </c>
      <c r="F26" s="49">
        <v>6</v>
      </c>
      <c r="G26" s="49">
        <v>21</v>
      </c>
      <c r="H26" s="49">
        <v>7</v>
      </c>
      <c r="I26" s="49">
        <v>43</v>
      </c>
      <c r="J26" s="49">
        <v>40</v>
      </c>
      <c r="K26" s="49">
        <v>46</v>
      </c>
      <c r="L26" s="49">
        <v>83</v>
      </c>
      <c r="M26" s="49">
        <v>172</v>
      </c>
      <c r="N26" s="49">
        <v>253</v>
      </c>
      <c r="O26" s="49">
        <v>439</v>
      </c>
      <c r="P26" s="49">
        <v>907</v>
      </c>
      <c r="Q26" s="49">
        <v>1147</v>
      </c>
      <c r="R26" s="49">
        <v>2263</v>
      </c>
      <c r="S26" s="49">
        <v>3401</v>
      </c>
      <c r="T26" s="49">
        <v>2555</v>
      </c>
      <c r="U26" s="49">
        <v>11387</v>
      </c>
    </row>
    <row r="27" spans="1:21" ht="12.75">
      <c r="A27" s="52" t="s">
        <v>51</v>
      </c>
      <c r="B27" s="9">
        <v>0</v>
      </c>
      <c r="C27" s="9">
        <v>0</v>
      </c>
      <c r="D27" s="9">
        <v>44</v>
      </c>
      <c r="E27" s="9">
        <v>79</v>
      </c>
      <c r="F27" s="9">
        <v>85</v>
      </c>
      <c r="G27" s="9">
        <v>135</v>
      </c>
      <c r="H27" s="9">
        <v>106</v>
      </c>
      <c r="I27" s="9">
        <v>137</v>
      </c>
      <c r="J27" s="9">
        <v>177</v>
      </c>
      <c r="K27" s="9">
        <v>159</v>
      </c>
      <c r="L27" s="9">
        <v>125</v>
      </c>
      <c r="M27" s="9">
        <v>118</v>
      </c>
      <c r="N27" s="9">
        <v>207</v>
      </c>
      <c r="O27" s="9">
        <v>255</v>
      </c>
      <c r="P27" s="9">
        <v>653</v>
      </c>
      <c r="Q27" s="9">
        <v>1034</v>
      </c>
      <c r="R27" s="9">
        <v>2203</v>
      </c>
      <c r="S27" s="9">
        <v>3676</v>
      </c>
      <c r="T27" s="9">
        <v>4003</v>
      </c>
      <c r="U27" s="9">
        <v>13196</v>
      </c>
    </row>
    <row r="28" spans="1:21" ht="12.75">
      <c r="A28" s="52" t="s">
        <v>24</v>
      </c>
      <c r="B28" s="49">
        <v>0</v>
      </c>
      <c r="C28" s="49">
        <v>18</v>
      </c>
      <c r="D28" s="49">
        <v>15</v>
      </c>
      <c r="E28" s="49">
        <v>17</v>
      </c>
      <c r="F28" s="49">
        <v>25</v>
      </c>
      <c r="G28" s="49">
        <v>6</v>
      </c>
      <c r="H28" s="49">
        <v>25</v>
      </c>
      <c r="I28" s="49">
        <v>22</v>
      </c>
      <c r="J28" s="49">
        <v>30</v>
      </c>
      <c r="K28" s="49">
        <v>27</v>
      </c>
      <c r="L28" s="49">
        <v>22</v>
      </c>
      <c r="M28" s="49">
        <v>34</v>
      </c>
      <c r="N28" s="49">
        <v>34</v>
      </c>
      <c r="O28" s="49">
        <v>72</v>
      </c>
      <c r="P28" s="49">
        <v>140</v>
      </c>
      <c r="Q28" s="49">
        <v>176</v>
      </c>
      <c r="R28" s="49">
        <v>305</v>
      </c>
      <c r="S28" s="49">
        <v>415</v>
      </c>
      <c r="T28" s="49">
        <v>412</v>
      </c>
      <c r="U28" s="49">
        <v>1795</v>
      </c>
    </row>
    <row r="29" spans="1:21" ht="12.75">
      <c r="A29" s="52" t="s">
        <v>54</v>
      </c>
      <c r="B29" s="9">
        <v>6</v>
      </c>
      <c r="C29" s="9">
        <v>1</v>
      </c>
      <c r="D29" s="9">
        <v>0</v>
      </c>
      <c r="E29" s="9">
        <v>76</v>
      </c>
      <c r="F29" s="9">
        <v>75</v>
      </c>
      <c r="G29" s="9">
        <v>57</v>
      </c>
      <c r="H29" s="9">
        <v>49</v>
      </c>
      <c r="I29" s="9">
        <v>71</v>
      </c>
      <c r="J29" s="9">
        <v>100</v>
      </c>
      <c r="K29" s="9">
        <v>227</v>
      </c>
      <c r="L29" s="9">
        <v>316</v>
      </c>
      <c r="M29" s="9">
        <v>403</v>
      </c>
      <c r="N29" s="9">
        <v>657</v>
      </c>
      <c r="O29" s="9">
        <v>859</v>
      </c>
      <c r="P29" s="9">
        <v>1496</v>
      </c>
      <c r="Q29" s="9">
        <v>1767</v>
      </c>
      <c r="R29" s="9">
        <v>2053</v>
      </c>
      <c r="S29" s="9">
        <v>2937</v>
      </c>
      <c r="T29" s="9">
        <v>2969</v>
      </c>
      <c r="U29" s="9">
        <v>14119</v>
      </c>
    </row>
    <row r="30" spans="1:21" ht="12.75">
      <c r="A30" s="52" t="s">
        <v>38</v>
      </c>
      <c r="B30" s="49">
        <v>15</v>
      </c>
      <c r="C30" s="49">
        <v>26</v>
      </c>
      <c r="D30" s="49">
        <v>24</v>
      </c>
      <c r="E30" s="49">
        <v>63</v>
      </c>
      <c r="F30" s="49">
        <v>86</v>
      </c>
      <c r="G30" s="49">
        <v>54</v>
      </c>
      <c r="H30" s="49">
        <v>82</v>
      </c>
      <c r="I30" s="49">
        <v>63</v>
      </c>
      <c r="J30" s="49">
        <v>68</v>
      </c>
      <c r="K30" s="49">
        <v>78</v>
      </c>
      <c r="L30" s="49">
        <v>84</v>
      </c>
      <c r="M30" s="49">
        <v>134</v>
      </c>
      <c r="N30" s="49">
        <v>245</v>
      </c>
      <c r="O30" s="49">
        <v>418</v>
      </c>
      <c r="P30" s="49">
        <v>817</v>
      </c>
      <c r="Q30" s="49">
        <v>693</v>
      </c>
      <c r="R30" s="49">
        <v>1027</v>
      </c>
      <c r="S30" s="49">
        <v>1277</v>
      </c>
      <c r="T30" s="49">
        <v>1039</v>
      </c>
      <c r="U30" s="49">
        <v>6293</v>
      </c>
    </row>
    <row r="31" spans="1:21" ht="12.75">
      <c r="A31" s="52" t="s">
        <v>48</v>
      </c>
      <c r="B31" s="9">
        <v>12</v>
      </c>
      <c r="C31" s="9">
        <v>12</v>
      </c>
      <c r="D31" s="9">
        <v>6</v>
      </c>
      <c r="E31" s="9">
        <v>25</v>
      </c>
      <c r="F31" s="9">
        <v>33</v>
      </c>
      <c r="G31" s="9">
        <v>26</v>
      </c>
      <c r="H31" s="9">
        <v>26</v>
      </c>
      <c r="I31" s="9">
        <v>51</v>
      </c>
      <c r="J31" s="9">
        <v>97</v>
      </c>
      <c r="K31" s="9">
        <v>65</v>
      </c>
      <c r="L31" s="9">
        <v>60</v>
      </c>
      <c r="M31" s="9">
        <v>46</v>
      </c>
      <c r="N31" s="9">
        <v>121</v>
      </c>
      <c r="O31" s="9">
        <v>185</v>
      </c>
      <c r="P31" s="9">
        <v>427</v>
      </c>
      <c r="Q31" s="9">
        <v>378</v>
      </c>
      <c r="R31" s="9">
        <v>754</v>
      </c>
      <c r="S31" s="9">
        <v>1678</v>
      </c>
      <c r="T31" s="9">
        <v>1581</v>
      </c>
      <c r="U31" s="9">
        <v>5583</v>
      </c>
    </row>
    <row r="32" spans="1:21" ht="12.75">
      <c r="A32" s="52" t="s">
        <v>46</v>
      </c>
      <c r="B32" s="49">
        <v>0</v>
      </c>
      <c r="C32" s="49">
        <v>0</v>
      </c>
      <c r="D32" s="49">
        <v>0</v>
      </c>
      <c r="E32" s="49">
        <v>0</v>
      </c>
      <c r="F32" s="49">
        <v>9</v>
      </c>
      <c r="G32" s="49">
        <v>6</v>
      </c>
      <c r="H32" s="49">
        <v>13</v>
      </c>
      <c r="I32" s="49">
        <v>7</v>
      </c>
      <c r="J32" s="49">
        <v>23</v>
      </c>
      <c r="K32" s="49">
        <v>26</v>
      </c>
      <c r="L32" s="49">
        <v>19</v>
      </c>
      <c r="M32" s="49">
        <v>24</v>
      </c>
      <c r="N32" s="49">
        <v>38</v>
      </c>
      <c r="O32" s="49">
        <v>35</v>
      </c>
      <c r="P32" s="49">
        <v>85</v>
      </c>
      <c r="Q32" s="49">
        <v>74</v>
      </c>
      <c r="R32" s="49">
        <v>72</v>
      </c>
      <c r="S32" s="49">
        <v>283</v>
      </c>
      <c r="T32" s="49">
        <v>373</v>
      </c>
      <c r="U32" s="49">
        <v>1087</v>
      </c>
    </row>
    <row r="33" spans="1:21" ht="12.75">
      <c r="A33" s="52" t="s">
        <v>33</v>
      </c>
      <c r="B33" s="9">
        <v>0</v>
      </c>
      <c r="C33" s="9">
        <v>0</v>
      </c>
      <c r="D33" s="9">
        <v>4</v>
      </c>
      <c r="E33" s="9">
        <v>6</v>
      </c>
      <c r="F33" s="9">
        <v>7</v>
      </c>
      <c r="G33" s="9">
        <v>18</v>
      </c>
      <c r="H33" s="9">
        <v>25</v>
      </c>
      <c r="I33" s="9">
        <v>46</v>
      </c>
      <c r="J33" s="9">
        <v>53</v>
      </c>
      <c r="K33" s="9">
        <v>55</v>
      </c>
      <c r="L33" s="9">
        <v>35</v>
      </c>
      <c r="M33" s="9">
        <v>41</v>
      </c>
      <c r="N33" s="9">
        <v>70</v>
      </c>
      <c r="O33" s="9">
        <v>97</v>
      </c>
      <c r="P33" s="9">
        <v>98</v>
      </c>
      <c r="Q33" s="9">
        <v>94</v>
      </c>
      <c r="R33" s="9">
        <v>160</v>
      </c>
      <c r="S33" s="9">
        <v>210</v>
      </c>
      <c r="T33" s="9">
        <v>226</v>
      </c>
      <c r="U33" s="9">
        <v>1245</v>
      </c>
    </row>
    <row r="34" spans="1:21" ht="12.75">
      <c r="A34" s="52" t="s">
        <v>23</v>
      </c>
      <c r="B34" s="49">
        <v>8</v>
      </c>
      <c r="C34" s="49">
        <v>10</v>
      </c>
      <c r="D34" s="49">
        <v>33</v>
      </c>
      <c r="E34" s="49">
        <v>78</v>
      </c>
      <c r="F34" s="49">
        <v>97</v>
      </c>
      <c r="G34" s="49">
        <v>74</v>
      </c>
      <c r="H34" s="49">
        <v>73</v>
      </c>
      <c r="I34" s="49">
        <v>163</v>
      </c>
      <c r="J34" s="49">
        <v>174</v>
      </c>
      <c r="K34" s="49">
        <v>134</v>
      </c>
      <c r="L34" s="49">
        <v>114</v>
      </c>
      <c r="M34" s="49">
        <v>147</v>
      </c>
      <c r="N34" s="49">
        <v>203</v>
      </c>
      <c r="O34" s="49">
        <v>398</v>
      </c>
      <c r="P34" s="49">
        <v>438</v>
      </c>
      <c r="Q34" s="49">
        <v>449</v>
      </c>
      <c r="R34" s="49">
        <v>756</v>
      </c>
      <c r="S34" s="49">
        <v>1060</v>
      </c>
      <c r="T34" s="49">
        <v>1387</v>
      </c>
      <c r="U34" s="49">
        <v>5796</v>
      </c>
    </row>
    <row r="35" spans="1:21" ht="12.75">
      <c r="A35" s="52" t="s">
        <v>40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7</v>
      </c>
      <c r="J35" s="9">
        <v>5</v>
      </c>
      <c r="K35" s="9">
        <v>3</v>
      </c>
      <c r="L35" s="9">
        <v>2</v>
      </c>
      <c r="M35" s="9">
        <v>8</v>
      </c>
      <c r="N35" s="9">
        <v>8</v>
      </c>
      <c r="O35" s="9">
        <v>19</v>
      </c>
      <c r="P35" s="9">
        <v>25</v>
      </c>
      <c r="Q35" s="9">
        <v>26</v>
      </c>
      <c r="R35" s="9">
        <v>40</v>
      </c>
      <c r="S35" s="9">
        <v>50</v>
      </c>
      <c r="T35" s="9">
        <v>57</v>
      </c>
      <c r="U35" s="9">
        <v>251</v>
      </c>
    </row>
    <row r="36" spans="1:21" ht="12.75">
      <c r="A36" s="52" t="s">
        <v>18</v>
      </c>
      <c r="B36" s="49">
        <v>3</v>
      </c>
      <c r="C36" s="49">
        <v>1</v>
      </c>
      <c r="D36" s="49">
        <v>5</v>
      </c>
      <c r="E36" s="49">
        <v>4</v>
      </c>
      <c r="F36" s="49">
        <v>1</v>
      </c>
      <c r="G36" s="49">
        <v>8</v>
      </c>
      <c r="H36" s="49">
        <v>7</v>
      </c>
      <c r="I36" s="49">
        <v>5</v>
      </c>
      <c r="J36" s="49">
        <v>21</v>
      </c>
      <c r="K36" s="49">
        <v>22</v>
      </c>
      <c r="L36" s="49">
        <v>32</v>
      </c>
      <c r="M36" s="49">
        <v>22</v>
      </c>
      <c r="N36" s="49">
        <v>60</v>
      </c>
      <c r="O36" s="49">
        <v>97</v>
      </c>
      <c r="P36" s="49">
        <v>147</v>
      </c>
      <c r="Q36" s="49">
        <v>197</v>
      </c>
      <c r="R36" s="49">
        <v>239</v>
      </c>
      <c r="S36" s="49">
        <v>260</v>
      </c>
      <c r="T36" s="49">
        <v>270</v>
      </c>
      <c r="U36" s="49">
        <v>1401</v>
      </c>
    </row>
    <row r="37" spans="1:21" ht="12.75">
      <c r="A37" s="52" t="s">
        <v>19</v>
      </c>
      <c r="B37" s="9">
        <v>3</v>
      </c>
      <c r="C37" s="9">
        <v>9</v>
      </c>
      <c r="D37" s="9">
        <v>0</v>
      </c>
      <c r="E37" s="9">
        <v>0</v>
      </c>
      <c r="F37" s="9">
        <v>64</v>
      </c>
      <c r="G37" s="9">
        <v>47</v>
      </c>
      <c r="H37" s="9">
        <v>20</v>
      </c>
      <c r="I37" s="9">
        <v>15</v>
      </c>
      <c r="J37" s="9">
        <v>32</v>
      </c>
      <c r="K37" s="9">
        <v>12</v>
      </c>
      <c r="L37" s="9">
        <v>26</v>
      </c>
      <c r="M37" s="9">
        <v>21</v>
      </c>
      <c r="N37" s="9">
        <v>42</v>
      </c>
      <c r="O37" s="9">
        <v>55</v>
      </c>
      <c r="P37" s="9">
        <v>182</v>
      </c>
      <c r="Q37" s="9">
        <v>158</v>
      </c>
      <c r="R37" s="9">
        <v>382</v>
      </c>
      <c r="S37" s="9">
        <v>571</v>
      </c>
      <c r="T37" s="9">
        <v>445</v>
      </c>
      <c r="U37" s="9">
        <v>2084</v>
      </c>
    </row>
    <row r="38" spans="1:21" ht="12.75">
      <c r="A38" s="52" t="s">
        <v>15</v>
      </c>
      <c r="B38" s="49">
        <v>0</v>
      </c>
      <c r="C38" s="49">
        <v>35</v>
      </c>
      <c r="D38" s="49">
        <v>50</v>
      </c>
      <c r="E38" s="49">
        <v>88</v>
      </c>
      <c r="F38" s="49">
        <v>135</v>
      </c>
      <c r="G38" s="49">
        <v>283</v>
      </c>
      <c r="H38" s="49">
        <v>151</v>
      </c>
      <c r="I38" s="49">
        <v>281</v>
      </c>
      <c r="J38" s="49">
        <v>396</v>
      </c>
      <c r="K38" s="49">
        <v>375</v>
      </c>
      <c r="L38" s="49">
        <v>343</v>
      </c>
      <c r="M38" s="49">
        <v>363</v>
      </c>
      <c r="N38" s="49">
        <v>488</v>
      </c>
      <c r="O38" s="49">
        <v>648</v>
      </c>
      <c r="P38" s="49">
        <v>1412</v>
      </c>
      <c r="Q38" s="49">
        <v>1450</v>
      </c>
      <c r="R38" s="49">
        <v>2480</v>
      </c>
      <c r="S38" s="49">
        <v>3876</v>
      </c>
      <c r="T38" s="49">
        <v>3380</v>
      </c>
      <c r="U38" s="49">
        <v>16234</v>
      </c>
    </row>
    <row r="39" spans="1:21" ht="12.75">
      <c r="A39" s="52" t="s">
        <v>47</v>
      </c>
      <c r="B39" s="9">
        <v>18</v>
      </c>
      <c r="C39" s="9">
        <v>16</v>
      </c>
      <c r="D39" s="9">
        <v>20</v>
      </c>
      <c r="E39" s="9">
        <v>13</v>
      </c>
      <c r="F39" s="9">
        <v>26</v>
      </c>
      <c r="G39" s="9">
        <v>8</v>
      </c>
      <c r="H39" s="9">
        <v>21</v>
      </c>
      <c r="I39" s="9">
        <v>36</v>
      </c>
      <c r="J39" s="9">
        <v>59</v>
      </c>
      <c r="K39" s="9">
        <v>54</v>
      </c>
      <c r="L39" s="9">
        <v>63</v>
      </c>
      <c r="M39" s="9">
        <v>54</v>
      </c>
      <c r="N39" s="9">
        <v>117</v>
      </c>
      <c r="O39" s="9">
        <v>105</v>
      </c>
      <c r="P39" s="9">
        <v>201</v>
      </c>
      <c r="Q39" s="9">
        <v>199</v>
      </c>
      <c r="R39" s="9">
        <v>314</v>
      </c>
      <c r="S39" s="9">
        <v>554</v>
      </c>
      <c r="T39" s="9">
        <v>550</v>
      </c>
      <c r="U39" s="9">
        <v>2428</v>
      </c>
    </row>
    <row r="40" spans="1:21" ht="12.75">
      <c r="A40" s="52" t="s">
        <v>41</v>
      </c>
      <c r="B40" s="49">
        <v>0</v>
      </c>
      <c r="C40" s="49">
        <v>0</v>
      </c>
      <c r="D40" s="49">
        <v>7</v>
      </c>
      <c r="E40" s="49">
        <v>10</v>
      </c>
      <c r="F40" s="49">
        <v>20</v>
      </c>
      <c r="G40" s="49">
        <v>19</v>
      </c>
      <c r="H40" s="49">
        <v>28</v>
      </c>
      <c r="I40" s="49">
        <v>41</v>
      </c>
      <c r="J40" s="49">
        <v>57</v>
      </c>
      <c r="K40" s="49">
        <v>72</v>
      </c>
      <c r="L40" s="49">
        <v>41</v>
      </c>
      <c r="M40" s="49">
        <v>60</v>
      </c>
      <c r="N40" s="49">
        <v>152</v>
      </c>
      <c r="O40" s="49">
        <v>250</v>
      </c>
      <c r="P40" s="49">
        <v>605</v>
      </c>
      <c r="Q40" s="49">
        <v>904</v>
      </c>
      <c r="R40" s="49">
        <v>1559</v>
      </c>
      <c r="S40" s="49">
        <v>1897</v>
      </c>
      <c r="T40" s="49">
        <v>1704</v>
      </c>
      <c r="U40" s="49">
        <v>7426</v>
      </c>
    </row>
    <row r="41" spans="1:21" ht="12.75">
      <c r="A41" s="52" t="s">
        <v>36</v>
      </c>
      <c r="B41" s="9">
        <v>18</v>
      </c>
      <c r="C41" s="9">
        <v>53</v>
      </c>
      <c r="D41" s="9">
        <v>106</v>
      </c>
      <c r="E41" s="9">
        <v>134</v>
      </c>
      <c r="F41" s="9">
        <v>367</v>
      </c>
      <c r="G41" s="9">
        <v>443</v>
      </c>
      <c r="H41" s="9">
        <v>319</v>
      </c>
      <c r="I41" s="9">
        <v>494</v>
      </c>
      <c r="J41" s="9">
        <v>717</v>
      </c>
      <c r="K41" s="9">
        <v>570</v>
      </c>
      <c r="L41" s="9">
        <v>507</v>
      </c>
      <c r="M41" s="9">
        <v>700</v>
      </c>
      <c r="N41" s="9">
        <v>913</v>
      </c>
      <c r="O41" s="9">
        <v>1149</v>
      </c>
      <c r="P41" s="9">
        <v>1812</v>
      </c>
      <c r="Q41" s="9">
        <v>1925</v>
      </c>
      <c r="R41" s="9">
        <v>3328</v>
      </c>
      <c r="S41" s="9">
        <v>4602</v>
      </c>
      <c r="T41" s="9">
        <v>3973</v>
      </c>
      <c r="U41" s="9">
        <v>22130</v>
      </c>
    </row>
    <row r="42" spans="1:21" ht="12.75">
      <c r="A42" s="52" t="s">
        <v>45</v>
      </c>
      <c r="B42" s="49">
        <v>1</v>
      </c>
      <c r="C42" s="49">
        <v>1</v>
      </c>
      <c r="D42" s="49">
        <v>4</v>
      </c>
      <c r="E42" s="49">
        <v>31</v>
      </c>
      <c r="F42" s="49">
        <v>61</v>
      </c>
      <c r="G42" s="49">
        <v>122</v>
      </c>
      <c r="H42" s="49">
        <v>107</v>
      </c>
      <c r="I42" s="49">
        <v>163</v>
      </c>
      <c r="J42" s="49">
        <v>272</v>
      </c>
      <c r="K42" s="49">
        <v>236</v>
      </c>
      <c r="L42" s="49">
        <v>186</v>
      </c>
      <c r="M42" s="49">
        <v>214</v>
      </c>
      <c r="N42" s="49">
        <v>438</v>
      </c>
      <c r="O42" s="49">
        <v>506</v>
      </c>
      <c r="P42" s="49">
        <v>790</v>
      </c>
      <c r="Q42" s="49">
        <v>836</v>
      </c>
      <c r="R42" s="49">
        <v>1117</v>
      </c>
      <c r="S42" s="49">
        <v>1778</v>
      </c>
      <c r="T42" s="49">
        <v>1633</v>
      </c>
      <c r="U42" s="49">
        <v>8496</v>
      </c>
    </row>
    <row r="43" spans="1:21" ht="12.75">
      <c r="A43" s="52" t="s">
        <v>14</v>
      </c>
      <c r="B43" s="9">
        <v>0</v>
      </c>
      <c r="C43" s="9">
        <v>0</v>
      </c>
      <c r="D43" s="9">
        <v>0</v>
      </c>
      <c r="E43" s="9">
        <v>7</v>
      </c>
      <c r="F43" s="9">
        <v>83</v>
      </c>
      <c r="G43" s="9">
        <v>67</v>
      </c>
      <c r="H43" s="9">
        <v>48</v>
      </c>
      <c r="I43" s="9">
        <v>56</v>
      </c>
      <c r="J43" s="9">
        <v>130</v>
      </c>
      <c r="K43" s="9">
        <v>124</v>
      </c>
      <c r="L43" s="9">
        <v>79</v>
      </c>
      <c r="M43" s="9">
        <v>73</v>
      </c>
      <c r="N43" s="9">
        <v>108</v>
      </c>
      <c r="O43" s="9">
        <v>124</v>
      </c>
      <c r="P43" s="9">
        <v>189</v>
      </c>
      <c r="Q43" s="9">
        <v>288</v>
      </c>
      <c r="R43" s="9">
        <v>480</v>
      </c>
      <c r="S43" s="9">
        <v>705</v>
      </c>
      <c r="T43" s="9">
        <v>776</v>
      </c>
      <c r="U43" s="9">
        <v>3337</v>
      </c>
    </row>
    <row r="44" spans="1:21" ht="12.75">
      <c r="A44" s="52" t="s">
        <v>31</v>
      </c>
      <c r="B44" s="49">
        <v>0</v>
      </c>
      <c r="C44" s="49">
        <v>0</v>
      </c>
      <c r="D44" s="49">
        <v>6</v>
      </c>
      <c r="E44" s="49">
        <v>17</v>
      </c>
      <c r="F44" s="49">
        <v>14</v>
      </c>
      <c r="G44" s="49">
        <v>70</v>
      </c>
      <c r="H44" s="49">
        <v>81</v>
      </c>
      <c r="I44" s="49">
        <v>108</v>
      </c>
      <c r="J44" s="49">
        <v>217</v>
      </c>
      <c r="K44" s="49">
        <v>229</v>
      </c>
      <c r="L44" s="49">
        <v>146</v>
      </c>
      <c r="M44" s="49">
        <v>156</v>
      </c>
      <c r="N44" s="49">
        <v>286</v>
      </c>
      <c r="O44" s="49">
        <v>355</v>
      </c>
      <c r="P44" s="49">
        <v>642</v>
      </c>
      <c r="Q44" s="49">
        <v>747</v>
      </c>
      <c r="R44" s="49">
        <v>1492</v>
      </c>
      <c r="S44" s="49">
        <v>2378</v>
      </c>
      <c r="T44" s="49">
        <v>2317</v>
      </c>
      <c r="U44" s="49">
        <v>9261</v>
      </c>
    </row>
    <row r="45" spans="1:21" ht="12.75">
      <c r="A45" s="52" t="s">
        <v>35</v>
      </c>
      <c r="B45" s="9">
        <v>0</v>
      </c>
      <c r="C45" s="9">
        <v>28</v>
      </c>
      <c r="D45" s="9">
        <v>45</v>
      </c>
      <c r="E45" s="9">
        <v>109</v>
      </c>
      <c r="F45" s="9">
        <v>146</v>
      </c>
      <c r="G45" s="9">
        <v>245</v>
      </c>
      <c r="H45" s="9">
        <v>252</v>
      </c>
      <c r="I45" s="9">
        <v>433</v>
      </c>
      <c r="J45" s="9">
        <v>318</v>
      </c>
      <c r="K45" s="9">
        <v>307</v>
      </c>
      <c r="L45" s="9">
        <v>297</v>
      </c>
      <c r="M45" s="9">
        <v>262</v>
      </c>
      <c r="N45" s="9">
        <v>473</v>
      </c>
      <c r="O45" s="9">
        <v>527</v>
      </c>
      <c r="P45" s="9">
        <v>906</v>
      </c>
      <c r="Q45" s="9">
        <v>1064</v>
      </c>
      <c r="R45" s="9">
        <v>1923</v>
      </c>
      <c r="S45" s="9">
        <v>3604</v>
      </c>
      <c r="T45" s="9">
        <v>3632</v>
      </c>
      <c r="U45" s="9">
        <v>14571</v>
      </c>
    </row>
    <row r="46" spans="1:21" ht="12.75">
      <c r="A46" s="52" t="s">
        <v>28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46</v>
      </c>
      <c r="H46" s="49">
        <v>13</v>
      </c>
      <c r="I46" s="49">
        <v>9</v>
      </c>
      <c r="J46" s="49">
        <v>5</v>
      </c>
      <c r="K46" s="49">
        <v>78</v>
      </c>
      <c r="L46" s="49">
        <v>12</v>
      </c>
      <c r="M46" s="49">
        <v>6</v>
      </c>
      <c r="N46" s="49">
        <v>2</v>
      </c>
      <c r="O46" s="49">
        <v>4</v>
      </c>
      <c r="P46" s="49">
        <v>34</v>
      </c>
      <c r="Q46" s="49">
        <v>45</v>
      </c>
      <c r="R46" s="49">
        <v>19</v>
      </c>
      <c r="S46" s="49">
        <v>1</v>
      </c>
      <c r="T46" s="49">
        <v>558</v>
      </c>
      <c r="U46" s="49">
        <v>832</v>
      </c>
    </row>
    <row r="47" spans="1:21" ht="12.75">
      <c r="A47" s="52" t="s">
        <v>16</v>
      </c>
      <c r="B47" s="9">
        <v>5</v>
      </c>
      <c r="C47" s="9">
        <v>62</v>
      </c>
      <c r="D47" s="9">
        <v>37</v>
      </c>
      <c r="E47" s="9">
        <v>110</v>
      </c>
      <c r="F47" s="9">
        <v>85</v>
      </c>
      <c r="G47" s="9">
        <v>64</v>
      </c>
      <c r="H47" s="9">
        <v>77</v>
      </c>
      <c r="I47" s="48">
        <v>64</v>
      </c>
      <c r="J47" s="9">
        <v>38</v>
      </c>
      <c r="K47" s="9">
        <v>40</v>
      </c>
      <c r="L47" s="9">
        <v>33</v>
      </c>
      <c r="M47" s="9">
        <v>58</v>
      </c>
      <c r="N47" s="9">
        <v>62</v>
      </c>
      <c r="O47" s="9">
        <v>63</v>
      </c>
      <c r="P47" s="9">
        <v>144</v>
      </c>
      <c r="Q47" s="9">
        <v>198</v>
      </c>
      <c r="R47" s="9">
        <v>338</v>
      </c>
      <c r="S47" s="9">
        <v>536</v>
      </c>
      <c r="T47" s="9">
        <v>440</v>
      </c>
      <c r="U47" s="9">
        <v>2454</v>
      </c>
    </row>
    <row r="48" spans="1:21" ht="12.75">
      <c r="A48" s="52" t="s">
        <v>43</v>
      </c>
      <c r="B48" s="49">
        <v>0</v>
      </c>
      <c r="C48" s="49">
        <v>1</v>
      </c>
      <c r="D48" s="49">
        <v>19</v>
      </c>
      <c r="E48" s="49">
        <v>22</v>
      </c>
      <c r="F48" s="49">
        <v>21</v>
      </c>
      <c r="G48" s="49">
        <v>46</v>
      </c>
      <c r="H48" s="49">
        <v>11</v>
      </c>
      <c r="I48" s="49">
        <v>12</v>
      </c>
      <c r="J48" s="49">
        <v>21</v>
      </c>
      <c r="K48" s="49">
        <v>24</v>
      </c>
      <c r="L48" s="49">
        <v>37</v>
      </c>
      <c r="M48" s="49">
        <v>44</v>
      </c>
      <c r="N48" s="49">
        <v>87</v>
      </c>
      <c r="O48" s="49">
        <v>124</v>
      </c>
      <c r="P48" s="49">
        <v>249</v>
      </c>
      <c r="Q48" s="49">
        <v>214</v>
      </c>
      <c r="R48" s="49">
        <v>381</v>
      </c>
      <c r="S48" s="49">
        <v>761</v>
      </c>
      <c r="T48" s="49">
        <v>962</v>
      </c>
      <c r="U48" s="49">
        <v>3036</v>
      </c>
    </row>
    <row r="49" spans="1:21" ht="12.75">
      <c r="A49" s="52" t="s">
        <v>58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12</v>
      </c>
      <c r="K49" s="9">
        <v>9</v>
      </c>
      <c r="L49" s="9">
        <v>7</v>
      </c>
      <c r="M49" s="9">
        <v>8</v>
      </c>
      <c r="N49" s="9">
        <v>8</v>
      </c>
      <c r="O49" s="9">
        <v>23</v>
      </c>
      <c r="P49" s="9">
        <v>73</v>
      </c>
      <c r="Q49" s="9">
        <v>45</v>
      </c>
      <c r="R49" s="9">
        <v>73</v>
      </c>
      <c r="S49" s="9">
        <v>73</v>
      </c>
      <c r="T49" s="9">
        <v>92</v>
      </c>
      <c r="U49" s="9">
        <v>423</v>
      </c>
    </row>
    <row r="50" spans="1:21" ht="12.75">
      <c r="A50" s="52" t="s">
        <v>30</v>
      </c>
      <c r="B50" s="49">
        <v>2</v>
      </c>
      <c r="C50" s="49">
        <v>3</v>
      </c>
      <c r="D50" s="49">
        <v>0</v>
      </c>
      <c r="E50" s="49">
        <v>0</v>
      </c>
      <c r="F50" s="49">
        <v>0</v>
      </c>
      <c r="G50" s="49">
        <v>50</v>
      </c>
      <c r="H50" s="49">
        <v>28</v>
      </c>
      <c r="I50" s="49">
        <v>56</v>
      </c>
      <c r="J50" s="49">
        <v>70</v>
      </c>
      <c r="K50" s="49">
        <v>82</v>
      </c>
      <c r="L50" s="49">
        <v>83</v>
      </c>
      <c r="M50" s="49">
        <v>63</v>
      </c>
      <c r="N50" s="49">
        <v>125</v>
      </c>
      <c r="O50" s="49">
        <v>182</v>
      </c>
      <c r="P50" s="49">
        <v>256</v>
      </c>
      <c r="Q50" s="49">
        <v>206</v>
      </c>
      <c r="R50" s="49">
        <v>411</v>
      </c>
      <c r="S50" s="49">
        <v>911</v>
      </c>
      <c r="T50" s="49">
        <v>1067</v>
      </c>
      <c r="U50" s="49">
        <v>3595</v>
      </c>
    </row>
    <row r="51" spans="1:21" ht="12.75">
      <c r="A51" s="52" t="s">
        <v>53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332</v>
      </c>
      <c r="N51" s="9">
        <v>692</v>
      </c>
      <c r="O51" s="9">
        <v>943</v>
      </c>
      <c r="P51" s="9">
        <v>2471</v>
      </c>
      <c r="Q51" s="9">
        <v>2654</v>
      </c>
      <c r="R51" s="9">
        <v>4122</v>
      </c>
      <c r="S51" s="9">
        <v>5554</v>
      </c>
      <c r="T51" s="9">
        <v>6041</v>
      </c>
      <c r="U51" s="9">
        <v>22809</v>
      </c>
    </row>
    <row r="52" spans="1:21" ht="12.75">
      <c r="A52" s="52" t="s">
        <v>27</v>
      </c>
      <c r="B52" s="49">
        <v>6</v>
      </c>
      <c r="C52" s="49">
        <v>0</v>
      </c>
      <c r="D52" s="49">
        <v>5</v>
      </c>
      <c r="E52" s="49">
        <v>62</v>
      </c>
      <c r="F52" s="49">
        <v>130</v>
      </c>
      <c r="G52" s="49">
        <v>142</v>
      </c>
      <c r="H52" s="49">
        <v>171</v>
      </c>
      <c r="I52" s="49">
        <v>178</v>
      </c>
      <c r="J52" s="49">
        <v>166</v>
      </c>
      <c r="K52" s="49">
        <v>178</v>
      </c>
      <c r="L52" s="49">
        <v>111</v>
      </c>
      <c r="M52" s="49">
        <v>122</v>
      </c>
      <c r="N52" s="49">
        <v>242</v>
      </c>
      <c r="O52" s="49">
        <v>390</v>
      </c>
      <c r="P52" s="49">
        <v>540</v>
      </c>
      <c r="Q52" s="49">
        <v>481</v>
      </c>
      <c r="R52" s="49">
        <v>536</v>
      </c>
      <c r="S52" s="49">
        <v>982</v>
      </c>
      <c r="T52" s="49">
        <v>1492</v>
      </c>
      <c r="U52" s="49">
        <v>5934</v>
      </c>
    </row>
    <row r="53" spans="1:21" ht="12.75">
      <c r="A53" s="52" t="s">
        <v>50</v>
      </c>
      <c r="B53" s="9">
        <v>0</v>
      </c>
      <c r="C53" s="9">
        <v>0</v>
      </c>
      <c r="D53" s="9">
        <v>31</v>
      </c>
      <c r="E53" s="9">
        <v>134</v>
      </c>
      <c r="F53" s="9">
        <v>127</v>
      </c>
      <c r="G53" s="9">
        <v>87</v>
      </c>
      <c r="H53" s="9">
        <v>99</v>
      </c>
      <c r="I53" s="9">
        <v>114</v>
      </c>
      <c r="J53" s="9">
        <v>197</v>
      </c>
      <c r="K53" s="9">
        <v>314</v>
      </c>
      <c r="L53" s="9">
        <v>365</v>
      </c>
      <c r="M53" s="9">
        <v>337</v>
      </c>
      <c r="N53" s="9">
        <v>415</v>
      </c>
      <c r="O53" s="9">
        <v>422</v>
      </c>
      <c r="P53" s="9">
        <v>766</v>
      </c>
      <c r="Q53" s="9">
        <v>797</v>
      </c>
      <c r="R53" s="9">
        <v>1528</v>
      </c>
      <c r="S53" s="9">
        <v>2969</v>
      </c>
      <c r="T53" s="9">
        <v>3191</v>
      </c>
      <c r="U53" s="9">
        <v>11893</v>
      </c>
    </row>
    <row r="54" spans="1:21" ht="12.75">
      <c r="A54" s="52" t="s">
        <v>160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5</v>
      </c>
      <c r="U54" s="49">
        <v>5</v>
      </c>
    </row>
    <row r="55" spans="1:21" ht="12.75">
      <c r="A55" s="52" t="s">
        <v>9</v>
      </c>
      <c r="B55" s="9">
        <v>6</v>
      </c>
      <c r="C55" s="9">
        <v>9</v>
      </c>
      <c r="D55" s="9">
        <v>4</v>
      </c>
      <c r="E55" s="9">
        <v>21</v>
      </c>
      <c r="F55" s="9">
        <v>5</v>
      </c>
      <c r="G55" s="9">
        <v>33</v>
      </c>
      <c r="H55" s="9">
        <v>3</v>
      </c>
      <c r="I55" s="9">
        <v>13</v>
      </c>
      <c r="J55" s="9">
        <v>22</v>
      </c>
      <c r="K55" s="9">
        <v>6</v>
      </c>
      <c r="L55" s="9">
        <v>6</v>
      </c>
      <c r="M55" s="9">
        <v>16</v>
      </c>
      <c r="N55" s="9">
        <v>30</v>
      </c>
      <c r="O55" s="9">
        <v>27</v>
      </c>
      <c r="P55" s="9">
        <v>48</v>
      </c>
      <c r="Q55" s="9">
        <v>55</v>
      </c>
      <c r="R55" s="9">
        <v>81</v>
      </c>
      <c r="S55" s="9">
        <v>134</v>
      </c>
      <c r="T55" s="9">
        <v>130</v>
      </c>
      <c r="U55" s="9">
        <v>649</v>
      </c>
    </row>
    <row r="56" spans="1:21" ht="12.75">
      <c r="A56" s="52" t="s">
        <v>12</v>
      </c>
      <c r="B56" s="49">
        <v>0</v>
      </c>
      <c r="C56" s="49">
        <v>26</v>
      </c>
      <c r="D56" s="49">
        <v>49</v>
      </c>
      <c r="E56" s="49">
        <v>24</v>
      </c>
      <c r="F56" s="49">
        <v>125</v>
      </c>
      <c r="G56" s="49">
        <v>210</v>
      </c>
      <c r="H56" s="49">
        <v>100</v>
      </c>
      <c r="I56" s="49">
        <v>340</v>
      </c>
      <c r="J56" s="49">
        <v>413</v>
      </c>
      <c r="K56" s="49">
        <v>366</v>
      </c>
      <c r="L56" s="49">
        <v>253</v>
      </c>
      <c r="M56" s="49">
        <v>342</v>
      </c>
      <c r="N56" s="49">
        <v>477</v>
      </c>
      <c r="O56" s="49">
        <v>525</v>
      </c>
      <c r="P56" s="49">
        <v>885</v>
      </c>
      <c r="Q56" s="49">
        <v>961</v>
      </c>
      <c r="R56" s="49">
        <v>1727</v>
      </c>
      <c r="S56" s="49">
        <v>2776</v>
      </c>
      <c r="T56" s="49">
        <v>2807</v>
      </c>
      <c r="U56" s="49">
        <v>12406</v>
      </c>
    </row>
    <row r="57" spans="1:21" ht="12.75">
      <c r="A57" s="52" t="s">
        <v>44</v>
      </c>
      <c r="B57" s="9">
        <v>0</v>
      </c>
      <c r="C57" s="9">
        <v>0</v>
      </c>
      <c r="D57" s="9">
        <v>0</v>
      </c>
      <c r="E57" s="9">
        <v>0</v>
      </c>
      <c r="F57" s="9">
        <v>2</v>
      </c>
      <c r="G57" s="9">
        <v>56</v>
      </c>
      <c r="H57" s="9">
        <v>86</v>
      </c>
      <c r="I57" s="9">
        <v>62</v>
      </c>
      <c r="J57" s="9">
        <v>163</v>
      </c>
      <c r="K57" s="9">
        <v>131</v>
      </c>
      <c r="L57" s="9">
        <v>98</v>
      </c>
      <c r="M57" s="9">
        <v>55</v>
      </c>
      <c r="N57" s="9">
        <v>96</v>
      </c>
      <c r="O57" s="9">
        <v>132</v>
      </c>
      <c r="P57" s="9">
        <v>340</v>
      </c>
      <c r="Q57" s="9">
        <v>295</v>
      </c>
      <c r="R57" s="9">
        <v>473</v>
      </c>
      <c r="S57" s="9">
        <v>934</v>
      </c>
      <c r="T57" s="9">
        <v>1012</v>
      </c>
      <c r="U57" s="9">
        <v>3935</v>
      </c>
    </row>
    <row r="58" spans="1:21" ht="12.75">
      <c r="A58" s="52" t="s">
        <v>42</v>
      </c>
      <c r="B58" s="49">
        <v>0</v>
      </c>
      <c r="C58" s="49">
        <v>0</v>
      </c>
      <c r="D58" s="49">
        <v>0</v>
      </c>
      <c r="E58" s="49">
        <v>0</v>
      </c>
      <c r="F58" s="49">
        <v>3</v>
      </c>
      <c r="G58" s="49">
        <v>15</v>
      </c>
      <c r="H58" s="49">
        <v>22</v>
      </c>
      <c r="I58" s="49">
        <v>9</v>
      </c>
      <c r="J58" s="49">
        <v>27</v>
      </c>
      <c r="K58" s="49">
        <v>24</v>
      </c>
      <c r="L58" s="49">
        <v>20</v>
      </c>
      <c r="M58" s="49">
        <v>14</v>
      </c>
      <c r="N58" s="49">
        <v>25</v>
      </c>
      <c r="O58" s="49">
        <v>24</v>
      </c>
      <c r="P58" s="49">
        <v>63</v>
      </c>
      <c r="Q58" s="49">
        <v>49</v>
      </c>
      <c r="R58" s="49">
        <v>96</v>
      </c>
      <c r="S58" s="49">
        <v>255</v>
      </c>
      <c r="T58" s="49">
        <v>234</v>
      </c>
      <c r="U58" s="49">
        <v>880</v>
      </c>
    </row>
    <row r="59" spans="1:21" ht="12.75">
      <c r="A59" s="52" t="s">
        <v>37</v>
      </c>
      <c r="B59" s="48">
        <v>0</v>
      </c>
      <c r="C59" s="48">
        <v>0</v>
      </c>
      <c r="D59" s="48">
        <v>0</v>
      </c>
      <c r="E59" s="48">
        <v>8</v>
      </c>
      <c r="F59" s="48">
        <v>3</v>
      </c>
      <c r="G59" s="48">
        <v>13</v>
      </c>
      <c r="H59" s="48">
        <v>7</v>
      </c>
      <c r="I59" s="48">
        <v>11</v>
      </c>
      <c r="J59" s="48">
        <v>11</v>
      </c>
      <c r="K59" s="48">
        <v>16</v>
      </c>
      <c r="L59" s="48">
        <v>9</v>
      </c>
      <c r="M59" s="48">
        <v>12</v>
      </c>
      <c r="N59" s="48">
        <v>30</v>
      </c>
      <c r="O59" s="48">
        <v>34</v>
      </c>
      <c r="P59" s="48">
        <v>61</v>
      </c>
      <c r="Q59" s="48">
        <v>37</v>
      </c>
      <c r="R59" s="48">
        <v>140</v>
      </c>
      <c r="S59" s="48">
        <v>137</v>
      </c>
      <c r="T59" s="48">
        <v>111</v>
      </c>
      <c r="U59" s="48"/>
    </row>
    <row r="60" spans="1:21" ht="12.75">
      <c r="A60" s="52" t="s">
        <v>71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1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1</v>
      </c>
    </row>
    <row r="61" spans="1:21" ht="12.75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51" t="s">
        <v>8</v>
      </c>
      <c r="B62" s="53">
        <v>157</v>
      </c>
      <c r="C62" s="53">
        <v>389</v>
      </c>
      <c r="D62" s="53">
        <v>1019</v>
      </c>
      <c r="E62" s="53">
        <v>1964</v>
      </c>
      <c r="F62" s="53">
        <v>3365</v>
      </c>
      <c r="G62" s="53">
        <v>4166</v>
      </c>
      <c r="H62" s="53">
        <v>3596</v>
      </c>
      <c r="I62" s="53">
        <v>5208</v>
      </c>
      <c r="J62" s="53">
        <v>7895</v>
      </c>
      <c r="K62" s="53">
        <v>7923</v>
      </c>
      <c r="L62" s="53">
        <v>6637</v>
      </c>
      <c r="M62" s="53">
        <v>7789</v>
      </c>
      <c r="N62" s="53">
        <v>13049</v>
      </c>
      <c r="O62" s="53">
        <v>18084</v>
      </c>
      <c r="P62" s="53">
        <v>37790</v>
      </c>
      <c r="Q62" s="53">
        <v>43082</v>
      </c>
      <c r="R62" s="53">
        <v>76282</v>
      </c>
      <c r="S62" s="53">
        <v>107368</v>
      </c>
      <c r="T62" s="53">
        <v>102521</v>
      </c>
      <c r="U62" s="53">
        <v>447644</v>
      </c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</sheetData>
  <mergeCells count="3">
    <mergeCell ref="B5:U5"/>
    <mergeCell ref="A2:U2"/>
    <mergeCell ref="A3:U3"/>
  </mergeCells>
  <printOptions/>
  <pageMargins left="0.75" right="0.75" top="1" bottom="1" header="0.5" footer="0.5"/>
  <pageSetup fitToHeight="0" fitToWidth="1" horizontalDpi="600" verticalDpi="600" orientation="landscape" scale="49" r:id="rId1"/>
  <rowBreaks count="1" manualBreakCount="1">
    <brk id="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103"/>
  <sheetViews>
    <sheetView workbookViewId="0" topLeftCell="A1">
      <selection activeCell="A3" sqref="A3:U3"/>
    </sheetView>
  </sheetViews>
  <sheetFormatPr defaultColWidth="9.140625" defaultRowHeight="12.75"/>
  <cols>
    <col min="1" max="1" width="11.57421875" style="5" customWidth="1"/>
    <col min="2" max="3" width="9.8515625" style="0" bestFit="1" customWidth="1"/>
    <col min="4" max="9" width="11.28125" style="0" bestFit="1" customWidth="1"/>
    <col min="10" max="13" width="11.57421875" style="0" bestFit="1" customWidth="1"/>
    <col min="14" max="14" width="12.28125" style="0" bestFit="1" customWidth="1"/>
    <col min="15" max="18" width="12.57421875" style="0" bestFit="1" customWidth="1"/>
    <col min="19" max="19" width="13.7109375" style="0" bestFit="1" customWidth="1"/>
    <col min="20" max="20" width="13.7109375" style="0" customWidth="1"/>
    <col min="21" max="21" width="13.00390625" style="0" bestFit="1" customWidth="1"/>
    <col min="22" max="22" width="17.28125" style="0" customWidth="1"/>
  </cols>
  <sheetData>
    <row r="2" spans="1:21" ht="15">
      <c r="A2" s="102" t="s">
        <v>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4"/>
    </row>
    <row r="3" spans="1:21" ht="12.75">
      <c r="A3" s="105" t="s">
        <v>166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1" ht="12.75">
      <c r="B5" s="99" t="s">
        <v>63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</row>
    <row r="6" spans="1:21" s="5" customFormat="1" ht="12.75">
      <c r="A6" s="51" t="s">
        <v>61</v>
      </c>
      <c r="B6" s="45">
        <v>1990</v>
      </c>
      <c r="C6" s="45">
        <v>1991</v>
      </c>
      <c r="D6" s="45">
        <v>1992</v>
      </c>
      <c r="E6" s="45">
        <v>1993</v>
      </c>
      <c r="F6" s="45">
        <v>1994</v>
      </c>
      <c r="G6" s="45">
        <v>1995</v>
      </c>
      <c r="H6" s="45">
        <v>1996</v>
      </c>
      <c r="I6" s="45">
        <v>1997</v>
      </c>
      <c r="J6" s="45">
        <v>1998</v>
      </c>
      <c r="K6" s="45">
        <v>1999</v>
      </c>
      <c r="L6" s="45">
        <v>2000</v>
      </c>
      <c r="M6" s="45">
        <v>2001</v>
      </c>
      <c r="N6" s="45">
        <v>2002</v>
      </c>
      <c r="O6" s="45">
        <v>2003</v>
      </c>
      <c r="P6" s="45">
        <v>2004</v>
      </c>
      <c r="Q6" s="45">
        <v>2005</v>
      </c>
      <c r="R6" s="45">
        <v>2006</v>
      </c>
      <c r="S6" s="46">
        <v>2007</v>
      </c>
      <c r="T6" s="46">
        <v>2008</v>
      </c>
      <c r="U6" s="47" t="s">
        <v>8</v>
      </c>
    </row>
    <row r="7" spans="1:21" ht="12.75">
      <c r="A7" s="52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</v>
      </c>
      <c r="K7" s="9">
        <v>10</v>
      </c>
      <c r="L7" s="9">
        <v>4</v>
      </c>
      <c r="M7" s="9">
        <v>1</v>
      </c>
      <c r="N7" s="9">
        <v>5</v>
      </c>
      <c r="O7" s="9">
        <v>5</v>
      </c>
      <c r="P7" s="9">
        <v>38</v>
      </c>
      <c r="Q7" s="9">
        <v>20</v>
      </c>
      <c r="R7" s="9">
        <v>28</v>
      </c>
      <c r="S7" s="9">
        <v>59</v>
      </c>
      <c r="T7" s="9">
        <v>63</v>
      </c>
      <c r="U7" s="9">
        <v>234</v>
      </c>
    </row>
    <row r="8" spans="1:21" ht="12.75">
      <c r="A8" s="52" t="s">
        <v>56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1</v>
      </c>
      <c r="I8" s="49">
        <v>1</v>
      </c>
      <c r="J8" s="49">
        <v>2</v>
      </c>
      <c r="K8" s="49">
        <v>9</v>
      </c>
      <c r="L8" s="49">
        <v>12</v>
      </c>
      <c r="M8" s="49">
        <v>14</v>
      </c>
      <c r="N8" s="49">
        <v>30</v>
      </c>
      <c r="O8" s="49">
        <v>48</v>
      </c>
      <c r="P8" s="49">
        <v>149</v>
      </c>
      <c r="Q8" s="49">
        <v>153</v>
      </c>
      <c r="R8" s="49">
        <v>265</v>
      </c>
      <c r="S8" s="49">
        <v>594</v>
      </c>
      <c r="T8" s="49">
        <v>805</v>
      </c>
      <c r="U8" s="49">
        <v>2083</v>
      </c>
    </row>
    <row r="9" spans="1:21" ht="12.75">
      <c r="A9" s="52" t="s">
        <v>29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1</v>
      </c>
      <c r="I9" s="9">
        <v>5</v>
      </c>
      <c r="J9" s="9">
        <v>9</v>
      </c>
      <c r="K9" s="9">
        <v>8</v>
      </c>
      <c r="L9" s="9">
        <v>10</v>
      </c>
      <c r="M9" s="9">
        <v>13</v>
      </c>
      <c r="N9" s="9">
        <v>27</v>
      </c>
      <c r="O9" s="9">
        <v>55</v>
      </c>
      <c r="P9" s="9">
        <v>78</v>
      </c>
      <c r="Q9" s="9">
        <v>76</v>
      </c>
      <c r="R9" s="9">
        <v>165</v>
      </c>
      <c r="S9" s="9">
        <v>368</v>
      </c>
      <c r="T9" s="9">
        <v>628</v>
      </c>
      <c r="U9" s="9">
        <v>1444</v>
      </c>
    </row>
    <row r="10" spans="1:21" ht="12.75">
      <c r="A10" s="52" t="s">
        <v>17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7</v>
      </c>
      <c r="I10" s="49">
        <v>15</v>
      </c>
      <c r="J10" s="49">
        <v>14</v>
      </c>
      <c r="K10" s="49">
        <v>29</v>
      </c>
      <c r="L10" s="49">
        <v>28</v>
      </c>
      <c r="M10" s="49">
        <v>29</v>
      </c>
      <c r="N10" s="49">
        <v>60</v>
      </c>
      <c r="O10" s="49">
        <v>106</v>
      </c>
      <c r="P10" s="49">
        <v>230</v>
      </c>
      <c r="Q10" s="49">
        <v>511</v>
      </c>
      <c r="R10" s="49">
        <v>2483</v>
      </c>
      <c r="S10" s="49">
        <v>4178</v>
      </c>
      <c r="T10" s="49">
        <v>4010</v>
      </c>
      <c r="U10" s="49">
        <v>11701</v>
      </c>
    </row>
    <row r="11" spans="1:21" ht="12.75">
      <c r="A11" s="52" t="s">
        <v>39</v>
      </c>
      <c r="B11" s="9">
        <v>0</v>
      </c>
      <c r="C11" s="9">
        <v>1</v>
      </c>
      <c r="D11" s="9">
        <v>2</v>
      </c>
      <c r="E11" s="9">
        <v>3</v>
      </c>
      <c r="F11" s="9">
        <v>10</v>
      </c>
      <c r="G11" s="9">
        <v>17</v>
      </c>
      <c r="H11" s="9">
        <v>21</v>
      </c>
      <c r="I11" s="9">
        <v>40</v>
      </c>
      <c r="J11" s="9">
        <v>106</v>
      </c>
      <c r="K11" s="9">
        <v>134</v>
      </c>
      <c r="L11" s="9">
        <v>181</v>
      </c>
      <c r="M11" s="9">
        <v>248</v>
      </c>
      <c r="N11" s="9">
        <v>589</v>
      </c>
      <c r="O11" s="9">
        <v>1313</v>
      </c>
      <c r="P11" s="9">
        <v>4856</v>
      </c>
      <c r="Q11" s="9">
        <v>9276</v>
      </c>
      <c r="R11" s="9">
        <v>20031</v>
      </c>
      <c r="S11" s="9">
        <v>19460</v>
      </c>
      <c r="T11" s="9">
        <v>14334</v>
      </c>
      <c r="U11" s="9">
        <v>70622</v>
      </c>
    </row>
    <row r="12" spans="1:21" ht="12.75">
      <c r="A12" s="52" t="s">
        <v>11</v>
      </c>
      <c r="B12" s="49">
        <v>0</v>
      </c>
      <c r="C12" s="49">
        <v>0</v>
      </c>
      <c r="D12" s="49">
        <v>3</v>
      </c>
      <c r="E12" s="49">
        <v>2</v>
      </c>
      <c r="F12" s="49">
        <v>3</v>
      </c>
      <c r="G12" s="49">
        <v>5</v>
      </c>
      <c r="H12" s="49">
        <v>13</v>
      </c>
      <c r="I12" s="49">
        <v>27</v>
      </c>
      <c r="J12" s="49">
        <v>44</v>
      </c>
      <c r="K12" s="49">
        <v>85</v>
      </c>
      <c r="L12" s="49">
        <v>72</v>
      </c>
      <c r="M12" s="49">
        <v>172</v>
      </c>
      <c r="N12" s="49">
        <v>412</v>
      </c>
      <c r="O12" s="49">
        <v>617</v>
      </c>
      <c r="P12" s="49">
        <v>1083</v>
      </c>
      <c r="Q12" s="49">
        <v>1312</v>
      </c>
      <c r="R12" s="49">
        <v>1775</v>
      </c>
      <c r="S12" s="49">
        <v>1669</v>
      </c>
      <c r="T12" s="49">
        <v>1495</v>
      </c>
      <c r="U12" s="49">
        <v>8789</v>
      </c>
    </row>
    <row r="13" spans="1:21" ht="12.75">
      <c r="A13" s="52" t="s">
        <v>52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2</v>
      </c>
      <c r="H13" s="9">
        <v>1</v>
      </c>
      <c r="I13" s="9">
        <v>9</v>
      </c>
      <c r="J13" s="9">
        <v>24</v>
      </c>
      <c r="K13" s="9">
        <v>27</v>
      </c>
      <c r="L13" s="9">
        <v>40</v>
      </c>
      <c r="M13" s="9">
        <v>59</v>
      </c>
      <c r="N13" s="9">
        <v>122</v>
      </c>
      <c r="O13" s="9">
        <v>193</v>
      </c>
      <c r="P13" s="9">
        <v>424</v>
      </c>
      <c r="Q13" s="9">
        <v>712</v>
      </c>
      <c r="R13" s="9">
        <v>1371</v>
      </c>
      <c r="S13" s="9">
        <v>1987</v>
      </c>
      <c r="T13" s="9">
        <v>1621</v>
      </c>
      <c r="U13" s="9">
        <v>6593</v>
      </c>
    </row>
    <row r="14" spans="1:21" ht="12.75">
      <c r="A14" s="52" t="s">
        <v>13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5</v>
      </c>
      <c r="H14" s="49">
        <v>0</v>
      </c>
      <c r="I14" s="49">
        <v>1</v>
      </c>
      <c r="J14" s="49">
        <v>8</v>
      </c>
      <c r="K14" s="49">
        <v>3</v>
      </c>
      <c r="L14" s="49">
        <v>6</v>
      </c>
      <c r="M14" s="49">
        <v>9</v>
      </c>
      <c r="N14" s="49">
        <v>11</v>
      </c>
      <c r="O14" s="49">
        <v>34</v>
      </c>
      <c r="P14" s="49">
        <v>92</v>
      </c>
      <c r="Q14" s="49">
        <v>180</v>
      </c>
      <c r="R14" s="49">
        <v>433</v>
      </c>
      <c r="S14" s="49">
        <v>655</v>
      </c>
      <c r="T14" s="49">
        <v>622</v>
      </c>
      <c r="U14" s="49">
        <v>2059</v>
      </c>
    </row>
    <row r="15" spans="1:21" ht="12.75">
      <c r="A15" s="52" t="s">
        <v>59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8</v>
      </c>
      <c r="K15" s="9">
        <v>9</v>
      </c>
      <c r="L15" s="9">
        <v>6</v>
      </c>
      <c r="M15" s="9">
        <v>8</v>
      </c>
      <c r="N15" s="9">
        <v>6</v>
      </c>
      <c r="O15" s="9">
        <v>19</v>
      </c>
      <c r="P15" s="9">
        <v>45</v>
      </c>
      <c r="Q15" s="9">
        <v>63</v>
      </c>
      <c r="R15" s="9">
        <v>152</v>
      </c>
      <c r="S15" s="9">
        <v>350</v>
      </c>
      <c r="T15" s="9">
        <v>487</v>
      </c>
      <c r="U15" s="9">
        <v>1154</v>
      </c>
    </row>
    <row r="16" spans="1:21" ht="12.75">
      <c r="A16" s="52" t="s">
        <v>60</v>
      </c>
      <c r="B16" s="49">
        <v>0</v>
      </c>
      <c r="C16" s="49">
        <v>0</v>
      </c>
      <c r="D16" s="49">
        <v>0</v>
      </c>
      <c r="E16" s="49">
        <v>1</v>
      </c>
      <c r="F16" s="49">
        <v>2</v>
      </c>
      <c r="G16" s="49">
        <v>0</v>
      </c>
      <c r="H16" s="49">
        <v>2</v>
      </c>
      <c r="I16" s="49">
        <v>7</v>
      </c>
      <c r="J16" s="49">
        <v>30</v>
      </c>
      <c r="K16" s="49">
        <v>41</v>
      </c>
      <c r="L16" s="49">
        <v>65</v>
      </c>
      <c r="M16" s="49">
        <v>57</v>
      </c>
      <c r="N16" s="49">
        <v>157</v>
      </c>
      <c r="O16" s="49">
        <v>550</v>
      </c>
      <c r="P16" s="49">
        <v>1421</v>
      </c>
      <c r="Q16" s="49">
        <v>2212</v>
      </c>
      <c r="R16" s="49">
        <v>7262</v>
      </c>
      <c r="S16" s="49">
        <v>16816</v>
      </c>
      <c r="T16" s="49">
        <v>17825</v>
      </c>
      <c r="U16" s="49">
        <v>46448</v>
      </c>
    </row>
    <row r="17" spans="1:21" ht="12.75">
      <c r="A17" s="52" t="s">
        <v>49</v>
      </c>
      <c r="B17" s="9">
        <v>0</v>
      </c>
      <c r="C17" s="9">
        <v>1</v>
      </c>
      <c r="D17" s="9">
        <v>0</v>
      </c>
      <c r="E17" s="9">
        <v>2</v>
      </c>
      <c r="F17" s="9">
        <v>0</v>
      </c>
      <c r="G17" s="9">
        <v>3</v>
      </c>
      <c r="H17" s="9">
        <v>2</v>
      </c>
      <c r="I17" s="9">
        <v>2</v>
      </c>
      <c r="J17" s="9">
        <v>11</v>
      </c>
      <c r="K17" s="9">
        <v>11</v>
      </c>
      <c r="L17" s="9">
        <v>20</v>
      </c>
      <c r="M17" s="9">
        <v>43</v>
      </c>
      <c r="N17" s="9">
        <v>133</v>
      </c>
      <c r="O17" s="9">
        <v>225</v>
      </c>
      <c r="P17" s="9">
        <v>401</v>
      </c>
      <c r="Q17" s="9">
        <v>447</v>
      </c>
      <c r="R17" s="9">
        <v>796</v>
      </c>
      <c r="S17" s="9">
        <v>1378</v>
      </c>
      <c r="T17" s="9">
        <v>1709</v>
      </c>
      <c r="U17" s="9">
        <v>5184</v>
      </c>
    </row>
    <row r="18" spans="1:21" ht="12.75">
      <c r="A18" s="52" t="s">
        <v>34</v>
      </c>
      <c r="B18" s="49">
        <v>0</v>
      </c>
      <c r="C18" s="49">
        <v>0</v>
      </c>
      <c r="D18" s="49">
        <v>0</v>
      </c>
      <c r="E18" s="49">
        <v>0</v>
      </c>
      <c r="F18" s="49">
        <v>2</v>
      </c>
      <c r="G18" s="49">
        <v>3</v>
      </c>
      <c r="H18" s="49">
        <v>1</v>
      </c>
      <c r="I18" s="49">
        <v>0</v>
      </c>
      <c r="J18" s="49">
        <v>5</v>
      </c>
      <c r="K18" s="49">
        <v>3</v>
      </c>
      <c r="L18" s="49">
        <v>2</v>
      </c>
      <c r="M18" s="49">
        <v>12</v>
      </c>
      <c r="N18" s="49">
        <v>9</v>
      </c>
      <c r="O18" s="49">
        <v>17</v>
      </c>
      <c r="P18" s="49">
        <v>30</v>
      </c>
      <c r="Q18" s="49">
        <v>89</v>
      </c>
      <c r="R18" s="49">
        <v>424</v>
      </c>
      <c r="S18" s="49">
        <v>718</v>
      </c>
      <c r="T18" s="49">
        <v>678</v>
      </c>
      <c r="U18" s="49">
        <v>1993</v>
      </c>
    </row>
    <row r="19" spans="1:21" ht="12.75">
      <c r="A19" s="52" t="s">
        <v>57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2</v>
      </c>
      <c r="J19" s="9">
        <v>13</v>
      </c>
      <c r="K19" s="9">
        <v>16</v>
      </c>
      <c r="L19" s="9">
        <v>14</v>
      </c>
      <c r="M19" s="9">
        <v>15</v>
      </c>
      <c r="N19" s="9">
        <v>33</v>
      </c>
      <c r="O19" s="9">
        <v>87</v>
      </c>
      <c r="P19" s="9">
        <v>148</v>
      </c>
      <c r="Q19" s="9">
        <v>122</v>
      </c>
      <c r="R19" s="9">
        <v>177</v>
      </c>
      <c r="S19" s="9">
        <v>311</v>
      </c>
      <c r="T19" s="9">
        <v>333</v>
      </c>
      <c r="U19" s="9">
        <v>1272</v>
      </c>
    </row>
    <row r="20" spans="1:21" ht="12.75">
      <c r="A20" s="52" t="s">
        <v>32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4</v>
      </c>
      <c r="I20" s="49">
        <v>5</v>
      </c>
      <c r="J20" s="49">
        <v>10</v>
      </c>
      <c r="K20" s="49">
        <v>7</v>
      </c>
      <c r="L20" s="49">
        <v>19</v>
      </c>
      <c r="M20" s="49">
        <v>38</v>
      </c>
      <c r="N20" s="49">
        <v>61</v>
      </c>
      <c r="O20" s="49">
        <v>59</v>
      </c>
      <c r="P20" s="49">
        <v>185</v>
      </c>
      <c r="Q20" s="49">
        <v>165</v>
      </c>
      <c r="R20" s="49">
        <v>386</v>
      </c>
      <c r="S20" s="49">
        <v>655</v>
      </c>
      <c r="T20" s="49">
        <v>687</v>
      </c>
      <c r="U20" s="49">
        <v>2281</v>
      </c>
    </row>
    <row r="21" spans="1:21" ht="12.75">
      <c r="A21" s="52" t="s">
        <v>22</v>
      </c>
      <c r="B21" s="9">
        <v>0</v>
      </c>
      <c r="C21" s="9">
        <v>0</v>
      </c>
      <c r="D21" s="9">
        <v>1</v>
      </c>
      <c r="E21" s="9">
        <v>3</v>
      </c>
      <c r="F21" s="9">
        <v>6</v>
      </c>
      <c r="G21" s="9">
        <v>10</v>
      </c>
      <c r="H21" s="9">
        <v>6</v>
      </c>
      <c r="I21" s="9">
        <v>31</v>
      </c>
      <c r="J21" s="9">
        <v>94</v>
      </c>
      <c r="K21" s="9">
        <v>90</v>
      </c>
      <c r="L21" s="9">
        <v>67</v>
      </c>
      <c r="M21" s="9">
        <v>55</v>
      </c>
      <c r="N21" s="9">
        <v>190</v>
      </c>
      <c r="O21" s="9">
        <v>368</v>
      </c>
      <c r="P21" s="9">
        <v>752</v>
      </c>
      <c r="Q21" s="9">
        <v>957</v>
      </c>
      <c r="R21" s="9">
        <v>1724</v>
      </c>
      <c r="S21" s="9">
        <v>2897</v>
      </c>
      <c r="T21" s="9">
        <v>2983</v>
      </c>
      <c r="U21" s="9">
        <v>10234</v>
      </c>
    </row>
    <row r="22" spans="1:21" ht="12.75">
      <c r="A22" s="52" t="s">
        <v>20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1</v>
      </c>
      <c r="H22" s="49">
        <v>4</v>
      </c>
      <c r="I22" s="49">
        <v>9</v>
      </c>
      <c r="J22" s="49">
        <v>58</v>
      </c>
      <c r="K22" s="49">
        <v>41</v>
      </c>
      <c r="L22" s="49">
        <v>65</v>
      </c>
      <c r="M22" s="49">
        <v>63</v>
      </c>
      <c r="N22" s="49">
        <v>138</v>
      </c>
      <c r="O22" s="49">
        <v>214</v>
      </c>
      <c r="P22" s="49">
        <v>325</v>
      </c>
      <c r="Q22" s="49">
        <v>361</v>
      </c>
      <c r="R22" s="49">
        <v>613</v>
      </c>
      <c r="S22" s="49">
        <v>902</v>
      </c>
      <c r="T22" s="49">
        <v>937</v>
      </c>
      <c r="U22" s="49">
        <v>3731</v>
      </c>
    </row>
    <row r="23" spans="1:21" ht="12.75">
      <c r="A23" s="52" t="s">
        <v>25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9">
        <v>2</v>
      </c>
      <c r="J23" s="9">
        <v>5</v>
      </c>
      <c r="K23" s="9">
        <v>7</v>
      </c>
      <c r="L23" s="9">
        <v>7</v>
      </c>
      <c r="M23" s="9">
        <v>10</v>
      </c>
      <c r="N23" s="9">
        <v>33</v>
      </c>
      <c r="O23" s="9">
        <v>65</v>
      </c>
      <c r="P23" s="9">
        <v>109</v>
      </c>
      <c r="Q23" s="9">
        <v>120</v>
      </c>
      <c r="R23" s="9">
        <v>207</v>
      </c>
      <c r="S23" s="9">
        <v>410</v>
      </c>
      <c r="T23" s="9">
        <v>408</v>
      </c>
      <c r="U23" s="9">
        <v>1384</v>
      </c>
    </row>
    <row r="24" spans="1:21" ht="12.75">
      <c r="A24" s="52" t="s">
        <v>26</v>
      </c>
      <c r="B24" s="49">
        <v>0</v>
      </c>
      <c r="C24" s="49">
        <v>0</v>
      </c>
      <c r="D24" s="49">
        <v>0</v>
      </c>
      <c r="E24" s="49">
        <v>0</v>
      </c>
      <c r="F24" s="49">
        <v>1</v>
      </c>
      <c r="G24" s="49">
        <v>1</v>
      </c>
      <c r="H24" s="49">
        <v>1</v>
      </c>
      <c r="I24" s="49">
        <v>1</v>
      </c>
      <c r="J24" s="49">
        <v>6</v>
      </c>
      <c r="K24" s="49">
        <v>8</v>
      </c>
      <c r="L24" s="49">
        <v>12</v>
      </c>
      <c r="M24" s="49">
        <v>9</v>
      </c>
      <c r="N24" s="49">
        <v>25</v>
      </c>
      <c r="O24" s="49">
        <v>67</v>
      </c>
      <c r="P24" s="49">
        <v>97</v>
      </c>
      <c r="Q24" s="49">
        <v>103</v>
      </c>
      <c r="R24" s="49">
        <v>172</v>
      </c>
      <c r="S24" s="49">
        <v>369</v>
      </c>
      <c r="T24" s="49">
        <v>436</v>
      </c>
      <c r="U24" s="49">
        <v>1308</v>
      </c>
    </row>
    <row r="25" spans="1:21" ht="12.75">
      <c r="A25" s="52" t="s">
        <v>55</v>
      </c>
      <c r="B25" s="9">
        <v>0</v>
      </c>
      <c r="C25" s="9">
        <v>0</v>
      </c>
      <c r="D25" s="9">
        <v>0</v>
      </c>
      <c r="E25" s="9">
        <v>0</v>
      </c>
      <c r="F25" s="9">
        <v>1</v>
      </c>
      <c r="G25" s="9">
        <v>3</v>
      </c>
      <c r="H25" s="9">
        <v>5</v>
      </c>
      <c r="I25" s="9">
        <v>4</v>
      </c>
      <c r="J25" s="9">
        <v>38</v>
      </c>
      <c r="K25" s="9">
        <v>56</v>
      </c>
      <c r="L25" s="9">
        <v>45</v>
      </c>
      <c r="M25" s="9">
        <v>52</v>
      </c>
      <c r="N25" s="9">
        <v>99</v>
      </c>
      <c r="O25" s="9">
        <v>83</v>
      </c>
      <c r="P25" s="9">
        <v>298</v>
      </c>
      <c r="Q25" s="9">
        <v>287</v>
      </c>
      <c r="R25" s="9">
        <v>197</v>
      </c>
      <c r="S25" s="9">
        <v>513</v>
      </c>
      <c r="T25" s="9">
        <v>697</v>
      </c>
      <c r="U25" s="9">
        <v>2378</v>
      </c>
    </row>
    <row r="26" spans="1:21" ht="12.75">
      <c r="A26" s="52" t="s">
        <v>21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6</v>
      </c>
      <c r="J26" s="49">
        <v>4</v>
      </c>
      <c r="K26" s="49">
        <v>5</v>
      </c>
      <c r="L26" s="49">
        <v>21</v>
      </c>
      <c r="M26" s="49">
        <v>54</v>
      </c>
      <c r="N26" s="49">
        <v>106</v>
      </c>
      <c r="O26" s="49">
        <v>282</v>
      </c>
      <c r="P26" s="49">
        <v>673</v>
      </c>
      <c r="Q26" s="49">
        <v>989</v>
      </c>
      <c r="R26" s="49">
        <v>2114</v>
      </c>
      <c r="S26" s="49">
        <v>3294</v>
      </c>
      <c r="T26" s="49">
        <v>2544</v>
      </c>
      <c r="U26" s="49">
        <v>10092</v>
      </c>
    </row>
    <row r="27" spans="1:21" ht="12.75">
      <c r="A27" s="52" t="s">
        <v>51</v>
      </c>
      <c r="B27" s="9">
        <v>0</v>
      </c>
      <c r="C27" s="9">
        <v>0</v>
      </c>
      <c r="D27" s="9">
        <v>0</v>
      </c>
      <c r="E27" s="9">
        <v>2</v>
      </c>
      <c r="F27" s="9">
        <v>2</v>
      </c>
      <c r="G27" s="9">
        <v>6</v>
      </c>
      <c r="H27" s="9">
        <v>5</v>
      </c>
      <c r="I27" s="9">
        <v>11</v>
      </c>
      <c r="J27" s="9">
        <v>18</v>
      </c>
      <c r="K27" s="9">
        <v>37</v>
      </c>
      <c r="L27" s="9">
        <v>24</v>
      </c>
      <c r="M27" s="9">
        <v>33</v>
      </c>
      <c r="N27" s="9">
        <v>60</v>
      </c>
      <c r="O27" s="9">
        <v>110</v>
      </c>
      <c r="P27" s="9">
        <v>363</v>
      </c>
      <c r="Q27" s="9">
        <v>726</v>
      </c>
      <c r="R27" s="9">
        <v>1936</v>
      </c>
      <c r="S27" s="9">
        <v>3467</v>
      </c>
      <c r="T27" s="9">
        <v>3958</v>
      </c>
      <c r="U27" s="9">
        <v>10758</v>
      </c>
    </row>
    <row r="28" spans="1:21" ht="12.75">
      <c r="A28" s="52" t="s">
        <v>24</v>
      </c>
      <c r="B28" s="49">
        <v>0</v>
      </c>
      <c r="C28" s="49">
        <v>0</v>
      </c>
      <c r="D28" s="49">
        <v>0</v>
      </c>
      <c r="E28" s="49">
        <v>1</v>
      </c>
      <c r="F28" s="49">
        <v>0</v>
      </c>
      <c r="G28" s="49">
        <v>1</v>
      </c>
      <c r="H28" s="49">
        <v>2</v>
      </c>
      <c r="I28" s="49">
        <v>1</v>
      </c>
      <c r="J28" s="49">
        <v>4</v>
      </c>
      <c r="K28" s="49">
        <v>8</v>
      </c>
      <c r="L28" s="49">
        <v>3</v>
      </c>
      <c r="M28" s="49">
        <v>10</v>
      </c>
      <c r="N28" s="49">
        <v>13</v>
      </c>
      <c r="O28" s="49">
        <v>40</v>
      </c>
      <c r="P28" s="49">
        <v>104</v>
      </c>
      <c r="Q28" s="49">
        <v>153</v>
      </c>
      <c r="R28" s="49">
        <v>280</v>
      </c>
      <c r="S28" s="49">
        <v>391</v>
      </c>
      <c r="T28" s="49">
        <v>410</v>
      </c>
      <c r="U28" s="49">
        <v>1421</v>
      </c>
    </row>
    <row r="29" spans="1:21" ht="12.75">
      <c r="A29" s="52" t="s">
        <v>54</v>
      </c>
      <c r="B29" s="9">
        <v>0</v>
      </c>
      <c r="C29" s="9">
        <v>0</v>
      </c>
      <c r="D29" s="9">
        <v>0</v>
      </c>
      <c r="E29" s="9">
        <v>0</v>
      </c>
      <c r="F29" s="9">
        <v>2</v>
      </c>
      <c r="G29" s="9">
        <v>1</v>
      </c>
      <c r="H29" s="9">
        <v>0</v>
      </c>
      <c r="I29" s="9">
        <v>8</v>
      </c>
      <c r="J29" s="9">
        <v>16</v>
      </c>
      <c r="K29" s="9">
        <v>63</v>
      </c>
      <c r="L29" s="9">
        <v>127</v>
      </c>
      <c r="M29" s="9">
        <v>222</v>
      </c>
      <c r="N29" s="9">
        <v>422</v>
      </c>
      <c r="O29" s="9">
        <v>627</v>
      </c>
      <c r="P29" s="9">
        <v>1239</v>
      </c>
      <c r="Q29" s="9">
        <v>1578</v>
      </c>
      <c r="R29" s="9">
        <v>1929</v>
      </c>
      <c r="S29" s="9">
        <v>2878</v>
      </c>
      <c r="T29" s="9">
        <v>2959</v>
      </c>
      <c r="U29" s="9">
        <v>12071</v>
      </c>
    </row>
    <row r="30" spans="1:21" ht="12.75">
      <c r="A30" s="52" t="s">
        <v>38</v>
      </c>
      <c r="B30" s="49">
        <v>2</v>
      </c>
      <c r="C30" s="49">
        <v>0</v>
      </c>
      <c r="D30" s="49">
        <v>0</v>
      </c>
      <c r="E30" s="49">
        <v>0</v>
      </c>
      <c r="F30" s="49">
        <v>1</v>
      </c>
      <c r="G30" s="49">
        <v>2</v>
      </c>
      <c r="H30" s="49">
        <v>8</v>
      </c>
      <c r="I30" s="49">
        <v>7</v>
      </c>
      <c r="J30" s="49">
        <v>14</v>
      </c>
      <c r="K30" s="49">
        <v>21</v>
      </c>
      <c r="L30" s="49">
        <v>27</v>
      </c>
      <c r="M30" s="49">
        <v>51</v>
      </c>
      <c r="N30" s="49">
        <v>96</v>
      </c>
      <c r="O30" s="49">
        <v>288</v>
      </c>
      <c r="P30" s="49">
        <v>631</v>
      </c>
      <c r="Q30" s="49">
        <v>596</v>
      </c>
      <c r="R30" s="49">
        <v>965</v>
      </c>
      <c r="S30" s="49">
        <v>1235</v>
      </c>
      <c r="T30" s="49">
        <v>1034</v>
      </c>
      <c r="U30" s="49">
        <v>4978</v>
      </c>
    </row>
    <row r="31" spans="1:21" ht="12.75">
      <c r="A31" s="52" t="s">
        <v>48</v>
      </c>
      <c r="B31" s="9">
        <v>0</v>
      </c>
      <c r="C31" s="9">
        <v>0</v>
      </c>
      <c r="D31" s="9">
        <v>0</v>
      </c>
      <c r="E31" s="9">
        <v>1</v>
      </c>
      <c r="F31" s="9">
        <v>1</v>
      </c>
      <c r="G31" s="9">
        <v>0</v>
      </c>
      <c r="H31" s="9">
        <v>1</v>
      </c>
      <c r="I31" s="9">
        <v>5</v>
      </c>
      <c r="J31" s="9">
        <v>13</v>
      </c>
      <c r="K31" s="9">
        <v>12</v>
      </c>
      <c r="L31" s="9">
        <v>14</v>
      </c>
      <c r="M31" s="9">
        <v>19</v>
      </c>
      <c r="N31" s="9">
        <v>63</v>
      </c>
      <c r="O31" s="9">
        <v>115</v>
      </c>
      <c r="P31" s="9">
        <v>341</v>
      </c>
      <c r="Q31" s="9">
        <v>315</v>
      </c>
      <c r="R31" s="9">
        <v>695</v>
      </c>
      <c r="S31" s="9">
        <v>1623</v>
      </c>
      <c r="T31" s="9">
        <v>1569</v>
      </c>
      <c r="U31" s="9">
        <v>4787</v>
      </c>
    </row>
    <row r="32" spans="1:21" ht="12.75">
      <c r="A32" s="52" t="s">
        <v>46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3</v>
      </c>
      <c r="K32" s="49">
        <v>6</v>
      </c>
      <c r="L32" s="49">
        <v>9</v>
      </c>
      <c r="M32" s="49">
        <v>11</v>
      </c>
      <c r="N32" s="49">
        <v>19</v>
      </c>
      <c r="O32" s="49">
        <v>17</v>
      </c>
      <c r="P32" s="49">
        <v>46</v>
      </c>
      <c r="Q32" s="49">
        <v>57</v>
      </c>
      <c r="R32" s="49">
        <v>66</v>
      </c>
      <c r="S32" s="49">
        <v>273</v>
      </c>
      <c r="T32" s="49">
        <v>371</v>
      </c>
      <c r="U32" s="49">
        <v>878</v>
      </c>
    </row>
    <row r="33" spans="1:21" ht="12.75">
      <c r="A33" s="52" t="s">
        <v>33</v>
      </c>
      <c r="B33" s="9">
        <v>0</v>
      </c>
      <c r="C33" s="9">
        <v>0</v>
      </c>
      <c r="D33" s="9">
        <v>0</v>
      </c>
      <c r="E33" s="9">
        <v>0</v>
      </c>
      <c r="F33" s="9">
        <v>1</v>
      </c>
      <c r="G33" s="9">
        <v>1</v>
      </c>
      <c r="H33" s="9">
        <v>1</v>
      </c>
      <c r="I33" s="9">
        <v>6</v>
      </c>
      <c r="J33" s="9">
        <v>8</v>
      </c>
      <c r="K33" s="9">
        <v>14</v>
      </c>
      <c r="L33" s="9">
        <v>11</v>
      </c>
      <c r="M33" s="9">
        <v>19</v>
      </c>
      <c r="N33" s="9">
        <v>41</v>
      </c>
      <c r="O33" s="9">
        <v>61</v>
      </c>
      <c r="P33" s="9">
        <v>68</v>
      </c>
      <c r="Q33" s="9">
        <v>81</v>
      </c>
      <c r="R33" s="9">
        <v>140</v>
      </c>
      <c r="S33" s="9">
        <v>205</v>
      </c>
      <c r="T33" s="9">
        <v>224</v>
      </c>
      <c r="U33" s="9">
        <v>881</v>
      </c>
    </row>
    <row r="34" spans="1:21" ht="12.75">
      <c r="A34" s="52" t="s">
        <v>23</v>
      </c>
      <c r="B34" s="49">
        <v>1</v>
      </c>
      <c r="C34" s="49">
        <v>0</v>
      </c>
      <c r="D34" s="49">
        <v>0</v>
      </c>
      <c r="E34" s="49">
        <v>1</v>
      </c>
      <c r="F34" s="49">
        <v>0</v>
      </c>
      <c r="G34" s="49">
        <v>1</v>
      </c>
      <c r="H34" s="49">
        <v>6</v>
      </c>
      <c r="I34" s="49">
        <v>18</v>
      </c>
      <c r="J34" s="49">
        <v>27</v>
      </c>
      <c r="K34" s="49">
        <v>44</v>
      </c>
      <c r="L34" s="49">
        <v>46</v>
      </c>
      <c r="M34" s="49">
        <v>72</v>
      </c>
      <c r="N34" s="49">
        <v>103</v>
      </c>
      <c r="O34" s="49">
        <v>243</v>
      </c>
      <c r="P34" s="49">
        <v>314</v>
      </c>
      <c r="Q34" s="49">
        <v>370</v>
      </c>
      <c r="R34" s="49">
        <v>690</v>
      </c>
      <c r="S34" s="49">
        <v>1021</v>
      </c>
      <c r="T34" s="49">
        <v>1379</v>
      </c>
      <c r="U34" s="49">
        <v>4336</v>
      </c>
    </row>
    <row r="35" spans="1:21" ht="12.75">
      <c r="A35" s="52" t="s">
        <v>40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3</v>
      </c>
      <c r="L35" s="9">
        <v>1</v>
      </c>
      <c r="M35" s="9">
        <v>0</v>
      </c>
      <c r="N35" s="9">
        <v>4</v>
      </c>
      <c r="O35" s="9">
        <v>9</v>
      </c>
      <c r="P35" s="9">
        <v>17</v>
      </c>
      <c r="Q35" s="9">
        <v>23</v>
      </c>
      <c r="R35" s="9">
        <v>36</v>
      </c>
      <c r="S35" s="9">
        <v>49</v>
      </c>
      <c r="T35" s="9">
        <v>57</v>
      </c>
      <c r="U35" s="9">
        <v>199</v>
      </c>
    </row>
    <row r="36" spans="1:21" ht="12.75">
      <c r="A36" s="52" t="s">
        <v>18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2</v>
      </c>
      <c r="J36" s="49">
        <v>5</v>
      </c>
      <c r="K36" s="49">
        <v>3</v>
      </c>
      <c r="L36" s="49">
        <v>15</v>
      </c>
      <c r="M36" s="49">
        <v>10</v>
      </c>
      <c r="N36" s="49">
        <v>34</v>
      </c>
      <c r="O36" s="49">
        <v>73</v>
      </c>
      <c r="P36" s="49">
        <v>114</v>
      </c>
      <c r="Q36" s="49">
        <v>167</v>
      </c>
      <c r="R36" s="49">
        <v>213</v>
      </c>
      <c r="S36" s="49">
        <v>255</v>
      </c>
      <c r="T36" s="49">
        <v>270</v>
      </c>
      <c r="U36" s="49">
        <v>1161</v>
      </c>
    </row>
    <row r="37" spans="1:21" ht="12.75">
      <c r="A37" s="52" t="s">
        <v>19</v>
      </c>
      <c r="B37" s="9">
        <v>0</v>
      </c>
      <c r="C37" s="9">
        <v>0</v>
      </c>
      <c r="D37" s="9">
        <v>0</v>
      </c>
      <c r="E37" s="9">
        <v>0</v>
      </c>
      <c r="F37" s="9">
        <v>2</v>
      </c>
      <c r="G37" s="9">
        <v>1</v>
      </c>
      <c r="H37" s="9">
        <v>1</v>
      </c>
      <c r="I37" s="9">
        <v>2</v>
      </c>
      <c r="J37" s="9">
        <v>2</v>
      </c>
      <c r="K37" s="9">
        <v>1</v>
      </c>
      <c r="L37" s="9">
        <v>3</v>
      </c>
      <c r="M37" s="9">
        <v>11</v>
      </c>
      <c r="N37" s="9">
        <v>23</v>
      </c>
      <c r="O37" s="9">
        <v>37</v>
      </c>
      <c r="P37" s="9">
        <v>134</v>
      </c>
      <c r="Q37" s="9">
        <v>137</v>
      </c>
      <c r="R37" s="9">
        <v>350</v>
      </c>
      <c r="S37" s="9">
        <v>556</v>
      </c>
      <c r="T37" s="9">
        <v>444</v>
      </c>
      <c r="U37" s="9">
        <v>1704</v>
      </c>
    </row>
    <row r="38" spans="1:21" ht="12.75">
      <c r="A38" s="52" t="s">
        <v>15</v>
      </c>
      <c r="B38" s="49">
        <v>0</v>
      </c>
      <c r="C38" s="49">
        <v>0</v>
      </c>
      <c r="D38" s="49">
        <v>0</v>
      </c>
      <c r="E38" s="49">
        <v>2</v>
      </c>
      <c r="F38" s="49">
        <v>0</v>
      </c>
      <c r="G38" s="49">
        <v>1</v>
      </c>
      <c r="H38" s="49">
        <v>7</v>
      </c>
      <c r="I38" s="49">
        <v>22</v>
      </c>
      <c r="J38" s="49">
        <v>57</v>
      </c>
      <c r="K38" s="49">
        <v>65</v>
      </c>
      <c r="L38" s="49">
        <v>65</v>
      </c>
      <c r="M38" s="49">
        <v>89</v>
      </c>
      <c r="N38" s="49">
        <v>171</v>
      </c>
      <c r="O38" s="49">
        <v>301</v>
      </c>
      <c r="P38" s="49">
        <v>881</v>
      </c>
      <c r="Q38" s="49">
        <v>1141</v>
      </c>
      <c r="R38" s="49">
        <v>2185</v>
      </c>
      <c r="S38" s="49">
        <v>3700</v>
      </c>
      <c r="T38" s="49">
        <v>3349</v>
      </c>
      <c r="U38" s="49">
        <v>12036</v>
      </c>
    </row>
    <row r="39" spans="1:21" ht="12.75">
      <c r="A39" s="52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0</v>
      </c>
      <c r="I39" s="9">
        <v>4</v>
      </c>
      <c r="J39" s="9">
        <v>11</v>
      </c>
      <c r="K39" s="9">
        <v>13</v>
      </c>
      <c r="L39" s="9">
        <v>21</v>
      </c>
      <c r="M39" s="9">
        <v>23</v>
      </c>
      <c r="N39" s="9">
        <v>47</v>
      </c>
      <c r="O39" s="9">
        <v>62</v>
      </c>
      <c r="P39" s="9">
        <v>138</v>
      </c>
      <c r="Q39" s="9">
        <v>157</v>
      </c>
      <c r="R39" s="9">
        <v>278</v>
      </c>
      <c r="S39" s="9">
        <v>529</v>
      </c>
      <c r="T39" s="9">
        <v>542</v>
      </c>
      <c r="U39" s="9">
        <v>1826</v>
      </c>
    </row>
    <row r="40" spans="1:21" ht="12.75">
      <c r="A40" s="52" t="s">
        <v>41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2</v>
      </c>
      <c r="J40" s="49">
        <v>3</v>
      </c>
      <c r="K40" s="49">
        <v>11</v>
      </c>
      <c r="L40" s="49">
        <v>11</v>
      </c>
      <c r="M40" s="49">
        <v>12</v>
      </c>
      <c r="N40" s="49">
        <v>46</v>
      </c>
      <c r="O40" s="49">
        <v>80</v>
      </c>
      <c r="P40" s="49">
        <v>242</v>
      </c>
      <c r="Q40" s="49">
        <v>681</v>
      </c>
      <c r="R40" s="49">
        <v>1426</v>
      </c>
      <c r="S40" s="49">
        <v>1839</v>
      </c>
      <c r="T40" s="49">
        <v>1691</v>
      </c>
      <c r="U40" s="49">
        <v>6044</v>
      </c>
    </row>
    <row r="41" spans="1:21" ht="12.75">
      <c r="A41" s="52" t="s">
        <v>36</v>
      </c>
      <c r="B41" s="9">
        <v>0</v>
      </c>
      <c r="C41" s="9">
        <v>0</v>
      </c>
      <c r="D41" s="9">
        <v>2</v>
      </c>
      <c r="E41" s="9">
        <v>5</v>
      </c>
      <c r="F41" s="9">
        <v>7</v>
      </c>
      <c r="G41" s="9">
        <v>21</v>
      </c>
      <c r="H41" s="9">
        <v>25</v>
      </c>
      <c r="I41" s="9">
        <v>36</v>
      </c>
      <c r="J41" s="9">
        <v>106</v>
      </c>
      <c r="K41" s="9">
        <v>119</v>
      </c>
      <c r="L41" s="9">
        <v>151</v>
      </c>
      <c r="M41" s="9">
        <v>194</v>
      </c>
      <c r="N41" s="9">
        <v>333</v>
      </c>
      <c r="O41" s="9">
        <v>655</v>
      </c>
      <c r="P41" s="9">
        <v>1199</v>
      </c>
      <c r="Q41" s="9">
        <v>1528</v>
      </c>
      <c r="R41" s="9">
        <v>2959</v>
      </c>
      <c r="S41" s="9">
        <v>4401</v>
      </c>
      <c r="T41" s="9">
        <v>3942</v>
      </c>
      <c r="U41" s="9">
        <v>15683</v>
      </c>
    </row>
    <row r="42" spans="1:21" ht="12.75">
      <c r="A42" s="52" t="s">
        <v>45</v>
      </c>
      <c r="B42" s="49">
        <v>0</v>
      </c>
      <c r="C42" s="49">
        <v>0</v>
      </c>
      <c r="D42" s="49">
        <v>0</v>
      </c>
      <c r="E42" s="49">
        <v>3</v>
      </c>
      <c r="F42" s="49">
        <v>0</v>
      </c>
      <c r="G42" s="49">
        <v>4</v>
      </c>
      <c r="H42" s="49">
        <v>5</v>
      </c>
      <c r="I42" s="49">
        <v>23</v>
      </c>
      <c r="J42" s="49">
        <v>71</v>
      </c>
      <c r="K42" s="49">
        <v>74</v>
      </c>
      <c r="L42" s="49">
        <v>74</v>
      </c>
      <c r="M42" s="49">
        <v>112</v>
      </c>
      <c r="N42" s="49">
        <v>287</v>
      </c>
      <c r="O42" s="49">
        <v>355</v>
      </c>
      <c r="P42" s="49">
        <v>613</v>
      </c>
      <c r="Q42" s="49">
        <v>717</v>
      </c>
      <c r="R42" s="49">
        <v>1046</v>
      </c>
      <c r="S42" s="49">
        <v>1719</v>
      </c>
      <c r="T42" s="49">
        <v>1622</v>
      </c>
      <c r="U42" s="49">
        <v>6725</v>
      </c>
    </row>
    <row r="43" spans="1:21" ht="12.75">
      <c r="A43" s="52" t="s">
        <v>14</v>
      </c>
      <c r="B43" s="9">
        <v>0</v>
      </c>
      <c r="C43" s="9">
        <v>0</v>
      </c>
      <c r="D43" s="9">
        <v>0</v>
      </c>
      <c r="E43" s="9">
        <v>0</v>
      </c>
      <c r="F43" s="9">
        <v>1</v>
      </c>
      <c r="G43" s="9">
        <v>1</v>
      </c>
      <c r="H43" s="9">
        <v>3</v>
      </c>
      <c r="I43" s="9">
        <v>4</v>
      </c>
      <c r="J43" s="9">
        <v>24</v>
      </c>
      <c r="K43" s="9">
        <v>38</v>
      </c>
      <c r="L43" s="9">
        <v>33</v>
      </c>
      <c r="M43" s="9">
        <v>32</v>
      </c>
      <c r="N43" s="9">
        <v>64</v>
      </c>
      <c r="O43" s="9">
        <v>75</v>
      </c>
      <c r="P43" s="9">
        <v>141</v>
      </c>
      <c r="Q43" s="9">
        <v>259</v>
      </c>
      <c r="R43" s="9">
        <v>446</v>
      </c>
      <c r="S43" s="9">
        <v>682</v>
      </c>
      <c r="T43" s="9">
        <v>768</v>
      </c>
      <c r="U43" s="9">
        <v>2571</v>
      </c>
    </row>
    <row r="44" spans="1:21" ht="12.75">
      <c r="A44" s="52" t="s">
        <v>31</v>
      </c>
      <c r="B44" s="49">
        <v>0</v>
      </c>
      <c r="C44" s="49">
        <v>0</v>
      </c>
      <c r="D44" s="49">
        <v>1</v>
      </c>
      <c r="E44" s="49">
        <v>0</v>
      </c>
      <c r="F44" s="49">
        <v>0</v>
      </c>
      <c r="G44" s="49">
        <v>3</v>
      </c>
      <c r="H44" s="49">
        <v>3</v>
      </c>
      <c r="I44" s="49">
        <v>9</v>
      </c>
      <c r="J44" s="49">
        <v>26</v>
      </c>
      <c r="K44" s="49">
        <v>39</v>
      </c>
      <c r="L44" s="49">
        <v>33</v>
      </c>
      <c r="M44" s="49">
        <v>37</v>
      </c>
      <c r="N44" s="49">
        <v>99</v>
      </c>
      <c r="O44" s="49">
        <v>163</v>
      </c>
      <c r="P44" s="49">
        <v>314</v>
      </c>
      <c r="Q44" s="49">
        <v>468</v>
      </c>
      <c r="R44" s="49">
        <v>1211</v>
      </c>
      <c r="S44" s="49">
        <v>2263</v>
      </c>
      <c r="T44" s="49">
        <v>2288</v>
      </c>
      <c r="U44" s="49">
        <v>6957</v>
      </c>
    </row>
    <row r="45" spans="1:21" ht="12.75">
      <c r="A45" s="52" t="s">
        <v>35</v>
      </c>
      <c r="B45" s="9">
        <v>0</v>
      </c>
      <c r="C45" s="9">
        <v>0</v>
      </c>
      <c r="D45" s="9">
        <v>0</v>
      </c>
      <c r="E45" s="9">
        <v>3</v>
      </c>
      <c r="F45" s="9">
        <v>7</v>
      </c>
      <c r="G45" s="9">
        <v>10</v>
      </c>
      <c r="H45" s="9">
        <v>15</v>
      </c>
      <c r="I45" s="9">
        <v>57</v>
      </c>
      <c r="J45" s="9">
        <v>58</v>
      </c>
      <c r="K45" s="9">
        <v>64</v>
      </c>
      <c r="L45" s="9">
        <v>86</v>
      </c>
      <c r="M45" s="9">
        <v>95</v>
      </c>
      <c r="N45" s="9">
        <v>207</v>
      </c>
      <c r="O45" s="9">
        <v>310</v>
      </c>
      <c r="P45" s="9">
        <v>648</v>
      </c>
      <c r="Q45" s="9">
        <v>864</v>
      </c>
      <c r="R45" s="9">
        <v>1724</v>
      </c>
      <c r="S45" s="9">
        <v>3455</v>
      </c>
      <c r="T45" s="9">
        <v>3604</v>
      </c>
      <c r="U45" s="9">
        <v>11207</v>
      </c>
    </row>
    <row r="46" spans="1:21" ht="12.75">
      <c r="A46" s="52" t="s">
        <v>28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25</v>
      </c>
      <c r="H46" s="49">
        <v>6</v>
      </c>
      <c r="I46" s="49">
        <v>4</v>
      </c>
      <c r="J46" s="49">
        <v>4</v>
      </c>
      <c r="K46" s="49">
        <v>43</v>
      </c>
      <c r="L46" s="49">
        <v>8</v>
      </c>
      <c r="M46" s="49">
        <v>5</v>
      </c>
      <c r="N46" s="49">
        <v>0</v>
      </c>
      <c r="O46" s="49">
        <v>4</v>
      </c>
      <c r="P46" s="49">
        <v>31</v>
      </c>
      <c r="Q46" s="49">
        <v>44</v>
      </c>
      <c r="R46" s="49">
        <v>19</v>
      </c>
      <c r="S46" s="49">
        <v>1</v>
      </c>
      <c r="T46" s="49">
        <v>556</v>
      </c>
      <c r="U46" s="49">
        <v>750</v>
      </c>
    </row>
    <row r="47" spans="1:21" ht="12.75">
      <c r="A47" s="52" t="s">
        <v>16</v>
      </c>
      <c r="B47" s="9">
        <v>0</v>
      </c>
      <c r="C47" s="9">
        <v>2</v>
      </c>
      <c r="D47" s="9">
        <v>1</v>
      </c>
      <c r="E47" s="9">
        <v>1</v>
      </c>
      <c r="F47" s="9">
        <v>0</v>
      </c>
      <c r="G47" s="9">
        <v>3</v>
      </c>
      <c r="H47" s="9">
        <v>5</v>
      </c>
      <c r="I47" s="48">
        <v>7</v>
      </c>
      <c r="J47" s="9">
        <v>13</v>
      </c>
      <c r="K47" s="9">
        <v>6</v>
      </c>
      <c r="L47" s="9">
        <v>11</v>
      </c>
      <c r="M47" s="9">
        <v>19</v>
      </c>
      <c r="N47" s="9">
        <v>26</v>
      </c>
      <c r="O47" s="9">
        <v>30</v>
      </c>
      <c r="P47" s="9">
        <v>100</v>
      </c>
      <c r="Q47" s="9">
        <v>168</v>
      </c>
      <c r="R47" s="9">
        <v>315</v>
      </c>
      <c r="S47" s="9">
        <v>518</v>
      </c>
      <c r="T47" s="9">
        <v>439</v>
      </c>
      <c r="U47" s="9">
        <v>1664</v>
      </c>
    </row>
    <row r="48" spans="1:21" ht="12.75">
      <c r="A48" s="52" t="s">
        <v>43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2</v>
      </c>
      <c r="H48" s="49">
        <v>0</v>
      </c>
      <c r="I48" s="49">
        <v>3</v>
      </c>
      <c r="J48" s="49">
        <v>4</v>
      </c>
      <c r="K48" s="49">
        <v>5</v>
      </c>
      <c r="L48" s="49">
        <v>16</v>
      </c>
      <c r="M48" s="49">
        <v>19</v>
      </c>
      <c r="N48" s="49">
        <v>50</v>
      </c>
      <c r="O48" s="49">
        <v>66</v>
      </c>
      <c r="P48" s="49">
        <v>175</v>
      </c>
      <c r="Q48" s="49">
        <v>167</v>
      </c>
      <c r="R48" s="49">
        <v>341</v>
      </c>
      <c r="S48" s="49">
        <v>733</v>
      </c>
      <c r="T48" s="49">
        <v>960</v>
      </c>
      <c r="U48" s="49">
        <v>2541</v>
      </c>
    </row>
    <row r="49" spans="1:21" ht="12.75">
      <c r="A49" s="52" t="s">
        <v>58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2</v>
      </c>
      <c r="K49" s="9">
        <v>4</v>
      </c>
      <c r="L49" s="9">
        <v>3</v>
      </c>
      <c r="M49" s="9">
        <v>4</v>
      </c>
      <c r="N49" s="9">
        <v>2</v>
      </c>
      <c r="O49" s="9">
        <v>18</v>
      </c>
      <c r="P49" s="9">
        <v>54</v>
      </c>
      <c r="Q49" s="9">
        <v>37</v>
      </c>
      <c r="R49" s="9">
        <v>65</v>
      </c>
      <c r="S49" s="9">
        <v>71</v>
      </c>
      <c r="T49" s="9">
        <v>92</v>
      </c>
      <c r="U49" s="9">
        <v>352</v>
      </c>
    </row>
    <row r="50" spans="1:21" ht="12.75">
      <c r="A50" s="52" t="s">
        <v>30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1</v>
      </c>
      <c r="I50" s="49">
        <v>5</v>
      </c>
      <c r="J50" s="49">
        <v>10</v>
      </c>
      <c r="K50" s="49">
        <v>15</v>
      </c>
      <c r="L50" s="49">
        <v>30</v>
      </c>
      <c r="M50" s="49">
        <v>28</v>
      </c>
      <c r="N50" s="49">
        <v>74</v>
      </c>
      <c r="O50" s="49">
        <v>117</v>
      </c>
      <c r="P50" s="49">
        <v>188</v>
      </c>
      <c r="Q50" s="49">
        <v>166</v>
      </c>
      <c r="R50" s="49">
        <v>363</v>
      </c>
      <c r="S50" s="49">
        <v>864</v>
      </c>
      <c r="T50" s="49">
        <v>1057</v>
      </c>
      <c r="U50" s="49">
        <v>2918</v>
      </c>
    </row>
    <row r="51" spans="1:21" ht="12.75">
      <c r="A51" s="52" t="s">
        <v>53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165</v>
      </c>
      <c r="N51" s="9">
        <v>421</v>
      </c>
      <c r="O51" s="9">
        <v>617</v>
      </c>
      <c r="P51" s="9">
        <v>1924</v>
      </c>
      <c r="Q51" s="9">
        <v>2329</v>
      </c>
      <c r="R51" s="9">
        <v>3781</v>
      </c>
      <c r="S51" s="9">
        <v>5392</v>
      </c>
      <c r="T51" s="9">
        <v>5996</v>
      </c>
      <c r="U51" s="9">
        <v>20625</v>
      </c>
    </row>
    <row r="52" spans="1:21" ht="12.75">
      <c r="A52" s="52" t="s">
        <v>27</v>
      </c>
      <c r="B52" s="49">
        <v>0</v>
      </c>
      <c r="C52" s="49">
        <v>0</v>
      </c>
      <c r="D52" s="49">
        <v>0</v>
      </c>
      <c r="E52" s="49">
        <v>2</v>
      </c>
      <c r="F52" s="49">
        <v>2</v>
      </c>
      <c r="G52" s="49">
        <v>9</v>
      </c>
      <c r="H52" s="49">
        <v>13</v>
      </c>
      <c r="I52" s="49">
        <v>25</v>
      </c>
      <c r="J52" s="49">
        <v>38</v>
      </c>
      <c r="K52" s="49">
        <v>40</v>
      </c>
      <c r="L52" s="49">
        <v>43</v>
      </c>
      <c r="M52" s="49">
        <v>48</v>
      </c>
      <c r="N52" s="49">
        <v>100</v>
      </c>
      <c r="O52" s="49">
        <v>201</v>
      </c>
      <c r="P52" s="49">
        <v>281</v>
      </c>
      <c r="Q52" s="49">
        <v>318</v>
      </c>
      <c r="R52" s="49">
        <v>402</v>
      </c>
      <c r="S52" s="49">
        <v>867</v>
      </c>
      <c r="T52" s="49">
        <v>1487</v>
      </c>
      <c r="U52" s="49">
        <v>3876</v>
      </c>
    </row>
    <row r="53" spans="1:21" ht="12.75">
      <c r="A53" s="52" t="s">
        <v>50</v>
      </c>
      <c r="B53" s="9">
        <v>0</v>
      </c>
      <c r="C53" s="9">
        <v>0</v>
      </c>
      <c r="D53" s="9">
        <v>1</v>
      </c>
      <c r="E53" s="9">
        <v>2</v>
      </c>
      <c r="F53" s="9">
        <v>5</v>
      </c>
      <c r="G53" s="9">
        <v>7</v>
      </c>
      <c r="H53" s="9">
        <v>6</v>
      </c>
      <c r="I53" s="9">
        <v>7</v>
      </c>
      <c r="J53" s="9">
        <v>28</v>
      </c>
      <c r="K53" s="9">
        <v>65</v>
      </c>
      <c r="L53" s="9">
        <v>123</v>
      </c>
      <c r="M53" s="9">
        <v>111</v>
      </c>
      <c r="N53" s="9">
        <v>146</v>
      </c>
      <c r="O53" s="9">
        <v>182</v>
      </c>
      <c r="P53" s="9">
        <v>446</v>
      </c>
      <c r="Q53" s="9">
        <v>600</v>
      </c>
      <c r="R53" s="9">
        <v>1317</v>
      </c>
      <c r="S53" s="9">
        <v>2838</v>
      </c>
      <c r="T53" s="9">
        <v>3167</v>
      </c>
      <c r="U53" s="9">
        <v>9051</v>
      </c>
    </row>
    <row r="54" spans="1:21" ht="12.75">
      <c r="A54" s="52" t="s">
        <v>160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5</v>
      </c>
      <c r="U54" s="49">
        <v>5</v>
      </c>
    </row>
    <row r="55" spans="1:21" ht="12.75">
      <c r="A55" s="52" t="s">
        <v>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1</v>
      </c>
      <c r="J55" s="9">
        <v>6</v>
      </c>
      <c r="K55" s="9">
        <v>0</v>
      </c>
      <c r="L55" s="9">
        <v>1</v>
      </c>
      <c r="M55" s="9">
        <v>5</v>
      </c>
      <c r="N55" s="9">
        <v>14</v>
      </c>
      <c r="O55" s="9">
        <v>16</v>
      </c>
      <c r="P55" s="9">
        <v>30</v>
      </c>
      <c r="Q55" s="9">
        <v>44</v>
      </c>
      <c r="R55" s="9">
        <v>76</v>
      </c>
      <c r="S55" s="9">
        <v>130</v>
      </c>
      <c r="T55" s="9">
        <v>127</v>
      </c>
      <c r="U55" s="9">
        <v>450</v>
      </c>
    </row>
    <row r="56" spans="1:21" ht="12.75">
      <c r="A56" s="52" t="s">
        <v>12</v>
      </c>
      <c r="B56" s="49">
        <v>0</v>
      </c>
      <c r="C56" s="49">
        <v>0</v>
      </c>
      <c r="D56" s="49">
        <v>0</v>
      </c>
      <c r="E56" s="49">
        <v>0</v>
      </c>
      <c r="F56" s="49">
        <v>4</v>
      </c>
      <c r="G56" s="49">
        <v>6</v>
      </c>
      <c r="H56" s="49">
        <v>7</v>
      </c>
      <c r="I56" s="49">
        <v>28</v>
      </c>
      <c r="J56" s="49">
        <v>64</v>
      </c>
      <c r="K56" s="49">
        <v>55</v>
      </c>
      <c r="L56" s="49">
        <v>63</v>
      </c>
      <c r="M56" s="49">
        <v>97</v>
      </c>
      <c r="N56" s="49">
        <v>152</v>
      </c>
      <c r="O56" s="49">
        <v>238</v>
      </c>
      <c r="P56" s="49">
        <v>450</v>
      </c>
      <c r="Q56" s="49">
        <v>635</v>
      </c>
      <c r="R56" s="49">
        <v>1431</v>
      </c>
      <c r="S56" s="49">
        <v>2602</v>
      </c>
      <c r="T56" s="49">
        <v>2778</v>
      </c>
      <c r="U56" s="49">
        <v>8610</v>
      </c>
    </row>
    <row r="57" spans="1:21" ht="12.75">
      <c r="A57" s="52" t="s">
        <v>44</v>
      </c>
      <c r="B57" s="9">
        <v>0</v>
      </c>
      <c r="C57" s="9">
        <v>0</v>
      </c>
      <c r="D57" s="9">
        <v>0</v>
      </c>
      <c r="E57" s="9">
        <v>0</v>
      </c>
      <c r="F57" s="9">
        <v>1</v>
      </c>
      <c r="G57" s="9">
        <v>2</v>
      </c>
      <c r="H57" s="9">
        <v>5</v>
      </c>
      <c r="I57" s="9">
        <v>4</v>
      </c>
      <c r="J57" s="9">
        <v>28</v>
      </c>
      <c r="K57" s="9">
        <v>22</v>
      </c>
      <c r="L57" s="9">
        <v>25</v>
      </c>
      <c r="M57" s="9">
        <v>16</v>
      </c>
      <c r="N57" s="9">
        <v>49</v>
      </c>
      <c r="O57" s="9">
        <v>88</v>
      </c>
      <c r="P57" s="9">
        <v>264</v>
      </c>
      <c r="Q57" s="9">
        <v>250</v>
      </c>
      <c r="R57" s="9">
        <v>435</v>
      </c>
      <c r="S57" s="9">
        <v>912</v>
      </c>
      <c r="T57" s="9">
        <v>1008</v>
      </c>
      <c r="U57" s="9">
        <v>3109</v>
      </c>
    </row>
    <row r="58" spans="1:21" ht="12.75">
      <c r="A58" s="52" t="s">
        <v>42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1</v>
      </c>
      <c r="I58" s="49">
        <v>1</v>
      </c>
      <c r="J58" s="49">
        <v>2</v>
      </c>
      <c r="K58" s="49">
        <v>9</v>
      </c>
      <c r="L58" s="49">
        <v>4</v>
      </c>
      <c r="M58" s="49">
        <v>8</v>
      </c>
      <c r="N58" s="49">
        <v>9</v>
      </c>
      <c r="O58" s="49">
        <v>18</v>
      </c>
      <c r="P58" s="49">
        <v>44</v>
      </c>
      <c r="Q58" s="49">
        <v>36</v>
      </c>
      <c r="R58" s="49">
        <v>84</v>
      </c>
      <c r="S58" s="49">
        <v>244</v>
      </c>
      <c r="T58" s="49">
        <v>233</v>
      </c>
      <c r="U58" s="49">
        <v>693</v>
      </c>
    </row>
    <row r="59" spans="1:21" ht="12.75">
      <c r="A59" s="52" t="s">
        <v>37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1</v>
      </c>
      <c r="H59" s="48">
        <v>0</v>
      </c>
      <c r="I59" s="48">
        <v>2</v>
      </c>
      <c r="J59" s="48">
        <v>0</v>
      </c>
      <c r="K59" s="48">
        <v>4</v>
      </c>
      <c r="L59" s="48">
        <v>2</v>
      </c>
      <c r="M59" s="48">
        <v>4</v>
      </c>
      <c r="N59" s="48">
        <v>14</v>
      </c>
      <c r="O59" s="48">
        <v>17</v>
      </c>
      <c r="P59" s="48">
        <v>41</v>
      </c>
      <c r="Q59" s="48">
        <v>30</v>
      </c>
      <c r="R59" s="48">
        <v>129</v>
      </c>
      <c r="S59" s="48">
        <v>132</v>
      </c>
      <c r="T59" s="48">
        <v>110</v>
      </c>
      <c r="U59" s="48">
        <v>486</v>
      </c>
    </row>
    <row r="60" spans="1:21" ht="12.75">
      <c r="A60" s="52" t="s">
        <v>71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</row>
    <row r="61" spans="1:21" ht="12.75">
      <c r="A61" s="52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51" t="s">
        <v>8</v>
      </c>
      <c r="B62" s="53">
        <v>3</v>
      </c>
      <c r="C62" s="53">
        <v>4</v>
      </c>
      <c r="D62" s="53">
        <v>11</v>
      </c>
      <c r="E62" s="53">
        <v>34</v>
      </c>
      <c r="F62" s="53">
        <v>62</v>
      </c>
      <c r="G62" s="53">
        <v>162</v>
      </c>
      <c r="H62" s="53">
        <v>196</v>
      </c>
      <c r="I62" s="53">
        <v>472</v>
      </c>
      <c r="J62" s="53">
        <v>1155</v>
      </c>
      <c r="K62" s="53">
        <v>1502</v>
      </c>
      <c r="L62" s="53">
        <v>1779</v>
      </c>
      <c r="M62" s="53">
        <v>2542</v>
      </c>
      <c r="N62" s="53">
        <v>5435</v>
      </c>
      <c r="O62" s="53">
        <v>9640</v>
      </c>
      <c r="P62" s="53">
        <v>23009</v>
      </c>
      <c r="Q62" s="53">
        <v>32997</v>
      </c>
      <c r="R62" s="53">
        <v>68108</v>
      </c>
      <c r="S62" s="53">
        <v>103428</v>
      </c>
      <c r="T62" s="53">
        <v>101798</v>
      </c>
      <c r="U62" s="53">
        <v>352337</v>
      </c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</sheetData>
  <mergeCells count="3">
    <mergeCell ref="A2:U2"/>
    <mergeCell ref="A3:U3"/>
    <mergeCell ref="B5:U5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L6" sqref="L6:L7"/>
    </sheetView>
  </sheetViews>
  <sheetFormatPr defaultColWidth="9.140625" defaultRowHeight="12.75"/>
  <cols>
    <col min="1" max="1" width="21.421875" style="0" bestFit="1" customWidth="1"/>
    <col min="3" max="3" width="14.140625" style="0" bestFit="1" customWidth="1"/>
  </cols>
  <sheetData>
    <row r="1" spans="1:11" ht="15">
      <c r="A1" s="98" t="s">
        <v>134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4" spans="1:10" ht="12.75">
      <c r="A4" s="51" t="s">
        <v>111</v>
      </c>
      <c r="C4" s="51" t="s">
        <v>112</v>
      </c>
      <c r="D4" s="5"/>
      <c r="E4" s="50" t="s">
        <v>113</v>
      </c>
      <c r="F4" s="50"/>
      <c r="G4" s="50"/>
      <c r="H4" s="50"/>
      <c r="I4" s="50"/>
      <c r="J4" s="50"/>
    </row>
    <row r="5" spans="1:10" ht="12.75">
      <c r="A5" s="51" t="s">
        <v>116</v>
      </c>
      <c r="C5" s="51"/>
      <c r="D5" s="5"/>
      <c r="E5" s="50" t="s">
        <v>114</v>
      </c>
      <c r="F5" s="50"/>
      <c r="G5" s="50"/>
      <c r="H5" s="50"/>
      <c r="I5" s="50"/>
      <c r="J5" s="50"/>
    </row>
    <row r="6" spans="1:10" ht="12.75">
      <c r="A6" s="51"/>
      <c r="C6" s="51"/>
      <c r="D6" s="5"/>
      <c r="E6" s="50" t="s">
        <v>115</v>
      </c>
      <c r="F6" s="50"/>
      <c r="G6" s="50"/>
      <c r="H6" s="50"/>
      <c r="I6" s="50"/>
      <c r="J6" s="50"/>
    </row>
    <row r="7" spans="1:10" ht="12.75">
      <c r="A7" s="51"/>
      <c r="C7" s="51"/>
      <c r="D7" s="5"/>
      <c r="E7" s="50"/>
      <c r="F7" s="50"/>
      <c r="G7" s="50"/>
      <c r="H7" s="50"/>
      <c r="I7" s="50"/>
      <c r="J7" s="50"/>
    </row>
    <row r="8" spans="1:10" ht="12.75">
      <c r="A8" s="51"/>
      <c r="C8" s="51"/>
      <c r="D8" s="5"/>
      <c r="E8" s="50"/>
      <c r="F8" s="50"/>
      <c r="G8" s="50"/>
      <c r="H8" s="50"/>
      <c r="I8" s="50"/>
      <c r="J8" s="50"/>
    </row>
    <row r="9" spans="1:10" ht="12.75">
      <c r="A9" s="51" t="s">
        <v>123</v>
      </c>
      <c r="C9" s="51" t="s">
        <v>93</v>
      </c>
      <c r="D9" s="5"/>
      <c r="E9" s="50" t="s">
        <v>95</v>
      </c>
      <c r="F9" s="50"/>
      <c r="G9" s="50"/>
      <c r="H9" s="50"/>
      <c r="I9" s="50"/>
      <c r="J9" s="50"/>
    </row>
    <row r="10" spans="1:10" ht="12.75">
      <c r="A10" s="51"/>
      <c r="C10" s="51" t="s">
        <v>94</v>
      </c>
      <c r="D10" s="5"/>
      <c r="E10" s="50" t="s">
        <v>96</v>
      </c>
      <c r="F10" s="50"/>
      <c r="G10" s="50"/>
      <c r="H10" s="50"/>
      <c r="I10" s="50"/>
      <c r="J10" s="50"/>
    </row>
    <row r="11" spans="1:10" ht="12.75">
      <c r="A11" s="51"/>
      <c r="C11" s="57">
        <v>365</v>
      </c>
      <c r="D11" s="5"/>
      <c r="E11" s="50" t="s">
        <v>97</v>
      </c>
      <c r="F11" s="50"/>
      <c r="G11" s="50"/>
      <c r="H11" s="50"/>
      <c r="I11" s="50"/>
      <c r="J11" s="50"/>
    </row>
    <row r="12" spans="1:10" ht="12.75">
      <c r="A12" s="51"/>
      <c r="C12" s="51"/>
      <c r="D12" s="5"/>
      <c r="E12" s="50"/>
      <c r="F12" s="50"/>
      <c r="G12" s="50"/>
      <c r="H12" s="50"/>
      <c r="I12" s="50"/>
      <c r="J12" s="50"/>
    </row>
    <row r="13" spans="1:10" ht="12.75">
      <c r="A13" s="51" t="s">
        <v>147</v>
      </c>
      <c r="C13" s="51" t="s">
        <v>75</v>
      </c>
      <c r="D13" s="5"/>
      <c r="E13" s="50" t="s">
        <v>119</v>
      </c>
      <c r="F13" s="50"/>
      <c r="G13" s="50"/>
      <c r="H13" s="50"/>
      <c r="I13" s="50"/>
      <c r="J13" s="50"/>
    </row>
    <row r="14" spans="1:10" ht="12.75">
      <c r="A14" s="51"/>
      <c r="C14" s="51"/>
      <c r="D14" s="5"/>
      <c r="E14" s="50" t="s">
        <v>120</v>
      </c>
      <c r="F14" s="50"/>
      <c r="G14" s="50"/>
      <c r="H14" s="50"/>
      <c r="I14" s="50"/>
      <c r="J14" s="50"/>
    </row>
    <row r="15" spans="1:10" ht="12.75">
      <c r="A15" s="51"/>
      <c r="C15" s="51"/>
      <c r="D15" s="5"/>
      <c r="E15" s="50" t="s">
        <v>76</v>
      </c>
      <c r="F15" s="50"/>
      <c r="G15" s="50"/>
      <c r="H15" s="50"/>
      <c r="I15" s="50"/>
      <c r="J15" s="50"/>
    </row>
    <row r="16" spans="1:10" ht="12.75">
      <c r="A16" s="56"/>
      <c r="C16" s="51"/>
      <c r="D16" s="5"/>
      <c r="E16" s="50" t="s">
        <v>159</v>
      </c>
      <c r="F16" s="50"/>
      <c r="G16" s="50"/>
      <c r="H16" s="50"/>
      <c r="I16" s="50"/>
      <c r="J16" s="50"/>
    </row>
    <row r="17" spans="1:10" ht="12.75">
      <c r="A17" s="56"/>
      <c r="C17" s="51"/>
      <c r="D17" s="5"/>
      <c r="E17" s="50" t="s">
        <v>157</v>
      </c>
      <c r="F17" s="50"/>
      <c r="G17" s="50"/>
      <c r="H17" s="50"/>
      <c r="I17" s="50"/>
      <c r="J17" s="50"/>
    </row>
    <row r="18" spans="1:10" ht="12.75">
      <c r="A18" s="56"/>
      <c r="C18" s="51"/>
      <c r="D18" s="5"/>
      <c r="E18" s="50" t="s">
        <v>158</v>
      </c>
      <c r="F18" s="50"/>
      <c r="G18" s="50"/>
      <c r="H18" s="50"/>
      <c r="I18" s="50"/>
      <c r="J18" s="50"/>
    </row>
    <row r="19" spans="1:10" ht="12.75">
      <c r="A19" s="56"/>
      <c r="C19" s="51"/>
      <c r="D19" s="5"/>
      <c r="E19" s="50"/>
      <c r="F19" s="50"/>
      <c r="G19" s="50"/>
      <c r="H19" s="50"/>
      <c r="I19" s="50"/>
      <c r="J19" s="50"/>
    </row>
    <row r="20" spans="1:10" ht="12.75">
      <c r="A20" s="51" t="s">
        <v>5</v>
      </c>
      <c r="C20" s="51" t="s">
        <v>99</v>
      </c>
      <c r="D20" s="5"/>
      <c r="E20" s="50" t="s">
        <v>100</v>
      </c>
      <c r="F20" s="50"/>
      <c r="G20" s="50"/>
      <c r="H20" s="50"/>
      <c r="I20" s="50"/>
      <c r="J20" s="50"/>
    </row>
    <row r="21" spans="1:10" ht="12.75">
      <c r="A21" s="51"/>
      <c r="C21" s="51"/>
      <c r="D21" s="5"/>
      <c r="E21" s="50" t="s">
        <v>101</v>
      </c>
      <c r="F21" s="50"/>
      <c r="G21" s="50"/>
      <c r="H21" s="50"/>
      <c r="I21" s="50"/>
      <c r="J21" s="50"/>
    </row>
    <row r="22" spans="1:10" ht="12.75">
      <c r="A22" s="51"/>
      <c r="C22" s="51"/>
      <c r="D22" s="5"/>
      <c r="E22" s="50" t="s">
        <v>102</v>
      </c>
      <c r="F22" s="50"/>
      <c r="G22" s="50"/>
      <c r="H22" s="50"/>
      <c r="I22" s="50"/>
      <c r="J22" s="50"/>
    </row>
    <row r="23" spans="1:10" ht="12.75">
      <c r="A23" s="51"/>
      <c r="C23" s="51"/>
      <c r="D23" s="5"/>
      <c r="E23" s="50" t="s">
        <v>103</v>
      </c>
      <c r="F23" s="50"/>
      <c r="G23" s="50"/>
      <c r="H23" s="50"/>
      <c r="I23" s="50"/>
      <c r="J23" s="50"/>
    </row>
    <row r="24" spans="1:10" ht="12.75">
      <c r="A24" s="51"/>
      <c r="C24" s="51"/>
      <c r="D24" s="5"/>
      <c r="E24" s="50" t="s">
        <v>104</v>
      </c>
      <c r="F24" s="50"/>
      <c r="G24" s="50"/>
      <c r="H24" s="50"/>
      <c r="I24" s="50"/>
      <c r="J24" s="50"/>
    </row>
    <row r="25" spans="1:10" ht="12.75">
      <c r="A25" s="51"/>
      <c r="C25" s="51" t="s">
        <v>105</v>
      </c>
      <c r="D25" s="5"/>
      <c r="E25" s="50" t="s">
        <v>106</v>
      </c>
      <c r="F25" s="50"/>
      <c r="G25" s="50"/>
      <c r="H25" s="50"/>
      <c r="I25" s="50"/>
      <c r="J25" s="50"/>
    </row>
    <row r="26" spans="1:10" ht="12.75">
      <c r="A26" s="51"/>
      <c r="C26" s="51"/>
      <c r="D26" s="5"/>
      <c r="E26" s="50" t="s">
        <v>107</v>
      </c>
      <c r="F26" s="50"/>
      <c r="G26" s="50"/>
      <c r="H26" s="50"/>
      <c r="I26" s="50"/>
      <c r="J26" s="50"/>
    </row>
    <row r="27" spans="1:10" ht="12.75">
      <c r="A27" s="51"/>
      <c r="C27" s="51"/>
      <c r="D27" s="5"/>
      <c r="E27" s="50" t="s">
        <v>108</v>
      </c>
      <c r="F27" s="50"/>
      <c r="G27" s="50"/>
      <c r="H27" s="50"/>
      <c r="I27" s="50"/>
      <c r="J27" s="50"/>
    </row>
    <row r="28" spans="1:10" ht="12.75">
      <c r="A28" s="51"/>
      <c r="C28" s="51"/>
      <c r="D28" s="5"/>
      <c r="E28" s="50" t="s">
        <v>109</v>
      </c>
      <c r="F28" s="50"/>
      <c r="G28" s="50"/>
      <c r="H28" s="50"/>
      <c r="I28" s="50"/>
      <c r="J28" s="50"/>
    </row>
    <row r="29" spans="1:10" ht="12.75">
      <c r="A29" s="51"/>
      <c r="C29" s="51"/>
      <c r="D29" s="5"/>
      <c r="E29" s="50" t="s">
        <v>110</v>
      </c>
      <c r="F29" s="50"/>
      <c r="G29" s="50"/>
      <c r="H29" s="50"/>
      <c r="I29" s="50"/>
      <c r="J29" s="50"/>
    </row>
    <row r="30" spans="1:10" ht="12.75">
      <c r="A30" s="56"/>
      <c r="C30" s="51"/>
      <c r="D30" s="5"/>
      <c r="E30" s="50"/>
      <c r="F30" s="50"/>
      <c r="G30" s="50"/>
      <c r="H30" s="50"/>
      <c r="I30" s="50"/>
      <c r="J30" s="50"/>
    </row>
    <row r="31" spans="1:10" ht="12.75">
      <c r="A31" s="51" t="s">
        <v>89</v>
      </c>
      <c r="C31" s="51" t="s">
        <v>90</v>
      </c>
      <c r="D31" s="5"/>
      <c r="E31" s="50" t="s">
        <v>122</v>
      </c>
      <c r="F31" s="50"/>
      <c r="G31" s="50"/>
      <c r="H31" s="50"/>
      <c r="I31" s="50"/>
      <c r="J31" s="50"/>
    </row>
    <row r="32" spans="1:10" ht="12.75">
      <c r="A32" s="51"/>
      <c r="C32" s="51"/>
      <c r="D32" s="5"/>
      <c r="E32" s="50" t="s">
        <v>91</v>
      </c>
      <c r="F32" s="50"/>
      <c r="G32" s="50"/>
      <c r="H32" s="50"/>
      <c r="I32" s="50"/>
      <c r="J32" s="50"/>
    </row>
    <row r="33" spans="1:10" ht="12.75">
      <c r="A33" s="51"/>
      <c r="C33" s="51"/>
      <c r="D33" s="5"/>
      <c r="E33" s="50" t="s">
        <v>92</v>
      </c>
      <c r="F33" s="50"/>
      <c r="G33" s="50"/>
      <c r="H33" s="50"/>
      <c r="I33" s="50"/>
      <c r="J33" s="50"/>
    </row>
    <row r="34" spans="1:10" ht="12.75">
      <c r="A34" s="51"/>
      <c r="C34" s="51"/>
      <c r="D34" s="5"/>
      <c r="E34" s="50"/>
      <c r="F34" s="50"/>
      <c r="G34" s="50"/>
      <c r="H34" s="50"/>
      <c r="I34" s="50"/>
      <c r="J34" s="50"/>
    </row>
    <row r="35" spans="1:10" ht="12.75">
      <c r="A35" s="51" t="s">
        <v>77</v>
      </c>
      <c r="C35" s="51" t="s">
        <v>78</v>
      </c>
      <c r="D35" s="5"/>
      <c r="E35" s="50" t="s">
        <v>79</v>
      </c>
      <c r="F35" s="50"/>
      <c r="G35" s="50"/>
      <c r="H35" s="50"/>
      <c r="I35" s="50"/>
      <c r="J35" s="50"/>
    </row>
    <row r="36" spans="1:10" ht="12.75">
      <c r="A36" s="51"/>
      <c r="C36" s="51"/>
      <c r="D36" s="5"/>
      <c r="E36" s="50" t="s">
        <v>80</v>
      </c>
      <c r="F36" s="50"/>
      <c r="G36" s="50"/>
      <c r="H36" s="50"/>
      <c r="I36" s="50"/>
      <c r="J36" s="50"/>
    </row>
    <row r="37" spans="1:10" ht="12.75">
      <c r="A37" s="51"/>
      <c r="C37" s="51"/>
      <c r="D37" s="5"/>
      <c r="E37" s="50" t="s">
        <v>121</v>
      </c>
      <c r="F37" s="50"/>
      <c r="G37" s="50"/>
      <c r="H37" s="50"/>
      <c r="I37" s="50"/>
      <c r="J37" s="50"/>
    </row>
    <row r="38" spans="1:10" ht="12.75">
      <c r="A38" s="51"/>
      <c r="C38" s="51"/>
      <c r="D38" s="5"/>
      <c r="E38" s="50" t="s">
        <v>81</v>
      </c>
      <c r="F38" s="50"/>
      <c r="G38" s="50"/>
      <c r="H38" s="50"/>
      <c r="I38" s="50"/>
      <c r="J38" s="50"/>
    </row>
    <row r="39" spans="1:10" ht="12.75">
      <c r="A39" s="51"/>
      <c r="C39" s="51"/>
      <c r="D39" s="5"/>
      <c r="E39" s="50" t="s">
        <v>82</v>
      </c>
      <c r="F39" s="50"/>
      <c r="G39" s="50"/>
      <c r="H39" s="50"/>
      <c r="I39" s="50"/>
      <c r="J39" s="50"/>
    </row>
    <row r="40" spans="1:10" ht="12.75">
      <c r="A40" s="51"/>
      <c r="C40" s="51"/>
      <c r="D40" s="5"/>
      <c r="E40" s="50"/>
      <c r="F40" s="50"/>
      <c r="G40" s="50"/>
      <c r="H40" s="50"/>
      <c r="I40" s="50"/>
      <c r="J40" s="50"/>
    </row>
    <row r="41" spans="1:10" ht="12.75">
      <c r="A41" s="51" t="s">
        <v>86</v>
      </c>
      <c r="C41" s="51" t="s">
        <v>87</v>
      </c>
      <c r="D41" s="5"/>
      <c r="E41" s="50" t="s">
        <v>88</v>
      </c>
      <c r="F41" s="50"/>
      <c r="G41" s="50"/>
      <c r="H41" s="50"/>
      <c r="I41" s="50"/>
      <c r="J41" s="50"/>
    </row>
    <row r="42" spans="1:10" ht="12.75">
      <c r="A42" s="51"/>
      <c r="C42" s="51"/>
      <c r="D42" s="5"/>
      <c r="E42" s="50"/>
      <c r="F42" s="50"/>
      <c r="G42" s="50"/>
      <c r="H42" s="50"/>
      <c r="I42" s="50"/>
      <c r="J42" s="50"/>
    </row>
    <row r="43" spans="1:10" ht="12.75">
      <c r="A43" s="51" t="s">
        <v>83</v>
      </c>
      <c r="C43" s="51" t="s">
        <v>84</v>
      </c>
      <c r="D43" s="5"/>
      <c r="E43" s="50" t="s">
        <v>85</v>
      </c>
      <c r="F43" s="50"/>
      <c r="G43" s="50"/>
      <c r="H43" s="50"/>
      <c r="I43" s="50"/>
      <c r="J43" s="50"/>
    </row>
    <row r="44" spans="1:10" ht="12.75">
      <c r="A44" s="51"/>
      <c r="C44" s="51"/>
      <c r="D44" s="5"/>
      <c r="E44" s="50"/>
      <c r="F44" s="50"/>
      <c r="G44" s="50"/>
      <c r="H44" s="50"/>
      <c r="I44" s="50"/>
      <c r="J44" s="50"/>
    </row>
    <row r="45" spans="1:10" ht="12.75">
      <c r="A45" s="51" t="s">
        <v>117</v>
      </c>
      <c r="C45" s="51" t="s">
        <v>124</v>
      </c>
      <c r="D45" s="5"/>
      <c r="E45" s="50" t="s">
        <v>118</v>
      </c>
      <c r="F45" s="50"/>
      <c r="G45" s="50"/>
      <c r="H45" s="50"/>
      <c r="I45" s="50"/>
      <c r="J45" s="50"/>
    </row>
    <row r="46" spans="1:10" ht="12.75">
      <c r="A46" s="56"/>
      <c r="C46" s="51"/>
      <c r="D46" s="5"/>
      <c r="E46" s="50"/>
      <c r="F46" s="50"/>
      <c r="G46" s="50"/>
      <c r="H46" s="50"/>
      <c r="I46" s="50"/>
      <c r="J46" s="50"/>
    </row>
    <row r="47" spans="1:10" ht="12.75">
      <c r="A47" s="56"/>
      <c r="C47" s="5"/>
      <c r="D47" s="5"/>
      <c r="E47" s="50"/>
      <c r="F47" s="50"/>
      <c r="G47" s="50"/>
      <c r="H47" s="50"/>
      <c r="I47" s="50"/>
      <c r="J47" s="50"/>
    </row>
    <row r="48" spans="1:10" ht="12.75">
      <c r="A48" s="56"/>
      <c r="C48" s="5"/>
      <c r="D48" s="5"/>
      <c r="E48" s="50"/>
      <c r="F48" s="50"/>
      <c r="G48" s="50"/>
      <c r="H48" s="50"/>
      <c r="I48" s="50"/>
      <c r="J48" s="50"/>
    </row>
    <row r="49" spans="1:10" ht="12.75">
      <c r="A49" s="56"/>
      <c r="C49" s="5"/>
      <c r="D49" s="5"/>
      <c r="E49" s="50"/>
      <c r="F49" s="50"/>
      <c r="G49" s="50"/>
      <c r="H49" s="50"/>
      <c r="I49" s="50"/>
      <c r="J49" s="50"/>
    </row>
    <row r="50" spans="1:10" ht="12.75">
      <c r="A50" s="56"/>
      <c r="C50" s="5"/>
      <c r="D50" s="5"/>
      <c r="E50" s="50"/>
      <c r="F50" s="50"/>
      <c r="G50" s="50"/>
      <c r="H50" s="50"/>
      <c r="I50" s="50"/>
      <c r="J50" s="50"/>
    </row>
    <row r="51" spans="1:10" ht="12.75">
      <c r="A51" s="56"/>
      <c r="C51" s="5"/>
      <c r="D51" s="5"/>
      <c r="E51" s="50"/>
      <c r="F51" s="50"/>
      <c r="G51" s="50"/>
      <c r="H51" s="50"/>
      <c r="I51" s="50"/>
      <c r="J51" s="50"/>
    </row>
    <row r="52" spans="1:10" ht="12.75">
      <c r="A52" s="56"/>
      <c r="C52" s="5"/>
      <c r="D52" s="5"/>
      <c r="E52" s="50"/>
      <c r="F52" s="50"/>
      <c r="G52" s="50"/>
      <c r="H52" s="50"/>
      <c r="I52" s="50"/>
      <c r="J52" s="50"/>
    </row>
    <row r="53" spans="1:10" ht="12.75">
      <c r="A53" s="56"/>
      <c r="C53" s="5"/>
      <c r="D53" s="5"/>
      <c r="E53" s="50"/>
      <c r="F53" s="50"/>
      <c r="G53" s="50"/>
      <c r="H53" s="50"/>
      <c r="I53" s="50"/>
      <c r="J53" s="50"/>
    </row>
    <row r="54" spans="1:10" ht="12.75">
      <c r="A54" s="56"/>
      <c r="C54" s="5"/>
      <c r="D54" s="5"/>
      <c r="E54" s="5"/>
      <c r="F54" s="5"/>
      <c r="G54" s="5"/>
      <c r="H54" s="5"/>
      <c r="I54" s="5"/>
      <c r="J54" s="5"/>
    </row>
    <row r="55" spans="3:10" ht="12.75">
      <c r="C55" s="5"/>
      <c r="D55" s="5"/>
      <c r="E55" s="5"/>
      <c r="F55" s="5"/>
      <c r="G55" s="5"/>
      <c r="H55" s="5"/>
      <c r="I55" s="5"/>
      <c r="J55" s="5"/>
    </row>
    <row r="56" spans="3:10" ht="12.75">
      <c r="C56" s="5"/>
      <c r="D56" s="5"/>
      <c r="E56" s="5"/>
      <c r="F56" s="5"/>
      <c r="G56" s="5"/>
      <c r="H56" s="5"/>
      <c r="I56" s="5"/>
      <c r="J56" s="5"/>
    </row>
    <row r="57" spans="3:10" ht="12.75">
      <c r="C57" s="5"/>
      <c r="D57" s="5"/>
      <c r="E57" s="5"/>
      <c r="F57" s="5"/>
      <c r="G57" s="5"/>
      <c r="H57" s="5"/>
      <c r="I57" s="5"/>
      <c r="J57" s="5"/>
    </row>
    <row r="58" spans="3:10" ht="12.75">
      <c r="C58" s="5"/>
      <c r="D58" s="5"/>
      <c r="E58" s="5"/>
      <c r="F58" s="5"/>
      <c r="G58" s="5"/>
      <c r="H58" s="5"/>
      <c r="I58" s="5"/>
      <c r="J58" s="5"/>
    </row>
    <row r="59" spans="3:10" ht="12.75">
      <c r="C59" s="5"/>
      <c r="D59" s="5"/>
      <c r="E59" s="5"/>
      <c r="F59" s="5"/>
      <c r="G59" s="5"/>
      <c r="H59" s="5"/>
      <c r="I59" s="5"/>
      <c r="J59" s="5"/>
    </row>
    <row r="60" spans="3:10" ht="12.75">
      <c r="C60" s="5"/>
      <c r="D60" s="5"/>
      <c r="E60" s="5"/>
      <c r="F60" s="5"/>
      <c r="G60" s="5"/>
      <c r="H60" s="5"/>
      <c r="I60" s="5"/>
      <c r="J60" s="5"/>
    </row>
    <row r="61" spans="3:10" ht="12.75">
      <c r="C61" s="5"/>
      <c r="D61" s="5"/>
      <c r="E61" s="5"/>
      <c r="F61" s="5"/>
      <c r="G61" s="5"/>
      <c r="H61" s="5"/>
      <c r="I61" s="5"/>
      <c r="J61" s="5"/>
    </row>
    <row r="62" spans="3:10" ht="12.75">
      <c r="C62" s="5"/>
      <c r="D62" s="5"/>
      <c r="E62" s="5"/>
      <c r="F62" s="5"/>
      <c r="G62" s="5"/>
      <c r="H62" s="5"/>
      <c r="I62" s="5"/>
      <c r="J62" s="5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H03867</cp:lastModifiedBy>
  <cp:lastPrinted>2008-03-24T16:01:10Z</cp:lastPrinted>
  <dcterms:created xsi:type="dcterms:W3CDTF">2005-08-31T17:09:34Z</dcterms:created>
  <dcterms:modified xsi:type="dcterms:W3CDTF">2008-09-19T14:43:19Z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1019562011</vt:i4>
  </property>
  <property fmtid="{D5CDD505-2E9C-101B-9397-08002B2CF9AE}" pid="3" name="_NewReviewCycle">
    <vt:lpwstr/>
  </property>
  <property fmtid="{D5CDD505-2E9C-101B-9397-08002B2CF9AE}" pid="4" name="_EmailSubject">
    <vt:lpwstr>HECM Table ending July 2007</vt:lpwstr>
  </property>
  <property fmtid="{D5CDD505-2E9C-101B-9397-08002B2CF9AE}" pid="5" name="_AuthorEmail">
    <vt:lpwstr>Edward.J.Szymanoski@hud.gov</vt:lpwstr>
  </property>
  <property fmtid="{D5CDD505-2E9C-101B-9397-08002B2CF9AE}" pid="6" name="_AuthorEmailDisplayName">
    <vt:lpwstr>Szymanoski, Edward J</vt:lpwstr>
  </property>
  <property fmtid="{D5CDD505-2E9C-101B-9397-08002B2CF9AE}" pid="7" name="_ReviewingToolsShownOnce">
    <vt:lpwstr/>
  </property>
</Properties>
</file>