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656-004" sheetId="1" r:id="rId1"/>
  </sheets>
  <definedNames>
    <definedName name="_xlnm.Print_Area" localSheetId="0">'656-004'!$A$1:$H$48</definedName>
  </definedNames>
  <calcPr fullCalcOnLoad="1"/>
</workbook>
</file>

<file path=xl/sharedStrings.xml><?xml version="1.0" encoding="utf-8"?>
<sst xmlns="http://schemas.openxmlformats.org/spreadsheetml/2006/main" count="100" uniqueCount="22">
  <si>
    <t>U.S. Financing (In thousands of dollars)</t>
  </si>
  <si>
    <t>Program:  Mozambique</t>
  </si>
  <si>
    <t>Title and Number: Improved Enabling Environment for Private Sector Led Growth and Development, 656-004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</si>
  <si>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</si>
  <si>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</si>
  <si>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</si>
  <si>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</si>
  <si>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</si>
  <si>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</si>
  <si>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</si>
  <si>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</si>
  <si>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</si>
  <si>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</si>
  <si>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</si>
  <si>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</si>
  <si>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</si>
  <si>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</t>
  </si>
  <si>
    <t>Planned Fiscal Year 2000 NOA</t>
  </si>
  <si>
    <t xml:space="preserve">Total Planned Fiscal Year 2000 </t>
  </si>
  <si>
    <t>Future Obligations</t>
  </si>
  <si>
    <t>Est. Total Cost</t>
  </si>
  <si>
    <t>Proposed Fiscal Year 2001 NOA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</si>
</sst>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_(* #,##0.0_);_(* \(#,##0.0\);_(* &quot;-&quot;??_);_(@_)"/>
    <numFmt numFmtId="167" formatCode="_(* #,##0_);_(* \(#,##0\);_(* &quot;-&quot;??_);_(@_)"/>
    <numFmt numFmtId="168" formatCode="0;[Red]0"/>
    <numFmt numFmtId="169" formatCode="#,##0;[Red]#,##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23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2" borderId="27" xfId="0" applyNumberFormat="1" applyFont="1" applyFill="1" applyBorder="1" applyAlignment="1">
      <alignment/>
    </xf>
    <xf numFmtId="1" fontId="2" fillId="2" borderId="28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3" fontId="2" fillId="2" borderId="19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3" xfId="0" applyNumberFormat="1" applyFont="1" applyFill="1" applyBorder="1" applyAlignment="1">
      <alignment/>
    </xf>
    <xf numFmtId="1" fontId="2" fillId="2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7" xfId="0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3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0" fontId="2" fillId="0" borderId="18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4"/>
  <sheetViews>
    <sheetView tabSelected="1" workbookViewId="0" topLeftCell="A14">
      <pane ySplit="270" topLeftCell="BM1" activePane="bottomLeft" state="split"/>
      <selection pane="topLeft" activeCell="G20" sqref="G20"/>
      <selection pane="bottomLeft" activeCell="A1" sqref="A1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42187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/>
      <c r="B3" s="10" t="s">
        <v>1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2</v>
      </c>
      <c r="C4" s="11"/>
      <c r="D4" s="12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 thickBot="1">
      <c r="A5" s="2"/>
      <c r="B5" s="17"/>
      <c r="C5" s="18" t="s">
        <v>3</v>
      </c>
      <c r="D5" s="19"/>
      <c r="E5" s="18" t="s">
        <v>4</v>
      </c>
      <c r="F5" s="20"/>
      <c r="G5" s="21" t="s">
        <v>5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3" t="s">
        <v>6</v>
      </c>
      <c r="C6" s="24">
        <v>198</v>
      </c>
      <c r="D6" s="9" t="s">
        <v>7</v>
      </c>
      <c r="E6" s="25">
        <v>0</v>
      </c>
      <c r="F6" s="9" t="s">
        <v>7</v>
      </c>
      <c r="G6" s="26">
        <f aca="true" t="shared" si="0" ref="G6:G11">SUM(C6-E6)</f>
        <v>198</v>
      </c>
      <c r="H6" s="9" t="s">
        <v>7</v>
      </c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7"/>
      <c r="C7" s="28">
        <v>0</v>
      </c>
      <c r="D7" s="29" t="s">
        <v>8</v>
      </c>
      <c r="E7" s="30">
        <v>0</v>
      </c>
      <c r="F7" s="29" t="s">
        <v>8</v>
      </c>
      <c r="G7" s="31">
        <f t="shared" si="0"/>
        <v>0</v>
      </c>
      <c r="H7" s="29" t="s">
        <v>8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v>0</v>
      </c>
      <c r="D8" s="29" t="s">
        <v>9</v>
      </c>
      <c r="E8" s="32">
        <v>0</v>
      </c>
      <c r="F8" s="29" t="s">
        <v>9</v>
      </c>
      <c r="G8" s="31">
        <f t="shared" si="0"/>
        <v>0</v>
      </c>
      <c r="H8" s="29" t="s">
        <v>9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10</v>
      </c>
      <c r="E9" s="33">
        <v>0</v>
      </c>
      <c r="F9" s="29" t="s">
        <v>10</v>
      </c>
      <c r="G9" s="31">
        <f t="shared" si="0"/>
        <v>0</v>
      </c>
      <c r="H9" s="29" t="s">
        <v>10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11</v>
      </c>
      <c r="E10" s="32">
        <v>0</v>
      </c>
      <c r="F10" s="29" t="s">
        <v>11</v>
      </c>
      <c r="G10" s="31">
        <f t="shared" si="0"/>
        <v>0</v>
      </c>
      <c r="H10" s="29" t="s">
        <v>11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 thickBot="1">
      <c r="A11" s="2"/>
      <c r="B11" s="34" t="s">
        <v>12</v>
      </c>
      <c r="C11" s="35">
        <v>835</v>
      </c>
      <c r="D11" s="36" t="s">
        <v>13</v>
      </c>
      <c r="E11" s="37">
        <v>0</v>
      </c>
      <c r="F11" s="38" t="s">
        <v>13</v>
      </c>
      <c r="G11" s="39">
        <f t="shared" si="0"/>
        <v>835</v>
      </c>
      <c r="H11" s="38" t="s">
        <v>13</v>
      </c>
      <c r="I11" s="11"/>
      <c r="J11" s="2"/>
      <c r="K11" s="2"/>
      <c r="L11" s="2"/>
      <c r="M11" s="2"/>
      <c r="N11" s="2"/>
      <c r="O11" s="2"/>
      <c r="P11" s="2"/>
      <c r="Q11" s="2"/>
    </row>
    <row r="12" spans="1:17" ht="15.75" customHeight="1">
      <c r="A12" s="2"/>
      <c r="B12" s="23" t="s">
        <v>14</v>
      </c>
      <c r="C12" s="24">
        <v>6690</v>
      </c>
      <c r="D12" s="9" t="s">
        <v>7</v>
      </c>
      <c r="E12" s="24">
        <v>20</v>
      </c>
      <c r="F12" s="8" t="s">
        <v>7</v>
      </c>
      <c r="G12" s="40"/>
      <c r="H12" s="41"/>
      <c r="I12" s="2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7"/>
      <c r="C13" s="28">
        <v>0</v>
      </c>
      <c r="D13" s="29" t="s">
        <v>8</v>
      </c>
      <c r="E13" s="28">
        <v>0</v>
      </c>
      <c r="F13" s="42" t="s">
        <v>8</v>
      </c>
      <c r="G13" s="43"/>
      <c r="H13" s="44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37">
        <v>0</v>
      </c>
      <c r="D14" s="29" t="s">
        <v>9</v>
      </c>
      <c r="E14" s="28">
        <v>0</v>
      </c>
      <c r="F14" s="42" t="s">
        <v>9</v>
      </c>
      <c r="G14" s="43"/>
      <c r="H14" s="44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37">
        <v>0</v>
      </c>
      <c r="D15" s="29" t="s">
        <v>10</v>
      </c>
      <c r="E15" s="28">
        <v>0</v>
      </c>
      <c r="F15" s="42" t="s">
        <v>10</v>
      </c>
      <c r="G15" s="43"/>
      <c r="H15" s="44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37">
        <v>0</v>
      </c>
      <c r="D16" s="29" t="s">
        <v>11</v>
      </c>
      <c r="E16" s="28">
        <v>0</v>
      </c>
      <c r="F16" s="42" t="s">
        <v>11</v>
      </c>
      <c r="G16" s="43"/>
      <c r="H16" s="44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 thickBot="1">
      <c r="A17" s="2"/>
      <c r="B17" s="34"/>
      <c r="C17" s="37">
        <v>0</v>
      </c>
      <c r="D17" s="38" t="s">
        <v>13</v>
      </c>
      <c r="E17" s="28">
        <v>308</v>
      </c>
      <c r="F17" s="14" t="s">
        <v>13</v>
      </c>
      <c r="G17" s="45"/>
      <c r="H17" s="46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>
      <c r="A18" s="2"/>
      <c r="B18" s="23" t="s">
        <v>15</v>
      </c>
      <c r="C18" s="24">
        <f aca="true" t="shared" si="1" ref="C18:C23">SUM(C6+C12)</f>
        <v>6888</v>
      </c>
      <c r="D18" s="9" t="s">
        <v>7</v>
      </c>
      <c r="E18" s="24">
        <f aca="true" t="shared" si="2" ref="E18:E23">SUM(E6+E12)</f>
        <v>20</v>
      </c>
      <c r="F18" s="8" t="s">
        <v>7</v>
      </c>
      <c r="G18" s="26">
        <f aca="true" t="shared" si="3" ref="G18:G23">SUM(C18-E18)</f>
        <v>6868</v>
      </c>
      <c r="H18" s="9" t="s">
        <v>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12.75">
      <c r="A19" s="2"/>
      <c r="B19" s="27"/>
      <c r="C19" s="37">
        <f t="shared" si="1"/>
        <v>0</v>
      </c>
      <c r="D19" s="47" t="s">
        <v>8</v>
      </c>
      <c r="E19" s="37">
        <f t="shared" si="2"/>
        <v>0</v>
      </c>
      <c r="F19" s="48" t="s">
        <v>8</v>
      </c>
      <c r="G19" s="49">
        <f t="shared" si="3"/>
        <v>0</v>
      </c>
      <c r="H19" s="47" t="s">
        <v>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28">
        <f t="shared" si="1"/>
        <v>0</v>
      </c>
      <c r="D20" s="29" t="s">
        <v>9</v>
      </c>
      <c r="E20" s="28">
        <f t="shared" si="2"/>
        <v>0</v>
      </c>
      <c r="F20" s="42" t="s">
        <v>9</v>
      </c>
      <c r="G20" s="31">
        <f t="shared" si="3"/>
        <v>0</v>
      </c>
      <c r="H20" s="29" t="s">
        <v>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0</v>
      </c>
      <c r="D21" s="29" t="s">
        <v>10</v>
      </c>
      <c r="E21" s="28">
        <f t="shared" si="2"/>
        <v>0</v>
      </c>
      <c r="F21" s="42" t="s">
        <v>10</v>
      </c>
      <c r="G21" s="31">
        <f t="shared" si="3"/>
        <v>0</v>
      </c>
      <c r="H21" s="29" t="s">
        <v>10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11</v>
      </c>
      <c r="E22" s="28">
        <f t="shared" si="2"/>
        <v>0</v>
      </c>
      <c r="F22" s="42" t="s">
        <v>11</v>
      </c>
      <c r="G22" s="31">
        <f t="shared" si="3"/>
        <v>0</v>
      </c>
      <c r="H22" s="29" t="s">
        <v>11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3.5" thickBot="1">
      <c r="A23" s="2"/>
      <c r="B23" s="34"/>
      <c r="C23" s="50">
        <f t="shared" si="1"/>
        <v>835</v>
      </c>
      <c r="D23" s="38" t="s">
        <v>13</v>
      </c>
      <c r="E23" s="50">
        <f t="shared" si="2"/>
        <v>308</v>
      </c>
      <c r="F23" s="51" t="s">
        <v>13</v>
      </c>
      <c r="G23" s="39">
        <f t="shared" si="3"/>
        <v>527</v>
      </c>
      <c r="H23" s="38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2.75">
      <c r="A24" s="2"/>
      <c r="B24" s="23" t="s">
        <v>16</v>
      </c>
      <c r="C24" s="37">
        <v>0</v>
      </c>
      <c r="D24" s="47" t="s">
        <v>7</v>
      </c>
      <c r="E24" s="52"/>
      <c r="F24" s="53"/>
      <c r="G24" s="53"/>
      <c r="H24" s="54"/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7"/>
      <c r="C25" s="28">
        <v>0</v>
      </c>
      <c r="D25" s="29" t="s">
        <v>8</v>
      </c>
      <c r="E25" s="55"/>
      <c r="F25" s="56"/>
      <c r="G25" s="56"/>
      <c r="H25" s="57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0</v>
      </c>
      <c r="D26" s="29" t="s">
        <v>9</v>
      </c>
      <c r="E26" s="55"/>
      <c r="F26" s="56"/>
      <c r="G26" s="56"/>
      <c r="H26" s="57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10</v>
      </c>
      <c r="E27" s="55"/>
      <c r="F27" s="56"/>
      <c r="G27" s="56"/>
      <c r="H27" s="57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11</v>
      </c>
      <c r="E28" s="55"/>
      <c r="F28" s="56"/>
      <c r="G28" s="56"/>
      <c r="H28" s="57"/>
      <c r="I28" s="2"/>
      <c r="J28" s="2"/>
      <c r="K28" s="2"/>
      <c r="L28" s="2"/>
      <c r="M28" s="2"/>
      <c r="N28" s="2"/>
      <c r="O28" s="2"/>
      <c r="P28" s="2"/>
      <c r="Q28" s="2"/>
    </row>
    <row r="29" spans="1:17" ht="13.5" thickBot="1">
      <c r="A29" s="2"/>
      <c r="B29" s="27"/>
      <c r="C29" s="35">
        <v>0</v>
      </c>
      <c r="D29" s="36" t="s">
        <v>13</v>
      </c>
      <c r="E29" s="55"/>
      <c r="F29" s="56"/>
      <c r="G29" s="56"/>
      <c r="H29" s="57"/>
      <c r="I29" s="2"/>
      <c r="J29" s="2"/>
      <c r="K29" s="2"/>
      <c r="L29" s="2"/>
      <c r="M29" s="2"/>
      <c r="N29" s="2"/>
      <c r="O29" s="2"/>
      <c r="P29" s="2"/>
      <c r="Q29" s="2"/>
    </row>
    <row r="30" spans="1:17" ht="15" customHeight="1">
      <c r="A30" s="2"/>
      <c r="B30" s="58" t="s">
        <v>17</v>
      </c>
      <c r="C30" s="24">
        <v>300</v>
      </c>
      <c r="D30" s="9" t="s">
        <v>7</v>
      </c>
      <c r="E30" s="55"/>
      <c r="F30" s="56"/>
      <c r="G30" s="56"/>
      <c r="H30" s="57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27"/>
      <c r="C31" s="28">
        <v>0</v>
      </c>
      <c r="D31" s="29" t="s">
        <v>8</v>
      </c>
      <c r="E31" s="55"/>
      <c r="F31" s="56"/>
      <c r="G31" s="56"/>
      <c r="H31" s="57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v>0</v>
      </c>
      <c r="D32" s="29" t="s">
        <v>9</v>
      </c>
      <c r="E32" s="55"/>
      <c r="F32" s="56"/>
      <c r="G32" s="56"/>
      <c r="H32" s="57"/>
      <c r="I32" s="2"/>
      <c r="J32" s="2"/>
      <c r="K32" s="2"/>
      <c r="L32" s="2"/>
      <c r="M32" s="2"/>
      <c r="N32" s="2"/>
      <c r="O32" s="2"/>
      <c r="P32" s="2"/>
      <c r="Q32" s="2"/>
    </row>
    <row r="33" spans="1:17" ht="12.75" customHeight="1">
      <c r="A33" s="2"/>
      <c r="B33" s="27"/>
      <c r="C33" s="28">
        <v>0</v>
      </c>
      <c r="D33" s="29" t="s">
        <v>10</v>
      </c>
      <c r="E33" s="55"/>
      <c r="F33" s="56"/>
      <c r="G33" s="56"/>
      <c r="H33" s="57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7"/>
      <c r="C34" s="28">
        <v>0</v>
      </c>
      <c r="D34" s="29" t="s">
        <v>11</v>
      </c>
      <c r="E34" s="55"/>
      <c r="F34" s="56"/>
      <c r="G34" s="56"/>
      <c r="H34" s="57"/>
      <c r="I34" s="2"/>
      <c r="J34" s="2"/>
      <c r="K34" s="2"/>
      <c r="L34" s="2"/>
      <c r="M34" s="2"/>
      <c r="N34" s="2"/>
      <c r="O34" s="2"/>
      <c r="P34" s="2"/>
      <c r="Q34" s="2"/>
    </row>
    <row r="35" spans="1:17" ht="13.5" thickBot="1">
      <c r="A35" s="2"/>
      <c r="B35" s="34"/>
      <c r="C35" s="50">
        <v>0</v>
      </c>
      <c r="D35" s="38" t="s">
        <v>13</v>
      </c>
      <c r="E35" s="55"/>
      <c r="F35" s="56"/>
      <c r="G35" s="56"/>
      <c r="H35" s="57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59" t="s">
        <v>18</v>
      </c>
      <c r="C36" s="60">
        <f aca="true" t="shared" si="4" ref="C36:C41">SUM(C24+C30)</f>
        <v>300</v>
      </c>
      <c r="D36" s="61" t="s">
        <v>7</v>
      </c>
      <c r="E36" s="55"/>
      <c r="F36" s="56"/>
      <c r="G36" s="56"/>
      <c r="H36" s="57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62"/>
      <c r="C37" s="63">
        <f t="shared" si="4"/>
        <v>0</v>
      </c>
      <c r="D37" s="64" t="s">
        <v>8</v>
      </c>
      <c r="E37" s="55"/>
      <c r="F37" s="56"/>
      <c r="G37" s="56"/>
      <c r="H37" s="57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65"/>
      <c r="C38" s="63">
        <f t="shared" si="4"/>
        <v>0</v>
      </c>
      <c r="D38" s="66" t="s">
        <v>9</v>
      </c>
      <c r="E38" s="55"/>
      <c r="F38" s="56"/>
      <c r="G38" s="56"/>
      <c r="H38" s="57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5"/>
      <c r="C39" s="63">
        <f t="shared" si="4"/>
        <v>0</v>
      </c>
      <c r="D39" s="66" t="s">
        <v>10</v>
      </c>
      <c r="E39" s="55"/>
      <c r="F39" s="56"/>
      <c r="G39" s="56"/>
      <c r="H39" s="57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5"/>
      <c r="C40" s="63">
        <f t="shared" si="4"/>
        <v>0</v>
      </c>
      <c r="D40" s="66" t="s">
        <v>11</v>
      </c>
      <c r="E40" s="55"/>
      <c r="F40" s="56"/>
      <c r="G40" s="56"/>
      <c r="H40" s="57"/>
      <c r="I40" s="2"/>
      <c r="J40" s="2"/>
      <c r="K40" s="2"/>
      <c r="L40" s="2"/>
      <c r="M40" s="2"/>
      <c r="N40" s="2"/>
      <c r="O40" s="2"/>
      <c r="P40" s="2"/>
      <c r="Q40" s="2"/>
    </row>
    <row r="41" spans="1:17" ht="13.5" thickBot="1">
      <c r="A41" s="2"/>
      <c r="B41" s="67"/>
      <c r="C41" s="68">
        <f t="shared" si="4"/>
        <v>0</v>
      </c>
      <c r="D41" s="69" t="s">
        <v>13</v>
      </c>
      <c r="E41" s="70"/>
      <c r="F41" s="71"/>
      <c r="G41" s="71"/>
      <c r="H41" s="72"/>
      <c r="I41" s="2"/>
      <c r="J41" s="2"/>
      <c r="K41" s="2"/>
      <c r="L41" s="2"/>
      <c r="M41" s="2"/>
      <c r="N41" s="2"/>
      <c r="O41" s="2"/>
      <c r="P41" s="2"/>
      <c r="Q41" s="2"/>
    </row>
    <row r="42" spans="1:17" ht="18.75" customHeight="1" thickBot="1">
      <c r="A42" s="2"/>
      <c r="B42" s="2"/>
      <c r="C42" s="2"/>
      <c r="D42" s="2"/>
      <c r="E42" s="73" t="s">
        <v>19</v>
      </c>
      <c r="F42" s="74"/>
      <c r="G42" s="75" t="s">
        <v>20</v>
      </c>
      <c r="H42" s="76"/>
      <c r="I42" s="2"/>
      <c r="J42" s="2"/>
      <c r="K42" s="2"/>
      <c r="L42" s="2"/>
      <c r="M42" s="2"/>
      <c r="N42" s="2"/>
      <c r="O42" s="2"/>
      <c r="P42" s="2"/>
      <c r="Q42" s="2"/>
    </row>
    <row r="43" spans="1:17" ht="12.75">
      <c r="A43" s="2"/>
      <c r="B43" s="59" t="s">
        <v>21</v>
      </c>
      <c r="C43" s="77">
        <v>0</v>
      </c>
      <c r="D43" s="61" t="s">
        <v>7</v>
      </c>
      <c r="E43" s="78">
        <v>0</v>
      </c>
      <c r="F43" s="9" t="s">
        <v>7</v>
      </c>
      <c r="G43" s="26">
        <f aca="true" t="shared" si="5" ref="G43:G48">SUM(C18+C36+C43+E43)</f>
        <v>7188</v>
      </c>
      <c r="H43" s="9" t="s">
        <v>7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65"/>
      <c r="C44" s="79">
        <v>0</v>
      </c>
      <c r="D44" s="64" t="s">
        <v>8</v>
      </c>
      <c r="E44" s="32">
        <v>0</v>
      </c>
      <c r="F44" s="29" t="s">
        <v>8</v>
      </c>
      <c r="G44" s="31">
        <f t="shared" si="5"/>
        <v>0</v>
      </c>
      <c r="H44" s="29" t="s">
        <v>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5"/>
      <c r="C45" s="80">
        <v>0</v>
      </c>
      <c r="D45" s="81" t="s">
        <v>9</v>
      </c>
      <c r="E45" s="82">
        <v>0</v>
      </c>
      <c r="F45" s="29" t="s">
        <v>9</v>
      </c>
      <c r="G45" s="31">
        <f t="shared" si="5"/>
        <v>0</v>
      </c>
      <c r="H45" s="29" t="s">
        <v>9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5"/>
      <c r="C46" s="80">
        <v>0</v>
      </c>
      <c r="D46" s="81" t="s">
        <v>10</v>
      </c>
      <c r="E46" s="32">
        <v>0</v>
      </c>
      <c r="F46" s="29" t="s">
        <v>10</v>
      </c>
      <c r="G46" s="31">
        <f t="shared" si="5"/>
        <v>0</v>
      </c>
      <c r="H46" s="29" t="s">
        <v>10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5"/>
      <c r="C47" s="80">
        <v>0</v>
      </c>
      <c r="D47" s="81" t="s">
        <v>11</v>
      </c>
      <c r="E47" s="82">
        <v>0</v>
      </c>
      <c r="F47" s="29" t="s">
        <v>11</v>
      </c>
      <c r="G47" s="31">
        <f t="shared" si="5"/>
        <v>0</v>
      </c>
      <c r="H47" s="29" t="s">
        <v>11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3.5" thickBot="1">
      <c r="A48" s="2"/>
      <c r="B48" s="67"/>
      <c r="C48" s="83">
        <v>382</v>
      </c>
      <c r="D48" s="84" t="s">
        <v>13</v>
      </c>
      <c r="E48" s="85">
        <v>382</v>
      </c>
      <c r="F48" s="38" t="s">
        <v>13</v>
      </c>
      <c r="G48" s="39">
        <f t="shared" si="5"/>
        <v>1599</v>
      </c>
      <c r="H48" s="38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</sheetData>
  <printOptions/>
  <pageMargins left="1" right="1" top="1" bottom="1" header="0.5" footer="0.5"/>
  <pageSetup fitToHeight="1" fitToWidth="1" horizontalDpi="300" verticalDpi="3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USAID Internet Data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Irving</dc:creator>
  <cp:keywords/>
  <dc:description/>
  <cp:lastModifiedBy>R Irving</cp:lastModifiedBy>
  <dcterms:created xsi:type="dcterms:W3CDTF">2000-07-13T20:40:29Z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