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985" windowHeight="8475" activeTab="0"/>
  </bookViews>
  <sheets>
    <sheet name="Nonfarm earnings per job" sheetId="1" r:id="rId1"/>
  </sheets>
  <definedNames/>
  <calcPr fullCalcOnLoad="1"/>
</workbook>
</file>

<file path=xl/sharedStrings.xml><?xml version="1.0" encoding="utf-8"?>
<sst xmlns="http://schemas.openxmlformats.org/spreadsheetml/2006/main" count="37" uniqueCount="20">
  <si>
    <t>Data are from Bureau of Economic Analysis.</t>
  </si>
  <si>
    <t>Number of Jobs</t>
  </si>
  <si>
    <t>Total nonmetro</t>
  </si>
  <si>
    <t>Metro</t>
  </si>
  <si>
    <t>Total</t>
  </si>
  <si>
    <t>Total Earnings</t>
  </si>
  <si>
    <t>Real earnings</t>
  </si>
  <si>
    <t>Annual change</t>
  </si>
  <si>
    <t>01</t>
  </si>
  <si>
    <t>CPI-U</t>
  </si>
  <si>
    <t>2004 dollars</t>
  </si>
  <si>
    <t>02</t>
  </si>
  <si>
    <t>03</t>
  </si>
  <si>
    <t>04</t>
  </si>
  <si>
    <t xml:space="preserve">  Nonmetro-noncore</t>
  </si>
  <si>
    <t xml:space="preserve">  Nonmetro-Micro</t>
  </si>
  <si>
    <t>Total Nonmetro</t>
  </si>
  <si>
    <t>Real Earnings per nonfarm job</t>
  </si>
  <si>
    <t xml:space="preserve">  Nonmetro-Noncore</t>
  </si>
  <si>
    <t>These data were downloaded from http://www.ers.usda.gov/Briefing/IncomePovertyWelfare/data/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</si>
</sst>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  <numFmt numFmtId="167" formatCode="_(* #,##0_);_(* \(#,##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 quotePrefix="1">
      <alignment horizontal="right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49" fontId="3" fillId="0" borderId="0" xfId="0" applyNumberFormat="1" applyFont="1" applyAlignment="1" quotePrefix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8.8515625" style="2" customWidth="1"/>
    <col min="2" max="2" width="18.28125" style="2" customWidth="1"/>
    <col min="3" max="4" width="15.57421875" style="2" customWidth="1"/>
    <col min="5" max="5" width="15.140625" style="2" customWidth="1"/>
    <col min="6" max="7" width="15.57421875" style="2" customWidth="1"/>
    <col min="8" max="9" width="15.140625" style="2" customWidth="1"/>
    <col min="10" max="13" width="15.57421875" style="2" customWidth="1"/>
    <col min="14" max="16384" width="9.140625" style="2" customWidth="1"/>
  </cols>
  <sheetData>
    <row r="1" ht="15">
      <c r="A1" s="1" t="s">
        <v>0</v>
      </c>
    </row>
    <row r="2" ht="14.25">
      <c r="A2" s="2" t="s">
        <v>19</v>
      </c>
    </row>
    <row r="4" spans="1:13" ht="14.25">
      <c r="A4" s="2" t="s">
        <v>1</v>
      </c>
      <c r="B4" s="2">
        <v>1993</v>
      </c>
      <c r="C4" s="2">
        <v>1994</v>
      </c>
      <c r="D4" s="2">
        <v>1995</v>
      </c>
      <c r="E4" s="2">
        <v>1996</v>
      </c>
      <c r="F4" s="2">
        <v>1997</v>
      </c>
      <c r="G4" s="2">
        <v>1998</v>
      </c>
      <c r="H4" s="2">
        <v>1999</v>
      </c>
      <c r="I4" s="2">
        <v>2000</v>
      </c>
      <c r="J4" s="2">
        <v>2001</v>
      </c>
      <c r="K4" s="2">
        <v>2002</v>
      </c>
      <c r="L4" s="2">
        <v>2003</v>
      </c>
      <c r="M4" s="2">
        <v>2004</v>
      </c>
    </row>
    <row r="5" spans="1:13" ht="14.25">
      <c r="A5" s="2" t="s">
        <v>2</v>
      </c>
      <c r="B5" s="3">
        <v>20787721</v>
      </c>
      <c r="C5" s="3">
        <v>21461414</v>
      </c>
      <c r="D5" s="3">
        <v>22032606</v>
      </c>
      <c r="E5" s="3">
        <v>22389890</v>
      </c>
      <c r="F5" s="3">
        <v>22813883</v>
      </c>
      <c r="G5" s="3">
        <v>23197863</v>
      </c>
      <c r="H5" s="3">
        <v>23484510</v>
      </c>
      <c r="I5" s="3">
        <v>23822706</v>
      </c>
      <c r="J5" s="3">
        <v>23651657</v>
      </c>
      <c r="K5" s="3">
        <v>23646200</v>
      </c>
      <c r="L5" s="3">
        <v>23779414</v>
      </c>
      <c r="M5" s="3">
        <v>24145346</v>
      </c>
    </row>
    <row r="6" spans="1:13" ht="14.25">
      <c r="A6" s="2" t="s">
        <v>14</v>
      </c>
      <c r="B6" s="3">
        <v>7790555.000000006</v>
      </c>
      <c r="C6" s="3">
        <v>8050050.000000006</v>
      </c>
      <c r="D6" s="3">
        <v>8259626.999999994</v>
      </c>
      <c r="E6" s="3">
        <v>8383563</v>
      </c>
      <c r="F6" s="3">
        <v>8541184</v>
      </c>
      <c r="G6" s="3">
        <v>8681629.999999994</v>
      </c>
      <c r="H6" s="3">
        <v>8773362.999999996</v>
      </c>
      <c r="I6" s="3">
        <v>8893021.999999998</v>
      </c>
      <c r="J6" s="3">
        <v>8814576.000000006</v>
      </c>
      <c r="K6" s="3">
        <v>8824192.999999994</v>
      </c>
      <c r="L6" s="3">
        <v>8858255.999999998</v>
      </c>
      <c r="M6" s="3">
        <v>8993626.99999999</v>
      </c>
    </row>
    <row r="7" spans="1:13" ht="14.25">
      <c r="A7" s="2" t="s">
        <v>15</v>
      </c>
      <c r="B7" s="3">
        <v>12997165.999999983</v>
      </c>
      <c r="C7" s="3">
        <v>13411364.000000007</v>
      </c>
      <c r="D7" s="3">
        <v>13772978.999999998</v>
      </c>
      <c r="E7" s="3">
        <v>14006327.000000017</v>
      </c>
      <c r="F7" s="3">
        <v>14272699.000000002</v>
      </c>
      <c r="G7" s="3">
        <v>14516232.99999999</v>
      </c>
      <c r="H7" s="3">
        <v>14711146.999999996</v>
      </c>
      <c r="I7" s="3">
        <v>14929684.000000002</v>
      </c>
      <c r="J7" s="3">
        <v>14837080.999999998</v>
      </c>
      <c r="K7" s="3">
        <v>14822006.999999993</v>
      </c>
      <c r="L7" s="3">
        <v>14921158</v>
      </c>
      <c r="M7" s="3">
        <v>15151719.000000002</v>
      </c>
    </row>
    <row r="8" spans="1:13" ht="14.25">
      <c r="A8" s="2" t="s">
        <v>3</v>
      </c>
      <c r="B8" s="2">
        <v>117861679</v>
      </c>
      <c r="C8" s="3">
        <v>120678186</v>
      </c>
      <c r="D8" s="3">
        <v>123844194</v>
      </c>
      <c r="E8" s="3">
        <v>126687310</v>
      </c>
      <c r="F8" s="3">
        <v>129708317</v>
      </c>
      <c r="G8" s="3">
        <v>133304337</v>
      </c>
      <c r="H8" s="3">
        <v>136323790</v>
      </c>
      <c r="I8" s="3">
        <v>139823094</v>
      </c>
      <c r="J8" s="3">
        <v>140307043</v>
      </c>
      <c r="K8" s="3">
        <v>139909900</v>
      </c>
      <c r="L8" s="3">
        <v>140677086</v>
      </c>
      <c r="M8" s="3">
        <v>142977154</v>
      </c>
    </row>
    <row r="9" spans="1:13" ht="14.25">
      <c r="A9" s="2" t="s">
        <v>4</v>
      </c>
      <c r="B9" s="3">
        <v>138649400</v>
      </c>
      <c r="C9" s="3">
        <v>142139600</v>
      </c>
      <c r="D9" s="3">
        <v>145876800</v>
      </c>
      <c r="E9" s="3">
        <v>149077200</v>
      </c>
      <c r="F9" s="3">
        <v>152522200</v>
      </c>
      <c r="G9" s="3">
        <v>156502200</v>
      </c>
      <c r="H9" s="3">
        <v>159808300</v>
      </c>
      <c r="I9" s="3">
        <v>163645800</v>
      </c>
      <c r="J9" s="3">
        <v>163958700</v>
      </c>
      <c r="K9" s="3">
        <v>163556100</v>
      </c>
      <c r="L9" s="3">
        <v>164456500</v>
      </c>
      <c r="M9" s="3">
        <v>167122500</v>
      </c>
    </row>
    <row r="10" ht="14.25">
      <c r="B10" s="3"/>
    </row>
    <row r="11" spans="1:13" ht="14.25">
      <c r="A11" s="2" t="s">
        <v>5</v>
      </c>
      <c r="B11" s="2">
        <v>1993</v>
      </c>
      <c r="C11" s="2">
        <v>1994</v>
      </c>
      <c r="D11" s="2">
        <v>1995</v>
      </c>
      <c r="E11" s="2">
        <v>1996</v>
      </c>
      <c r="F11" s="2">
        <v>1997</v>
      </c>
      <c r="G11" s="2">
        <v>1998</v>
      </c>
      <c r="H11" s="2">
        <v>1999</v>
      </c>
      <c r="I11" s="2">
        <v>2000</v>
      </c>
      <c r="J11" s="2">
        <v>2001</v>
      </c>
      <c r="K11" s="2">
        <v>2002</v>
      </c>
      <c r="L11" s="2">
        <v>2003</v>
      </c>
      <c r="M11" s="2">
        <v>2004</v>
      </c>
    </row>
    <row r="12" spans="1:13" ht="14.25">
      <c r="A12" s="2" t="s">
        <v>2</v>
      </c>
      <c r="B12" s="3">
        <v>472931780</v>
      </c>
      <c r="C12" s="3">
        <v>499201023</v>
      </c>
      <c r="D12" s="3">
        <v>519272301</v>
      </c>
      <c r="E12" s="3">
        <v>538603491</v>
      </c>
      <c r="F12" s="3">
        <v>568135469</v>
      </c>
      <c r="G12" s="3">
        <v>599807027</v>
      </c>
      <c r="H12" s="3">
        <v>627215164</v>
      </c>
      <c r="I12" s="3">
        <v>655407920</v>
      </c>
      <c r="J12" s="3">
        <v>669194327</v>
      </c>
      <c r="K12" s="3">
        <v>691982696</v>
      </c>
      <c r="L12" s="3">
        <v>723358118</v>
      </c>
      <c r="M12" s="3">
        <v>762548017</v>
      </c>
    </row>
    <row r="13" spans="1:13" ht="14.25">
      <c r="A13" s="2" t="s">
        <v>14</v>
      </c>
      <c r="B13" s="3">
        <v>165746902.99999988</v>
      </c>
      <c r="C13" s="3">
        <v>174833489.99999973</v>
      </c>
      <c r="D13" s="3">
        <v>181439880.99999994</v>
      </c>
      <c r="E13" s="3">
        <v>187938882.99999997</v>
      </c>
      <c r="F13" s="3">
        <v>198312542.00000015</v>
      </c>
      <c r="G13" s="3">
        <v>208686221.9999999</v>
      </c>
      <c r="H13" s="3">
        <v>218194858.00000012</v>
      </c>
      <c r="I13" s="3">
        <v>227050677.00000024</v>
      </c>
      <c r="J13" s="3">
        <v>231465624</v>
      </c>
      <c r="K13" s="3">
        <v>238556308.0000003</v>
      </c>
      <c r="L13" s="3">
        <v>248855256.99999973</v>
      </c>
      <c r="M13" s="3">
        <v>262919029.9999999</v>
      </c>
    </row>
    <row r="14" spans="1:13" ht="14.25">
      <c r="A14" s="2" t="s">
        <v>15</v>
      </c>
      <c r="B14" s="3">
        <v>307184877.00000024</v>
      </c>
      <c r="C14" s="3">
        <v>324367532.9999999</v>
      </c>
      <c r="D14" s="3">
        <v>337832420.00000006</v>
      </c>
      <c r="E14" s="3">
        <v>350664607.9999997</v>
      </c>
      <c r="F14" s="3">
        <v>369822926.99999994</v>
      </c>
      <c r="G14" s="3">
        <v>391120805.00000006</v>
      </c>
      <c r="H14" s="3">
        <v>409020306.0000002</v>
      </c>
      <c r="I14" s="3">
        <v>428357243.00000024</v>
      </c>
      <c r="J14" s="3">
        <v>437728702.99999964</v>
      </c>
      <c r="K14" s="3">
        <v>453426388.0000002</v>
      </c>
      <c r="L14" s="3">
        <v>474502861.00000006</v>
      </c>
      <c r="M14" s="3">
        <v>499628986.9999997</v>
      </c>
    </row>
    <row r="15" spans="1:13" ht="14.25">
      <c r="A15" s="2" t="s">
        <v>3</v>
      </c>
      <c r="B15" s="3">
        <v>3718868220</v>
      </c>
      <c r="C15" s="3">
        <v>3895980977</v>
      </c>
      <c r="D15" s="3">
        <v>4103458699</v>
      </c>
      <c r="E15" s="3">
        <v>4329415509</v>
      </c>
      <c r="F15" s="3">
        <v>4612671531</v>
      </c>
      <c r="G15" s="3">
        <v>4992029973</v>
      </c>
      <c r="H15" s="3">
        <v>5347980836</v>
      </c>
      <c r="I15" s="3">
        <v>5804789080</v>
      </c>
      <c r="J15" s="3">
        <v>5995993673</v>
      </c>
      <c r="K15" s="3">
        <v>6125874304</v>
      </c>
      <c r="L15" s="3">
        <v>6347468882</v>
      </c>
      <c r="M15" s="3">
        <v>6743026983</v>
      </c>
    </row>
    <row r="16" spans="1:13" ht="14.25">
      <c r="A16" s="2" t="s">
        <v>4</v>
      </c>
      <c r="B16" s="3">
        <v>4191800000</v>
      </c>
      <c r="C16" s="3">
        <v>4395182000</v>
      </c>
      <c r="D16" s="3">
        <v>4622731000</v>
      </c>
      <c r="E16" s="3">
        <v>4868019000</v>
      </c>
      <c r="F16" s="3">
        <v>5180807000</v>
      </c>
      <c r="G16" s="3">
        <v>5591837000</v>
      </c>
      <c r="H16" s="3">
        <v>5975196000</v>
      </c>
      <c r="I16" s="3">
        <v>6460197000</v>
      </c>
      <c r="J16" s="3">
        <v>6665188000</v>
      </c>
      <c r="K16" s="3">
        <v>6817857000</v>
      </c>
      <c r="L16" s="3">
        <v>7070827000</v>
      </c>
      <c r="M16" s="3">
        <v>7505575000</v>
      </c>
    </row>
    <row r="17" spans="2:13" ht="14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4.25">
      <c r="A18" s="2" t="s">
        <v>9</v>
      </c>
      <c r="B18" s="2">
        <v>144.5</v>
      </c>
      <c r="C18" s="2">
        <v>148.2</v>
      </c>
      <c r="D18" s="2">
        <v>152.4</v>
      </c>
      <c r="E18" s="2">
        <v>156.9</v>
      </c>
      <c r="F18" s="2">
        <v>160.5</v>
      </c>
      <c r="G18" s="2">
        <v>163</v>
      </c>
      <c r="H18" s="2">
        <v>166.6</v>
      </c>
      <c r="I18" s="2">
        <v>172.2</v>
      </c>
      <c r="J18" s="2">
        <v>177.1</v>
      </c>
      <c r="K18" s="2">
        <v>179.9</v>
      </c>
      <c r="L18" s="2">
        <v>184</v>
      </c>
      <c r="M18" s="2">
        <v>188.9</v>
      </c>
    </row>
    <row r="19" spans="1:13" ht="14.25">
      <c r="A19" s="2" t="s">
        <v>10</v>
      </c>
      <c r="B19" s="2">
        <v>188.9</v>
      </c>
      <c r="C19" s="2">
        <v>188.9</v>
      </c>
      <c r="D19" s="2">
        <v>188.9</v>
      </c>
      <c r="E19" s="2">
        <v>188.9</v>
      </c>
      <c r="F19" s="2">
        <v>188.9</v>
      </c>
      <c r="G19" s="2">
        <v>188.9</v>
      </c>
      <c r="H19" s="2">
        <v>188.9</v>
      </c>
      <c r="I19" s="2">
        <v>188.9</v>
      </c>
      <c r="J19" s="2">
        <v>188.9</v>
      </c>
      <c r="K19" s="2">
        <v>188.9</v>
      </c>
      <c r="L19" s="2">
        <v>188.9</v>
      </c>
      <c r="M19" s="2">
        <v>188.9</v>
      </c>
    </row>
    <row r="20" spans="2:13" ht="14.25">
      <c r="B20" s="2">
        <f aca="true" t="shared" si="0" ref="B20:K20">B18/B19</f>
        <v>0.7649550026469031</v>
      </c>
      <c r="C20" s="2">
        <f t="shared" si="0"/>
        <v>0.7845420857596611</v>
      </c>
      <c r="D20" s="2">
        <f t="shared" si="0"/>
        <v>0.806776071995765</v>
      </c>
      <c r="E20" s="2">
        <f t="shared" si="0"/>
        <v>0.8305982001058761</v>
      </c>
      <c r="F20" s="2">
        <f t="shared" si="0"/>
        <v>0.8496559025939651</v>
      </c>
      <c r="G20" s="2">
        <f t="shared" si="0"/>
        <v>0.8628904182106935</v>
      </c>
      <c r="H20" s="2">
        <f t="shared" si="0"/>
        <v>0.8819481206987824</v>
      </c>
      <c r="I20" s="2">
        <f t="shared" si="0"/>
        <v>0.911593435680254</v>
      </c>
      <c r="J20" s="2">
        <f t="shared" si="0"/>
        <v>0.9375330862890418</v>
      </c>
      <c r="K20" s="2">
        <f t="shared" si="0"/>
        <v>0.9523557437797776</v>
      </c>
      <c r="L20" s="2">
        <f>L18/L19</f>
        <v>0.9740603493912122</v>
      </c>
      <c r="M20" s="2">
        <f>M18/M19</f>
        <v>1</v>
      </c>
    </row>
    <row r="22" spans="1:13" ht="14.25">
      <c r="A22" s="2" t="s">
        <v>6</v>
      </c>
      <c r="B22" s="2">
        <v>1993</v>
      </c>
      <c r="C22" s="2">
        <v>1994</v>
      </c>
      <c r="D22" s="2">
        <v>1995</v>
      </c>
      <c r="E22" s="2">
        <v>1996</v>
      </c>
      <c r="F22" s="2">
        <v>1997</v>
      </c>
      <c r="G22" s="2">
        <v>1998</v>
      </c>
      <c r="H22" s="2">
        <v>1999</v>
      </c>
      <c r="I22" s="2">
        <v>2000</v>
      </c>
      <c r="J22" s="2">
        <v>2001</v>
      </c>
      <c r="K22" s="2">
        <v>2002</v>
      </c>
      <c r="L22" s="2">
        <v>2003</v>
      </c>
      <c r="M22" s="2">
        <v>2004</v>
      </c>
    </row>
    <row r="23" spans="1:13" ht="14.25">
      <c r="A23" s="2" t="s">
        <v>16</v>
      </c>
      <c r="B23" s="3">
        <f>+B12/B$20</f>
        <v>618247842.5051904</v>
      </c>
      <c r="C23" s="3">
        <f aca="true" t="shared" si="1" ref="C23:M24">+C12/C$20</f>
        <v>636296040.7874495</v>
      </c>
      <c r="D23" s="3">
        <f t="shared" si="1"/>
        <v>643638698.5492126</v>
      </c>
      <c r="E23" s="3">
        <f t="shared" si="1"/>
        <v>648452514.0210325</v>
      </c>
      <c r="F23" s="3">
        <f t="shared" si="1"/>
        <v>668665358.8417445</v>
      </c>
      <c r="G23" s="3">
        <f t="shared" si="1"/>
        <v>695113787.7319019</v>
      </c>
      <c r="H23" s="3">
        <f t="shared" si="1"/>
        <v>711170134.9315727</v>
      </c>
      <c r="I23" s="3">
        <f t="shared" si="1"/>
        <v>718969547.5493613</v>
      </c>
      <c r="J23" s="3">
        <f t="shared" si="1"/>
        <v>713782091.3060418</v>
      </c>
      <c r="K23" s="3">
        <f t="shared" si="1"/>
        <v>726601063.2262368</v>
      </c>
      <c r="L23" s="3">
        <f t="shared" si="1"/>
        <v>742621459.1858696</v>
      </c>
      <c r="M23" s="3">
        <f t="shared" si="1"/>
        <v>762548017</v>
      </c>
    </row>
    <row r="24" spans="1:14" ht="14.25">
      <c r="A24" s="2" t="s">
        <v>14</v>
      </c>
      <c r="B24" s="3">
        <f>+B13/B$20</f>
        <v>216675363.1605535</v>
      </c>
      <c r="C24" s="3">
        <f t="shared" si="1"/>
        <v>222847815.52631548</v>
      </c>
      <c r="D24" s="3">
        <f t="shared" si="1"/>
        <v>224894970.60957998</v>
      </c>
      <c r="E24" s="3">
        <f t="shared" si="1"/>
        <v>226269311.65519434</v>
      </c>
      <c r="F24" s="3">
        <f t="shared" si="1"/>
        <v>233403359.40062323</v>
      </c>
      <c r="G24" s="3">
        <f t="shared" si="1"/>
        <v>241845566.47730052</v>
      </c>
      <c r="H24" s="3">
        <f t="shared" si="1"/>
        <v>247401012.46218503</v>
      </c>
      <c r="I24" s="3">
        <f t="shared" si="1"/>
        <v>249070109.670732</v>
      </c>
      <c r="J24" s="3">
        <f t="shared" si="1"/>
        <v>246887952.42010164</v>
      </c>
      <c r="K24" s="3">
        <f t="shared" si="1"/>
        <v>250490753.64758232</v>
      </c>
      <c r="L24" s="3">
        <f t="shared" si="1"/>
        <v>255482380.69184756</v>
      </c>
      <c r="M24" s="3">
        <f t="shared" si="1"/>
        <v>262919029.9999999</v>
      </c>
      <c r="N24" s="3"/>
    </row>
    <row r="25" spans="1:14" ht="14.25">
      <c r="A25" s="2" t="s">
        <v>15</v>
      </c>
      <c r="B25" s="3">
        <f>+B14/B$20</f>
        <v>401572479.34463704</v>
      </c>
      <c r="C25" s="3">
        <f aca="true" t="shared" si="2" ref="C25:M25">+C14/C$20</f>
        <v>413448225.2611335</v>
      </c>
      <c r="D25" s="3">
        <f t="shared" si="2"/>
        <v>418743727.9396326</v>
      </c>
      <c r="E25" s="3">
        <f t="shared" si="2"/>
        <v>422183202.36583775</v>
      </c>
      <c r="F25" s="3">
        <f t="shared" si="2"/>
        <v>435261999.4411214</v>
      </c>
      <c r="G25" s="3">
        <f t="shared" si="2"/>
        <v>453268221.2546013</v>
      </c>
      <c r="H25" s="3">
        <f t="shared" si="2"/>
        <v>463769122.469388</v>
      </c>
      <c r="I25" s="3">
        <f t="shared" si="2"/>
        <v>469899437.8786298</v>
      </c>
      <c r="J25" s="3">
        <f t="shared" si="2"/>
        <v>466894138.8859398</v>
      </c>
      <c r="K25" s="3">
        <f t="shared" si="2"/>
        <v>476110309.578655</v>
      </c>
      <c r="L25" s="3">
        <f t="shared" si="2"/>
        <v>487139078.49402183</v>
      </c>
      <c r="M25" s="3">
        <f t="shared" si="2"/>
        <v>499628986.9999997</v>
      </c>
      <c r="N25" s="3"/>
    </row>
    <row r="26" spans="1:14" ht="14.25">
      <c r="A26" s="2" t="s">
        <v>3</v>
      </c>
      <c r="B26" s="3">
        <f>+B15/B$20</f>
        <v>4861551603.861592</v>
      </c>
      <c r="C26" s="3">
        <f aca="true" t="shared" si="3" ref="C26:M26">+C15/C$20</f>
        <v>4965929868.794198</v>
      </c>
      <c r="D26" s="3">
        <f t="shared" si="3"/>
        <v>5086242442.526903</v>
      </c>
      <c r="E26" s="3">
        <f t="shared" si="3"/>
        <v>5212406562.460803</v>
      </c>
      <c r="F26" s="3">
        <f t="shared" si="3"/>
        <v>5428870107.201869</v>
      </c>
      <c r="G26" s="3">
        <f t="shared" si="3"/>
        <v>5785242097.544172</v>
      </c>
      <c r="H26" s="3">
        <f t="shared" si="3"/>
        <v>6063827010.326531</v>
      </c>
      <c r="I26" s="3">
        <f t="shared" si="3"/>
        <v>6367739008.199769</v>
      </c>
      <c r="J26" s="3">
        <f t="shared" si="3"/>
        <v>6395500874.250142</v>
      </c>
      <c r="K26" s="3">
        <f t="shared" si="3"/>
        <v>6432338276.962757</v>
      </c>
      <c r="L26" s="3">
        <f t="shared" si="3"/>
        <v>6516504738.09674</v>
      </c>
      <c r="M26" s="3">
        <f t="shared" si="3"/>
        <v>6743026983</v>
      </c>
      <c r="N26" s="3"/>
    </row>
    <row r="27" spans="1:14" ht="14.25">
      <c r="A27" s="2" t="s">
        <v>4</v>
      </c>
      <c r="B27" s="3">
        <f>+B16/B$20</f>
        <v>5479799446.366782</v>
      </c>
      <c r="C27" s="3">
        <f aca="true" t="shared" si="4" ref="C27:M27">+C16/C$20</f>
        <v>5602225909.581647</v>
      </c>
      <c r="D27" s="3">
        <f t="shared" si="4"/>
        <v>5729881141.076116</v>
      </c>
      <c r="E27" s="3">
        <f t="shared" si="4"/>
        <v>5860859076.481835</v>
      </c>
      <c r="F27" s="3">
        <f t="shared" si="4"/>
        <v>6097535466.043613</v>
      </c>
      <c r="G27" s="3">
        <f t="shared" si="4"/>
        <v>6480355885.276073</v>
      </c>
      <c r="H27" s="3">
        <f t="shared" si="4"/>
        <v>6774997145.258103</v>
      </c>
      <c r="I27" s="3">
        <f t="shared" si="4"/>
        <v>7086708555.74913</v>
      </c>
      <c r="J27" s="3">
        <f t="shared" si="4"/>
        <v>7109282965.556184</v>
      </c>
      <c r="K27" s="3">
        <f t="shared" si="4"/>
        <v>7158939340.188994</v>
      </c>
      <c r="L27" s="3">
        <f t="shared" si="4"/>
        <v>7259126197.282609</v>
      </c>
      <c r="M27" s="3">
        <f t="shared" si="4"/>
        <v>7505575000</v>
      </c>
      <c r="N27" s="3"/>
    </row>
    <row r="29" spans="1:13" ht="14.25">
      <c r="A29" s="2" t="s">
        <v>17</v>
      </c>
      <c r="B29" s="2">
        <v>1993</v>
      </c>
      <c r="C29" s="2">
        <v>1994</v>
      </c>
      <c r="D29" s="2">
        <v>1995</v>
      </c>
      <c r="E29" s="2">
        <v>1996</v>
      </c>
      <c r="F29" s="2">
        <v>1997</v>
      </c>
      <c r="G29" s="2">
        <v>1998</v>
      </c>
      <c r="H29" s="2">
        <v>1999</v>
      </c>
      <c r="I29" s="2">
        <v>2000</v>
      </c>
      <c r="J29" s="2">
        <v>2001</v>
      </c>
      <c r="K29" s="2">
        <v>2002</v>
      </c>
      <c r="L29" s="2">
        <v>2003</v>
      </c>
      <c r="M29" s="2">
        <v>2004</v>
      </c>
    </row>
    <row r="30" spans="1:13" ht="14.25">
      <c r="A30" s="2" t="s">
        <v>16</v>
      </c>
      <c r="B30" s="3">
        <f aca="true" t="shared" si="5" ref="B30:J30">+(B23*1000)/B5</f>
        <v>29741.011172181425</v>
      </c>
      <c r="C30" s="3">
        <f t="shared" si="5"/>
        <v>29648.374556655468</v>
      </c>
      <c r="D30" s="3">
        <f t="shared" si="5"/>
        <v>29213.008145709704</v>
      </c>
      <c r="E30" s="3">
        <f t="shared" si="5"/>
        <v>28961.84456560673</v>
      </c>
      <c r="F30" s="3">
        <f t="shared" si="5"/>
        <v>29309.581312472958</v>
      </c>
      <c r="G30" s="3">
        <f t="shared" si="5"/>
        <v>29964.561293076946</v>
      </c>
      <c r="H30" s="3">
        <f t="shared" si="5"/>
        <v>30282.519623853026</v>
      </c>
      <c r="I30" s="3">
        <f t="shared" si="5"/>
        <v>30180.01177319492</v>
      </c>
      <c r="J30" s="3">
        <f t="shared" si="5"/>
        <v>30178.946502819734</v>
      </c>
      <c r="K30" s="3">
        <f aca="true" t="shared" si="6" ref="K30:M31">+(K23*1000)/K5</f>
        <v>30728.02662695219</v>
      </c>
      <c r="L30" s="3">
        <f t="shared" si="6"/>
        <v>31229.59460590028</v>
      </c>
      <c r="M30" s="3">
        <f t="shared" si="6"/>
        <v>31581.573401350306</v>
      </c>
    </row>
    <row r="31" spans="1:13" ht="14.25">
      <c r="A31" s="2" t="s">
        <v>14</v>
      </c>
      <c r="B31" s="3">
        <f aca="true" t="shared" si="7" ref="B31:J31">+(B24*1000)/B6</f>
        <v>27812.570883660195</v>
      </c>
      <c r="C31" s="3">
        <f t="shared" si="7"/>
        <v>27682.786507700614</v>
      </c>
      <c r="D31" s="3">
        <f t="shared" si="7"/>
        <v>27228.223575904838</v>
      </c>
      <c r="E31" s="3">
        <f t="shared" si="7"/>
        <v>26989.635749763474</v>
      </c>
      <c r="F31" s="3">
        <f t="shared" si="7"/>
        <v>27326.815509491804</v>
      </c>
      <c r="G31" s="3">
        <f t="shared" si="7"/>
        <v>27857.161210199087</v>
      </c>
      <c r="H31" s="3">
        <f t="shared" si="7"/>
        <v>28199.108193994154</v>
      </c>
      <c r="I31" s="3">
        <f t="shared" si="7"/>
        <v>28007.36461359615</v>
      </c>
      <c r="J31" s="3">
        <f t="shared" si="7"/>
        <v>28009.05595687206</v>
      </c>
      <c r="K31" s="3">
        <f t="shared" si="6"/>
        <v>28386.8172021603</v>
      </c>
      <c r="L31" s="3">
        <f t="shared" si="6"/>
        <v>28841.16023423207</v>
      </c>
      <c r="M31" s="3">
        <f t="shared" si="6"/>
        <v>29233.926423677585</v>
      </c>
    </row>
    <row r="32" spans="1:13" ht="14.25">
      <c r="A32" s="2" t="s">
        <v>15</v>
      </c>
      <c r="B32" s="3">
        <f aca="true" t="shared" si="8" ref="B32:J32">+(B25*1000)/B7</f>
        <v>30896.9262487405</v>
      </c>
      <c r="C32" s="3">
        <f t="shared" si="8"/>
        <v>30828.20101379198</v>
      </c>
      <c r="D32" s="3">
        <f t="shared" si="8"/>
        <v>30403.279344260427</v>
      </c>
      <c r="E32" s="3">
        <f t="shared" si="8"/>
        <v>30142.32085012989</v>
      </c>
      <c r="F32" s="3">
        <f t="shared" si="8"/>
        <v>30496.124064630058</v>
      </c>
      <c r="G32" s="3">
        <f t="shared" si="8"/>
        <v>31224.920491053126</v>
      </c>
      <c r="H32" s="3">
        <f t="shared" si="8"/>
        <v>31525.01449882787</v>
      </c>
      <c r="I32" s="3">
        <f t="shared" si="8"/>
        <v>31474.171715799865</v>
      </c>
      <c r="J32" s="3">
        <f t="shared" si="8"/>
        <v>31468.05890497867</v>
      </c>
      <c r="K32" s="3">
        <f aca="true" t="shared" si="9" ref="K32:M34">+(K25*1000)/K7</f>
        <v>32121.85162094818</v>
      </c>
      <c r="L32" s="3">
        <f t="shared" si="9"/>
        <v>32647.538381003797</v>
      </c>
      <c r="M32" s="3">
        <f t="shared" si="9"/>
        <v>32975.06949541499</v>
      </c>
    </row>
    <row r="33" spans="1:13" ht="14.25">
      <c r="A33" s="2" t="s">
        <v>3</v>
      </c>
      <c r="B33" s="3">
        <f aca="true" t="shared" si="10" ref="B33:J33">+(B26*1000)/B8</f>
        <v>41247.94118927826</v>
      </c>
      <c r="C33" s="3">
        <f t="shared" si="10"/>
        <v>41150.18656971027</v>
      </c>
      <c r="D33" s="3">
        <f t="shared" si="10"/>
        <v>41069.688277247</v>
      </c>
      <c r="E33" s="3">
        <f t="shared" si="10"/>
        <v>41143.87275616479</v>
      </c>
      <c r="F33" s="3">
        <f t="shared" si="10"/>
        <v>41854.44875675836</v>
      </c>
      <c r="G33" s="3">
        <f t="shared" si="10"/>
        <v>43398.7537670599</v>
      </c>
      <c r="H33" s="3">
        <f t="shared" si="10"/>
        <v>44481.06240536983</v>
      </c>
      <c r="I33" s="3">
        <f t="shared" si="10"/>
        <v>45541.39681818061</v>
      </c>
      <c r="J33" s="3">
        <f t="shared" si="10"/>
        <v>45582.179892780885</v>
      </c>
      <c r="K33" s="3">
        <f t="shared" si="9"/>
        <v>45974.86151417989</v>
      </c>
      <c r="L33" s="3">
        <f t="shared" si="9"/>
        <v>46322.43191401292</v>
      </c>
      <c r="M33" s="3">
        <f t="shared" si="9"/>
        <v>47161.569484030995</v>
      </c>
    </row>
    <row r="34" spans="1:13" ht="14.25">
      <c r="A34" s="2" t="s">
        <v>4</v>
      </c>
      <c r="B34" s="3">
        <f aca="true" t="shared" si="11" ref="B34:J34">+(B27*1000)/B9</f>
        <v>39522.70580591609</v>
      </c>
      <c r="C34" s="3">
        <f t="shared" si="11"/>
        <v>39413.54773463304</v>
      </c>
      <c r="D34" s="3">
        <f t="shared" si="11"/>
        <v>39278.90618025701</v>
      </c>
      <c r="E34" s="3">
        <f t="shared" si="11"/>
        <v>39314.25514083867</v>
      </c>
      <c r="F34" s="3">
        <f t="shared" si="11"/>
        <v>39978.01937058089</v>
      </c>
      <c r="G34" s="3">
        <f t="shared" si="11"/>
        <v>41407.44274058814</v>
      </c>
      <c r="H34" s="3">
        <f t="shared" si="11"/>
        <v>42394.52609944605</v>
      </c>
      <c r="I34" s="3">
        <f t="shared" si="11"/>
        <v>43305.166131664424</v>
      </c>
      <c r="J34" s="3">
        <f t="shared" si="11"/>
        <v>43360.20574422817</v>
      </c>
      <c r="K34" s="3">
        <f t="shared" si="9"/>
        <v>43770.54319703756</v>
      </c>
      <c r="L34" s="3">
        <f t="shared" si="9"/>
        <v>44140.099037025655</v>
      </c>
      <c r="M34" s="3">
        <f t="shared" si="9"/>
        <v>44910.619455788416</v>
      </c>
    </row>
    <row r="35" spans="2:10" ht="14.25">
      <c r="B35" s="3"/>
      <c r="C35" s="3"/>
      <c r="D35" s="3"/>
      <c r="E35" s="3"/>
      <c r="F35" s="3"/>
      <c r="G35" s="3"/>
      <c r="H35" s="3"/>
      <c r="I35" s="3"/>
      <c r="J35" s="3"/>
    </row>
    <row r="36" spans="1:13" ht="14.25">
      <c r="A36" s="2" t="s">
        <v>7</v>
      </c>
      <c r="C36" s="2">
        <v>1994</v>
      </c>
      <c r="D36" s="2">
        <v>95</v>
      </c>
      <c r="E36" s="2">
        <v>96</v>
      </c>
      <c r="F36" s="2">
        <v>97</v>
      </c>
      <c r="G36" s="2">
        <v>98</v>
      </c>
      <c r="H36" s="2">
        <v>99</v>
      </c>
      <c r="I36" s="2">
        <v>2000</v>
      </c>
      <c r="J36" s="4" t="s">
        <v>8</v>
      </c>
      <c r="K36" s="4" t="s">
        <v>11</v>
      </c>
      <c r="L36" s="4" t="s">
        <v>12</v>
      </c>
      <c r="M36" s="4" t="s">
        <v>13</v>
      </c>
    </row>
    <row r="37" spans="2:13" ht="14.25">
      <c r="B37" s="2" t="s">
        <v>16</v>
      </c>
      <c r="C37" s="5">
        <f aca="true" t="shared" si="12" ref="C37:M37">+(C30-B30)/B30*100</f>
        <v>-0.3114776931747541</v>
      </c>
      <c r="D37" s="5">
        <f t="shared" si="12"/>
        <v>-1.4684326458228485</v>
      </c>
      <c r="E37" s="5">
        <f t="shared" si="12"/>
        <v>-0.8597662344466908</v>
      </c>
      <c r="F37" s="5">
        <f t="shared" si="12"/>
        <v>1.200671960235493</v>
      </c>
      <c r="G37" s="5">
        <f t="shared" si="12"/>
        <v>2.2346957932328277</v>
      </c>
      <c r="H37" s="5">
        <f t="shared" si="12"/>
        <v>1.0611145868821443</v>
      </c>
      <c r="I37" s="5">
        <f t="shared" si="12"/>
        <v>-0.3385050251147569</v>
      </c>
      <c r="J37" s="5">
        <f t="shared" si="12"/>
        <v>-0.003529721536204577</v>
      </c>
      <c r="K37" s="5">
        <f t="shared" si="12"/>
        <v>1.8194144851317213</v>
      </c>
      <c r="L37" s="5">
        <f t="shared" si="12"/>
        <v>1.6322817766245916</v>
      </c>
      <c r="M37" s="5">
        <f t="shared" si="12"/>
        <v>1.1270680900338175</v>
      </c>
    </row>
    <row r="38" spans="2:13" ht="14.25">
      <c r="B38" s="6" t="s">
        <v>18</v>
      </c>
      <c r="C38" s="5">
        <f>+(C31-B31)/B31*100</f>
        <v>-0.4666392635994309</v>
      </c>
      <c r="D38" s="5">
        <f>+(D31-C31)/C31*100</f>
        <v>-1.6420418214377668</v>
      </c>
      <c r="E38" s="5">
        <f aca="true" t="shared" si="13" ref="C38:J40">+(E31-D31)/D31*100</f>
        <v>-0.8762518989762444</v>
      </c>
      <c r="F38" s="5">
        <f t="shared" si="13"/>
        <v>1.249293480114063</v>
      </c>
      <c r="G38" s="5">
        <f t="shared" si="13"/>
        <v>1.9407519347546025</v>
      </c>
      <c r="H38" s="5">
        <f t="shared" si="13"/>
        <v>1.2275011843987658</v>
      </c>
      <c r="I38" s="5">
        <f t="shared" si="13"/>
        <v>-0.6799632778416794</v>
      </c>
      <c r="J38" s="5">
        <f t="shared" si="13"/>
        <v>0.006038923330505449</v>
      </c>
      <c r="K38" s="5">
        <f aca="true" t="shared" si="14" ref="K38:M40">+(K31-J31)/J31*100</f>
        <v>1.3487110949755319</v>
      </c>
      <c r="L38" s="5">
        <f t="shared" si="14"/>
        <v>1.6005423532906473</v>
      </c>
      <c r="M38" s="5">
        <f t="shared" si="14"/>
        <v>1.3618252048658397</v>
      </c>
    </row>
    <row r="39" spans="2:13" ht="14.25">
      <c r="B39" s="2" t="s">
        <v>15</v>
      </c>
      <c r="C39" s="5">
        <f t="shared" si="13"/>
        <v>-0.22243389000976183</v>
      </c>
      <c r="D39" s="5">
        <f t="shared" si="13"/>
        <v>-1.3783537655714957</v>
      </c>
      <c r="E39" s="5">
        <f t="shared" si="13"/>
        <v>-0.8583235090388388</v>
      </c>
      <c r="F39" s="5">
        <f t="shared" si="13"/>
        <v>1.1737756235138823</v>
      </c>
      <c r="G39" s="5">
        <f t="shared" si="13"/>
        <v>2.389800175519156</v>
      </c>
      <c r="H39" s="5">
        <f t="shared" si="13"/>
        <v>0.961072127824087</v>
      </c>
      <c r="I39" s="5">
        <f t="shared" si="13"/>
        <v>-0.16127758808769332</v>
      </c>
      <c r="J39" s="5">
        <f t="shared" si="13"/>
        <v>-0.019421673352971628</v>
      </c>
      <c r="K39" s="5">
        <f t="shared" si="14"/>
        <v>2.0776391640288665</v>
      </c>
      <c r="L39" s="5">
        <f t="shared" si="14"/>
        <v>1.6365394070645438</v>
      </c>
      <c r="M39" s="5">
        <f t="shared" si="14"/>
        <v>1.0032337219083183</v>
      </c>
    </row>
    <row r="40" spans="2:13" ht="14.25">
      <c r="B40" s="2" t="s">
        <v>3</v>
      </c>
      <c r="C40" s="5">
        <f t="shared" si="13"/>
        <v>-0.23699272436268765</v>
      </c>
      <c r="D40" s="5">
        <f t="shared" si="13"/>
        <v>-0.19562072295080274</v>
      </c>
      <c r="E40" s="5">
        <f t="shared" si="13"/>
        <v>0.18063073285825512</v>
      </c>
      <c r="F40" s="5">
        <f t="shared" si="13"/>
        <v>1.7270518135342452</v>
      </c>
      <c r="G40" s="5">
        <f t="shared" si="13"/>
        <v>3.689703379625034</v>
      </c>
      <c r="H40" s="5">
        <f t="shared" si="13"/>
        <v>2.493870317380893</v>
      </c>
      <c r="I40" s="5">
        <f t="shared" si="13"/>
        <v>2.383788415725386</v>
      </c>
      <c r="J40" s="5">
        <f t="shared" si="13"/>
        <v>0.0895516550866788</v>
      </c>
      <c r="K40" s="5">
        <f t="shared" si="14"/>
        <v>0.8614805661393865</v>
      </c>
      <c r="L40" s="5">
        <f t="shared" si="14"/>
        <v>0.7560009718046359</v>
      </c>
      <c r="M40" s="5">
        <f t="shared" si="14"/>
        <v>1.811514498150142</v>
      </c>
    </row>
    <row r="41" spans="2:10" ht="14.25">
      <c r="B41" s="3"/>
      <c r="C41" s="3"/>
      <c r="D41" s="3"/>
      <c r="E41" s="3"/>
      <c r="F41" s="3"/>
      <c r="G41" s="3"/>
      <c r="H41" s="3"/>
      <c r="I41" s="3"/>
      <c r="J41" s="3"/>
    </row>
    <row r="43" ht="14.25">
      <c r="C43" s="7"/>
    </row>
    <row r="44" spans="3:6" ht="14.25">
      <c r="C44" s="8"/>
      <c r="D44" s="8"/>
      <c r="E44" s="8"/>
      <c r="F44" s="8"/>
    </row>
    <row r="45" spans="3:6" ht="14.25">
      <c r="C45" s="8"/>
      <c r="D45" s="8"/>
      <c r="E45" s="8"/>
      <c r="F45" s="8"/>
    </row>
    <row r="46" spans="3:6" ht="14.25">
      <c r="C46" s="8"/>
      <c r="D46" s="8"/>
      <c r="E46" s="8"/>
      <c r="F46" s="8"/>
    </row>
    <row r="47" spans="3:6" ht="14.25">
      <c r="C47" s="8"/>
      <c r="D47" s="8"/>
      <c r="E47" s="8"/>
      <c r="F47" s="8"/>
    </row>
    <row r="48" spans="3:6" ht="14.25">
      <c r="C48" s="8"/>
      <c r="D48" s="8"/>
      <c r="E48" s="8"/>
      <c r="F48" s="8"/>
    </row>
    <row r="49" spans="3:6" ht="14.25">
      <c r="C49" s="8"/>
      <c r="D49" s="8"/>
      <c r="E49" s="8"/>
      <c r="F49" s="8"/>
    </row>
    <row r="50" spans="3:6" ht="14.25">
      <c r="C50" s="8"/>
      <c r="D50" s="8"/>
      <c r="E50" s="8"/>
      <c r="F50" s="8"/>
    </row>
    <row r="51" spans="3:6" ht="14.25">
      <c r="C51" s="8"/>
      <c r="D51" s="8"/>
      <c r="E51" s="8"/>
      <c r="F51" s="8"/>
    </row>
    <row r="52" spans="3:6" ht="14.25">
      <c r="C52" s="8"/>
      <c r="D52" s="8"/>
      <c r="E52" s="8"/>
      <c r="F52" s="8"/>
    </row>
    <row r="112" ht="14.25">
      <c r="B112" s="7"/>
    </row>
    <row r="113" ht="14.25">
      <c r="K113" s="9"/>
    </row>
    <row r="137" spans="3:9" ht="14.25">
      <c r="C137" s="3"/>
      <c r="D137" s="3"/>
      <c r="E137" s="3"/>
      <c r="F137" s="3"/>
      <c r="G137" s="3"/>
      <c r="H137" s="3"/>
      <c r="I137" s="3"/>
    </row>
    <row r="138" spans="3:9" ht="14.25">
      <c r="C138" s="3"/>
      <c r="D138" s="3"/>
      <c r="E138" s="3"/>
      <c r="F138" s="3"/>
      <c r="G138" s="3"/>
      <c r="H138" s="3"/>
      <c r="I138" s="3"/>
    </row>
    <row r="139" spans="3:9" ht="14.25">
      <c r="C139" s="3"/>
      <c r="D139" s="3"/>
      <c r="E139" s="3"/>
      <c r="F139" s="3"/>
      <c r="G139" s="3"/>
      <c r="H139" s="3"/>
      <c r="I139" s="3"/>
    </row>
    <row r="140" spans="3:9" ht="14.25">
      <c r="C140" s="3"/>
      <c r="D140" s="3"/>
      <c r="E140" s="3"/>
      <c r="F140" s="3"/>
      <c r="G140" s="3"/>
      <c r="H140" s="3"/>
      <c r="I140" s="3"/>
    </row>
    <row r="141" spans="3:9" ht="14.25">
      <c r="C141" s="3"/>
      <c r="D141" s="3"/>
      <c r="E141" s="3"/>
      <c r="F141" s="3"/>
      <c r="G141" s="3"/>
      <c r="H141" s="3"/>
      <c r="I141" s="3"/>
    </row>
    <row r="142" spans="3:9" ht="14.25">
      <c r="C142" s="3"/>
      <c r="D142" s="3"/>
      <c r="E142" s="3"/>
      <c r="F142" s="3"/>
      <c r="G142" s="3"/>
      <c r="H142" s="3"/>
      <c r="I142" s="3"/>
    </row>
    <row r="143" spans="3:9" ht="14.25">
      <c r="C143" s="3"/>
      <c r="D143" s="3"/>
      <c r="E143" s="3"/>
      <c r="F143" s="3"/>
      <c r="G143" s="3"/>
      <c r="H143" s="3"/>
      <c r="I143" s="3"/>
    </row>
    <row r="144" spans="3:9" ht="14.25">
      <c r="C144" s="3"/>
      <c r="D144" s="3"/>
      <c r="E144" s="3"/>
      <c r="F144" s="3"/>
      <c r="G144" s="3"/>
      <c r="H144" s="3"/>
      <c r="I144" s="3"/>
    </row>
    <row r="145" spans="3:9" ht="14.25">
      <c r="C145" s="3"/>
      <c r="D145" s="3"/>
      <c r="E145" s="3"/>
      <c r="F145" s="3"/>
      <c r="G145" s="3"/>
      <c r="H145" s="3"/>
      <c r="I145" s="3"/>
    </row>
    <row r="146" spans="3:9" ht="14.25">
      <c r="C146" s="3"/>
      <c r="D146" s="3"/>
      <c r="E146" s="3"/>
      <c r="F146" s="3"/>
      <c r="G146" s="3"/>
      <c r="H146" s="3"/>
      <c r="I146" s="3"/>
    </row>
    <row r="147" spans="3:9" ht="14.25">
      <c r="C147" s="3"/>
      <c r="D147" s="3"/>
      <c r="E147" s="3"/>
      <c r="F147" s="3"/>
      <c r="G147" s="3"/>
      <c r="H147" s="3"/>
      <c r="I147" s="3"/>
    </row>
    <row r="148" spans="3:9" ht="14.25">
      <c r="C148" s="3"/>
      <c r="D148" s="3"/>
      <c r="E148" s="3"/>
      <c r="F148" s="3"/>
      <c r="G148" s="3"/>
      <c r="H148" s="3"/>
      <c r="I148" s="3"/>
    </row>
    <row r="149" spans="3:9" ht="14.25">
      <c r="C149" s="3"/>
      <c r="D149" s="3"/>
      <c r="E149" s="3"/>
      <c r="F149" s="3"/>
      <c r="G149" s="3"/>
      <c r="H149" s="3"/>
      <c r="I149" s="3"/>
    </row>
    <row r="150" spans="3:9" ht="14.25">
      <c r="C150" s="3"/>
      <c r="D150" s="3"/>
      <c r="E150" s="3"/>
      <c r="F150" s="3"/>
      <c r="G150" s="3"/>
      <c r="H150" s="3"/>
      <c r="I150" s="3"/>
    </row>
    <row r="151" spans="3:9" ht="14.25">
      <c r="C151" s="3"/>
      <c r="D151" s="3"/>
      <c r="E151" s="3"/>
      <c r="F151" s="3"/>
      <c r="G151" s="3"/>
      <c r="H151" s="3"/>
      <c r="I151" s="3"/>
    </row>
    <row r="152" spans="3:9" ht="14.25">
      <c r="C152" s="3"/>
      <c r="D152" s="3"/>
      <c r="E152" s="3"/>
      <c r="F152" s="3"/>
      <c r="G152" s="3"/>
      <c r="H152" s="3"/>
      <c r="I152" s="3"/>
    </row>
    <row r="153" spans="3:9" ht="14.25">
      <c r="C153" s="3"/>
      <c r="D153" s="3"/>
      <c r="E153" s="3"/>
      <c r="F153" s="3"/>
      <c r="G153" s="3"/>
      <c r="H153" s="3"/>
      <c r="I153" s="3"/>
    </row>
    <row r="154" spans="2:9" ht="14.25">
      <c r="B154" s="10"/>
      <c r="C154" s="10"/>
      <c r="D154" s="10"/>
      <c r="E154" s="10"/>
      <c r="F154" s="3"/>
      <c r="G154" s="3"/>
      <c r="H154" s="3"/>
      <c r="I154" s="3"/>
    </row>
    <row r="155" spans="2:9" ht="49.5" customHeight="1">
      <c r="B155" s="11"/>
      <c r="C155" s="11"/>
      <c r="D155" s="11"/>
      <c r="E155" s="11"/>
      <c r="F155" s="3"/>
      <c r="G155" s="3"/>
      <c r="H155" s="3"/>
      <c r="I155" s="3"/>
    </row>
    <row r="156" spans="6:9" ht="14.25">
      <c r="F156" s="3"/>
      <c r="G156" s="3"/>
      <c r="H156" s="3"/>
      <c r="I156" s="3"/>
    </row>
    <row r="157" spans="5:9" ht="14.25">
      <c r="E157" s="12"/>
      <c r="F157" s="3"/>
      <c r="G157" s="3"/>
      <c r="H157" s="3"/>
      <c r="I157" s="3"/>
    </row>
    <row r="158" spans="3:9" ht="14.25">
      <c r="C158" s="13"/>
      <c r="D158" s="13"/>
      <c r="E158" s="13"/>
      <c r="F158" s="3"/>
      <c r="G158" s="3"/>
      <c r="H158" s="3"/>
      <c r="I158" s="3"/>
    </row>
    <row r="159" spans="3:9" ht="14.25">
      <c r="C159" s="3"/>
      <c r="D159" s="3"/>
      <c r="E159" s="3"/>
      <c r="F159" s="3"/>
      <c r="G159" s="3"/>
      <c r="H159" s="3"/>
      <c r="I159" s="3"/>
    </row>
    <row r="160" spans="2:9" ht="14.25">
      <c r="B160" s="7"/>
      <c r="C160" s="3"/>
      <c r="D160" s="3"/>
      <c r="E160" s="3"/>
      <c r="F160" s="3"/>
      <c r="G160" s="3"/>
      <c r="H160" s="3"/>
      <c r="I160" s="3"/>
    </row>
    <row r="161" spans="3:5" ht="14.25">
      <c r="C161" s="3"/>
      <c r="D161" s="3"/>
      <c r="E161" s="3"/>
    </row>
    <row r="162" spans="2:5" ht="14.25">
      <c r="B162" s="7"/>
      <c r="C162" s="3"/>
      <c r="D162" s="3"/>
      <c r="E162" s="3"/>
    </row>
    <row r="163" spans="3:5" ht="14.25">
      <c r="C163" s="3"/>
      <c r="D163" s="3"/>
      <c r="E163" s="3"/>
    </row>
    <row r="165" spans="3:5" ht="14.25">
      <c r="C165" s="14"/>
      <c r="D165" s="13"/>
      <c r="E165" s="13"/>
    </row>
    <row r="167" spans="4:5" ht="14.25">
      <c r="D167" s="13"/>
      <c r="E167" s="13"/>
    </row>
    <row r="168" spans="4:5" ht="14.25">
      <c r="D168" s="15"/>
      <c r="E168" s="15"/>
    </row>
    <row r="169" spans="2:5" ht="14.25">
      <c r="B169" s="7"/>
      <c r="D169" s="15"/>
      <c r="E169" s="15"/>
    </row>
    <row r="170" spans="4:5" ht="14.25">
      <c r="D170" s="15"/>
      <c r="E170" s="15"/>
    </row>
    <row r="171" spans="2:5" ht="14.25">
      <c r="B171" s="7"/>
      <c r="D171" s="15"/>
      <c r="E171" s="15"/>
    </row>
    <row r="172" spans="4:5" ht="14.25">
      <c r="D172" s="15"/>
      <c r="E172" s="15"/>
    </row>
    <row r="174" spans="3:5" ht="14.25">
      <c r="C174" s="13"/>
      <c r="D174" s="13"/>
      <c r="E174" s="13"/>
    </row>
    <row r="175" ht="14.25">
      <c r="E175" s="12"/>
    </row>
    <row r="176" spans="3:5" ht="14.25">
      <c r="C176" s="13"/>
      <c r="D176" s="13"/>
      <c r="E176" s="13"/>
    </row>
    <row r="177" spans="3:5" ht="14.25">
      <c r="C177" s="15"/>
      <c r="D177" s="15"/>
      <c r="E177" s="15"/>
    </row>
    <row r="178" spans="2:5" ht="14.25">
      <c r="B178" s="7"/>
      <c r="C178" s="15"/>
      <c r="D178" s="15"/>
      <c r="E178" s="15"/>
    </row>
    <row r="179" spans="3:5" ht="14.25">
      <c r="C179" s="15"/>
      <c r="D179" s="15"/>
      <c r="E179" s="15"/>
    </row>
    <row r="180" spans="2:5" ht="14.25">
      <c r="B180" s="10"/>
      <c r="C180" s="10"/>
      <c r="D180" s="10"/>
      <c r="E180" s="1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  <HyperlinkBase>http:/www.ers.usda.gov/briefing/incomepovertywelfare/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Nonfarm earnings per job</dc:title>
  <dc:subject>agricultural economics</dc:subject>
  <dc:creator>Tim Parker</dc:creator>
  <cp:keywords>nonfarm earnings, metropolitan, nonmetropolitan,metro,nonmetro,micro,noncore</cp:keywords>
  <dc:description>Nonfarm Earning</dc:description>
  <cp:lastModifiedBy> </cp:lastModifiedBy>
  <dcterms:created xsi:type="dcterms:W3CDTF">2003-08-22T20:39:16Z</dcterms:created>
  <dcterms:modified xsi:type="dcterms:W3CDTF">2006-10-17T17:34:18Z</dcterms:modified>
  <cp:category/>
  <cp:version/>
  <cp:contentType/>
  <cp:contentStatus/>
</cp:coreProperties>
</file>