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380" activeTab="0"/>
  </bookViews>
  <sheets>
    <sheet name="NH3" sheetId="1" r:id="rId1"/>
    <sheet name="NH3+Org" sheetId="2" r:id="rId2"/>
    <sheet name="NO3" sheetId="3" r:id="rId3"/>
    <sheet name="NO2+NO3" sheetId="4" r:id="rId4"/>
    <sheet name="Total P" sheetId="5" r:id="rId5"/>
    <sheet name="PO4" sheetId="6" r:id="rId6"/>
  </sheets>
  <definedNames>
    <definedName name="Eighteenth">#REF!</definedName>
    <definedName name="Eighth">#REF!</definedName>
    <definedName name="Eleventh">#REF!</definedName>
    <definedName name="Fifteenth">#REF!</definedName>
    <definedName name="Fifth">#REF!</definedName>
    <definedName name="First">#REF!</definedName>
    <definedName name="Fourteenth">#REF!</definedName>
    <definedName name="Fourth">#REF!</definedName>
    <definedName name="Last">#REF!</definedName>
    <definedName name="Nineteenth">#REF!</definedName>
    <definedName name="Ninth">#REF!</definedName>
    <definedName name="_xlnm.Print_Area" localSheetId="0">'NH3'!$A$1:$W$73</definedName>
    <definedName name="_xlnm.Print_Area" localSheetId="1">'NH3+Org'!$A$1:$W$73</definedName>
    <definedName name="_xlnm.Print_Area" localSheetId="3">'NO2+NO3'!$A$1:$W$73</definedName>
    <definedName name="_xlnm.Print_Area" localSheetId="2">'NO3'!$A$1:$W$73</definedName>
    <definedName name="_xlnm.Print_Area" localSheetId="5">'PO4'!$A$1:$W$73</definedName>
    <definedName name="_xlnm.Print_Area" localSheetId="4">'Total P'!$A$1:$W$73</definedName>
    <definedName name="Second">#REF!</definedName>
    <definedName name="Seventeenth">#REF!</definedName>
    <definedName name="Seventh">#REF!</definedName>
    <definedName name="Sixteenth">#REF!</definedName>
    <definedName name="Sixth">#REF!</definedName>
    <definedName name="Tenth">#REF!</definedName>
    <definedName name="Third">#REF!</definedName>
    <definedName name="Thirteenth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urth">#REF!</definedName>
    <definedName name="Twentysecond">#REF!</definedName>
    <definedName name="Twentyseventh">#REF!</definedName>
    <definedName name="Twentysixth">#REF!</definedName>
    <definedName name="Twentythird">#REF!</definedName>
  </definedNames>
  <calcPr fullCalcOnLoad="1"/>
</workbook>
</file>

<file path=xl/sharedStrings.xml><?xml version="1.0" encoding="utf-8"?>
<sst xmlns="http://schemas.openxmlformats.org/spreadsheetml/2006/main" count="2461" uniqueCount="43">
  <si>
    <r>
      <t>+3 F</t>
    </r>
    <r>
      <rPr>
        <sz val="7"/>
        <rFont val="Symbol"/>
        <family val="1"/>
      </rPr>
      <t>s</t>
    </r>
  </si>
  <si>
    <r>
      <t>+1.5 F</t>
    </r>
    <r>
      <rPr>
        <sz val="7"/>
        <rFont val="Symbol"/>
        <family val="1"/>
      </rPr>
      <t>s</t>
    </r>
  </si>
  <si>
    <t>MPV</t>
  </si>
  <si>
    <r>
      <t>-1.5 F</t>
    </r>
    <r>
      <rPr>
        <sz val="7"/>
        <rFont val="Symbol"/>
        <family val="1"/>
      </rPr>
      <t>s</t>
    </r>
  </si>
  <si>
    <r>
      <t>-3 F</t>
    </r>
    <r>
      <rPr>
        <sz val="7"/>
        <rFont val="Symbol"/>
        <family val="1"/>
      </rPr>
      <t>s</t>
    </r>
  </si>
  <si>
    <t>SCALE</t>
  </si>
  <si>
    <t>min</t>
  </si>
  <si>
    <t>max</t>
  </si>
  <si>
    <t>major</t>
  </si>
  <si>
    <t>minor</t>
  </si>
  <si>
    <t>Statistical summary of reported data for standard reference sample N-82 (nutrient constituents)</t>
  </si>
  <si>
    <t>SUMMARY</t>
  </si>
  <si>
    <t>Rating criterion =</t>
  </si>
  <si>
    <t>01  Atomic absorption: direct, air</t>
  </si>
  <si>
    <t>04  Inductively coupled plasma</t>
  </si>
  <si>
    <t>07  Ion chromatography</t>
  </si>
  <si>
    <t>20  Titration: colorimetric</t>
  </si>
  <si>
    <t>21  Titration: electrometric</t>
  </si>
  <si>
    <t>22  Colorimetric</t>
  </si>
  <si>
    <t>40  Ion selective electrode</t>
  </si>
  <si>
    <t>00  Other</t>
  </si>
  <si>
    <t>NR</t>
  </si>
  <si>
    <t>--</t>
  </si>
  <si>
    <t>Order</t>
  </si>
  <si>
    <t>Method Codes</t>
  </si>
  <si>
    <t>Methods</t>
  </si>
  <si>
    <t>Statistics</t>
  </si>
  <si>
    <t>mg/L</t>
  </si>
  <si>
    <t/>
  </si>
  <si>
    <t>&lt;1.00</t>
  </si>
  <si>
    <t>&lt;1</t>
  </si>
  <si>
    <t>Lab</t>
  </si>
  <si>
    <t>Rating</t>
  </si>
  <si>
    <t>Z-value</t>
  </si>
  <si>
    <t>RV</t>
  </si>
  <si>
    <t>n =</t>
  </si>
  <si>
    <t>Minimum =</t>
  </si>
  <si>
    <t>Maximum =</t>
  </si>
  <si>
    <t>Median =</t>
  </si>
  <si>
    <t>F-pseudosigma =</t>
  </si>
  <si>
    <t>MPV =</t>
  </si>
  <si>
    <t>Uh =</t>
  </si>
  <si>
    <t>Lh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</si>
</sst>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7"/>
      <name val="Symbol"/>
      <family val="1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sz val="8.75"/>
      <name val="Arial"/>
      <family val="0"/>
    </font>
    <font>
      <sz val="9"/>
      <name val="Arial"/>
      <family val="0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67" fontId="1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N-82 AMMONIA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NH3!$Y$28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NH3!$X$29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NH3!$Y$29</c:f>
              <c:numCache>
                <c:ptCount val="1"/>
                <c:pt idx="0">
                  <c:v>0.785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NH3!$X$30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NH3!$Z$30</c:f>
              <c:numCache>
                <c:ptCount val="1"/>
                <c:pt idx="0">
                  <c:v>0.807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NH3!$AA$28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NH3!$X$31:$X$32</c:f>
              <c:numCache>
                <c:ptCount val="2"/>
                <c:pt idx="0">
                  <c:v>3</c:v>
                </c:pt>
                <c:pt idx="1">
                  <c:v>4</c:v>
                </c:pt>
              </c:numCache>
            </c:numRef>
          </c:xVal>
          <c:yVal>
            <c:numRef>
              <c:f>NH3!$AA$31:$AA$32</c:f>
              <c:numCache>
                <c:ptCount val="2"/>
                <c:pt idx="0">
                  <c:v>0.812</c:v>
                </c:pt>
                <c:pt idx="1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NH3!$AB$28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NH3!$X$33:$X$82</c:f>
              <c:numCache>
                <c:ptCount val="5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</c:numCache>
            </c:numRef>
          </c:xVal>
          <c:yVal>
            <c:numRef>
              <c:f>NH3!$AB$33:$AB$82</c:f>
              <c:numCache>
                <c:ptCount val="50"/>
                <c:pt idx="0">
                  <c:v>0.082</c:v>
                </c:pt>
                <c:pt idx="1">
                  <c:v>0.56</c:v>
                </c:pt>
                <c:pt idx="2">
                  <c:v>0.62</c:v>
                </c:pt>
                <c:pt idx="3">
                  <c:v>0.656</c:v>
                </c:pt>
                <c:pt idx="4">
                  <c:v>0.66</c:v>
                </c:pt>
                <c:pt idx="5">
                  <c:v>0.74</c:v>
                </c:pt>
                <c:pt idx="6">
                  <c:v>0.753</c:v>
                </c:pt>
                <c:pt idx="7">
                  <c:v>0.759</c:v>
                </c:pt>
                <c:pt idx="8">
                  <c:v>0.76</c:v>
                </c:pt>
                <c:pt idx="9">
                  <c:v>0.762</c:v>
                </c:pt>
                <c:pt idx="10">
                  <c:v>0.77</c:v>
                </c:pt>
                <c:pt idx="11">
                  <c:v>0.772</c:v>
                </c:pt>
                <c:pt idx="12">
                  <c:v>0.774</c:v>
                </c:pt>
                <c:pt idx="13">
                  <c:v>0.775</c:v>
                </c:pt>
                <c:pt idx="14">
                  <c:v>0.78</c:v>
                </c:pt>
                <c:pt idx="15">
                  <c:v>0.78</c:v>
                </c:pt>
                <c:pt idx="16">
                  <c:v>0.783</c:v>
                </c:pt>
                <c:pt idx="17">
                  <c:v>0.785</c:v>
                </c:pt>
                <c:pt idx="18">
                  <c:v>0.786</c:v>
                </c:pt>
                <c:pt idx="19">
                  <c:v>0.789</c:v>
                </c:pt>
                <c:pt idx="20">
                  <c:v>0.791</c:v>
                </c:pt>
                <c:pt idx="21">
                  <c:v>0.798</c:v>
                </c:pt>
                <c:pt idx="22">
                  <c:v>0.799</c:v>
                </c:pt>
                <c:pt idx="23">
                  <c:v>0.8</c:v>
                </c:pt>
                <c:pt idx="24">
                  <c:v>0.803</c:v>
                </c:pt>
                <c:pt idx="25">
                  <c:v>0.807</c:v>
                </c:pt>
                <c:pt idx="26">
                  <c:v>0.808</c:v>
                </c:pt>
                <c:pt idx="27">
                  <c:v>0.81</c:v>
                </c:pt>
                <c:pt idx="28">
                  <c:v>0.814</c:v>
                </c:pt>
                <c:pt idx="29">
                  <c:v>0.816</c:v>
                </c:pt>
                <c:pt idx="30">
                  <c:v>0.817</c:v>
                </c:pt>
                <c:pt idx="31">
                  <c:v>0.818</c:v>
                </c:pt>
                <c:pt idx="32">
                  <c:v>0.82</c:v>
                </c:pt>
                <c:pt idx="33">
                  <c:v>0.824</c:v>
                </c:pt>
                <c:pt idx="34">
                  <c:v>0.826</c:v>
                </c:pt>
                <c:pt idx="35">
                  <c:v>0.835</c:v>
                </c:pt>
                <c:pt idx="36">
                  <c:v>0.836</c:v>
                </c:pt>
                <c:pt idx="37">
                  <c:v>0.837</c:v>
                </c:pt>
                <c:pt idx="38">
                  <c:v>0.838</c:v>
                </c:pt>
                <c:pt idx="39">
                  <c:v>0.851</c:v>
                </c:pt>
                <c:pt idx="40">
                  <c:v>0.854</c:v>
                </c:pt>
                <c:pt idx="41">
                  <c:v>0.857</c:v>
                </c:pt>
                <c:pt idx="42">
                  <c:v>0.862</c:v>
                </c:pt>
                <c:pt idx="43">
                  <c:v>0.864</c:v>
                </c:pt>
                <c:pt idx="44">
                  <c:v>0.88</c:v>
                </c:pt>
                <c:pt idx="45">
                  <c:v>0.886</c:v>
                </c:pt>
                <c:pt idx="46">
                  <c:v>0.887</c:v>
                </c:pt>
                <c:pt idx="47">
                  <c:v>0.907</c:v>
                </c:pt>
                <c:pt idx="48">
                  <c:v>0.91</c:v>
                </c:pt>
                <c:pt idx="49">
                  <c:v>0.986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NH3!$AC$28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NH3!$X$83:$X$86</c:f>
              <c:numCache>
                <c:ptCount val="4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</c:numCache>
            </c:numRef>
          </c:xVal>
          <c:yVal>
            <c:numRef>
              <c:f>NH3!$AC$83:$AC$86</c:f>
              <c:numCache>
                <c:ptCount val="4"/>
                <c:pt idx="0">
                  <c:v>0.78</c:v>
                </c:pt>
                <c:pt idx="1">
                  <c:v>0.78</c:v>
                </c:pt>
                <c:pt idx="2">
                  <c:v>0.8</c:v>
                </c:pt>
                <c:pt idx="3">
                  <c:v>0.825</c:v>
                </c:pt>
              </c:numCache>
            </c:numRef>
          </c:yVal>
          <c:smooth val="0"/>
        </c:ser>
        <c:axId val="17897653"/>
        <c:axId val="26861150"/>
      </c:scatterChart>
      <c:valAx>
        <c:axId val="1789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861150"/>
        <c:crossesAt val="0"/>
        <c:crossBetween val="midCat"/>
        <c:dispUnits/>
      </c:valAx>
      <c:valAx>
        <c:axId val="26861150"/>
        <c:scaling>
          <c:orientation val="minMax"/>
          <c:max val="0.92954"/>
          <c:min val="0.680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crossBetween val="midCat"/>
        <c:dispUnits/>
        <c:majorUnit val="0.06227"/>
        <c:minorUnit val="0.0622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875"/>
          <c:y val="0.8925"/>
          <c:w val="0.398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N-82 AMMONIA + ORGANIC NITROGEN as NITROGEN (NH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Organic N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'NH3+Org'!$Y$28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'NH3+Org'!$X$29:$X$31</c:f>
              <c:numCache/>
            </c:numRef>
          </c:xVal>
          <c:yVal>
            <c:numRef>
              <c:f>'NH3+Org'!$Y$29:$Y$31</c:f>
              <c:numCache/>
            </c:numRef>
          </c:yVal>
          <c:smooth val="0"/>
        </c:ser>
        <c:ser>
          <c:idx val="1"/>
          <c:order val="1"/>
          <c:tx>
            <c:strRef>
              <c:f>'NH3+Org'!$Z$28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'NH3+Org'!$X$32:$X$33</c:f>
              <c:numCache/>
            </c:numRef>
          </c:xVal>
          <c:yVal>
            <c:numRef>
              <c:f>'NH3+Org'!$Z$32:$Z$33</c:f>
              <c:numCache/>
            </c:numRef>
          </c:yVal>
          <c:smooth val="0"/>
        </c:ser>
        <c:ser>
          <c:idx val="2"/>
          <c:order val="2"/>
          <c:tx>
            <c:strRef>
              <c:f>'NH3+Org'!$AA$28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'NH3+Org'!$X$34</c:f>
              <c:numCache/>
            </c:numRef>
          </c:xVal>
          <c:yVal>
            <c:numRef>
              <c:f>'NH3+Org'!$AA$34</c:f>
              <c:numCache/>
            </c:numRef>
          </c:yVal>
          <c:smooth val="0"/>
        </c:ser>
        <c:ser>
          <c:idx val="3"/>
          <c:order val="3"/>
          <c:tx>
            <c:strRef>
              <c:f>'NH3+Org'!$AB$28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'NH3+Org'!$X$35</c:f>
              <c:numCache/>
            </c:numRef>
          </c:xVal>
          <c:yVal>
            <c:numRef>
              <c:f>'NH3+Org'!$AB$35</c:f>
              <c:numCache/>
            </c:numRef>
          </c:yVal>
          <c:smooth val="0"/>
        </c:ser>
        <c:ser>
          <c:idx val="4"/>
          <c:order val="4"/>
          <c:tx>
            <c:strRef>
              <c:f>'NH3+Org'!$AC$28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'NH3+Org'!$X$36:$X$73</c:f>
              <c:numCache/>
            </c:numRef>
          </c:xVal>
          <c:yVal>
            <c:numRef>
              <c:f>'NH3+Org'!$AC$36:$AC$73</c:f>
              <c:numCache/>
            </c:numRef>
          </c:yVal>
          <c:smooth val="0"/>
        </c:ser>
        <c:axId val="40423759"/>
        <c:axId val="28269512"/>
      </c:scatterChart>
      <c:valAx>
        <c:axId val="40423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8269512"/>
        <c:crossesAt val="0"/>
        <c:crossBetween val="midCat"/>
        <c:dispUnits/>
      </c:valAx>
      <c:valAx>
        <c:axId val="28269512"/>
        <c:scaling>
          <c:orientation val="minMax"/>
          <c:max val="1.133"/>
          <c:min val="0.5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crossBetween val="midCat"/>
        <c:dispUnits/>
        <c:majorUnit val="0.149"/>
        <c:minorUnit val="0.14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89275"/>
          <c:w val="0.3157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N-82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25"/>
          <c:w val="0.977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NO3!$Y$28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NO3!$X$29:$X$31</c:f>
              <c:numCache/>
            </c:numRef>
          </c:xVal>
          <c:yVal>
            <c:numRef>
              <c:f>NO3!$Y$29:$Y$31</c:f>
              <c:numCache/>
            </c:numRef>
          </c:yVal>
          <c:smooth val="0"/>
        </c:ser>
        <c:ser>
          <c:idx val="1"/>
          <c:order val="1"/>
          <c:tx>
            <c:strRef>
              <c:f>NO3!$Z$28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NO3!$X$32:$X$46</c:f>
              <c:numCache/>
            </c:numRef>
          </c:xVal>
          <c:yVal>
            <c:numRef>
              <c:f>NO3!$Z$32:$Z$46</c:f>
              <c:numCache/>
            </c:numRef>
          </c:yVal>
          <c:smooth val="0"/>
        </c:ser>
        <c:ser>
          <c:idx val="2"/>
          <c:order val="2"/>
          <c:tx>
            <c:strRef>
              <c:f>NO3!$AA$28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NO3!$X$47:$X$78</c:f>
              <c:numCache/>
            </c:numRef>
          </c:xVal>
          <c:yVal>
            <c:numRef>
              <c:f>NO3!$AA$47:$AA$78</c:f>
              <c:numCache/>
            </c:numRef>
          </c:yVal>
          <c:smooth val="0"/>
        </c:ser>
        <c:ser>
          <c:idx val="3"/>
          <c:order val="3"/>
          <c:tx>
            <c:strRef>
              <c:f>NO3!$AB$28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NO3!$X$79</c:f>
              <c:numCache/>
            </c:numRef>
          </c:xVal>
          <c:yVal>
            <c:numRef>
              <c:f>NO3!$AB$79</c:f>
              <c:numCache/>
            </c:numRef>
          </c:yVal>
          <c:smooth val="0"/>
        </c:ser>
        <c:axId val="53099017"/>
        <c:axId val="8129106"/>
      </c:scatterChart>
      <c:valAx>
        <c:axId val="5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129106"/>
        <c:crossesAt val="0"/>
        <c:crossBetween val="midCat"/>
        <c:dispUnits/>
      </c:valAx>
      <c:valAx>
        <c:axId val="8129106"/>
        <c:scaling>
          <c:orientation val="minMax"/>
          <c:max val="1.813491"/>
          <c:min val="1.3865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crossBetween val="midCat"/>
        <c:dispUnits/>
        <c:majorUnit val="0.106746"/>
        <c:minorUnit val="0.1067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8"/>
          <c:y val="0.8925"/>
          <c:w val="0.3157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N-82 NITRITE + NITRATE as NITROGEN (NO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+ NO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N)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75"/>
          <c:w val="0.977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'NO2+NO3'!$Y$28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'NO2+NO3'!$X$29:$X$30</c:f>
              <c:numCache/>
            </c:numRef>
          </c:xVal>
          <c:yVal>
            <c:numRef>
              <c:f>'NO2+NO3'!$Y$29:$Y$30</c:f>
              <c:numCache/>
            </c:numRef>
          </c:yVal>
          <c:smooth val="0"/>
        </c:ser>
        <c:ser>
          <c:idx val="1"/>
          <c:order val="1"/>
          <c:tx>
            <c:strRef>
              <c:f>'NO2+NO3'!$Z$28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'NO2+NO3'!$X$31:$X$41</c:f>
              <c:numCache/>
            </c:numRef>
          </c:xVal>
          <c:yVal>
            <c:numRef>
              <c:f>'NO2+NO3'!$Z$31:$Z$41</c:f>
              <c:numCache/>
            </c:numRef>
          </c:yVal>
          <c:smooth val="0"/>
        </c:ser>
        <c:ser>
          <c:idx val="2"/>
          <c:order val="2"/>
          <c:tx>
            <c:strRef>
              <c:f>'NO2+NO3'!$AA$28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'NO2+NO3'!$X$42:$X$84</c:f>
              <c:numCache/>
            </c:numRef>
          </c:xVal>
          <c:yVal>
            <c:numRef>
              <c:f>'NO2+NO3'!$AA$42:$AA$84</c:f>
              <c:numCache/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477820"/>
        <c:crossesAt val="0"/>
        <c:crossBetween val="midCat"/>
        <c:dispUnits/>
      </c:valAx>
      <c:valAx>
        <c:axId val="54477820"/>
        <c:scaling>
          <c:orientation val="minMax"/>
          <c:max val="1.84291"/>
          <c:min val="1.487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crossBetween val="midCat"/>
        <c:dispUnits/>
        <c:majorUnit val="0.088955"/>
        <c:minorUnit val="0.08895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575"/>
          <c:y val="0.89275"/>
          <c:w val="0.235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N-82 TOTAL PHOSPHORUS as PHOSPHORUS (Total P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"/>
          <c:w val="0.977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P'!$Y$28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P'!$X$29:$X$31</c:f>
              <c:numCache/>
            </c:numRef>
          </c:xVal>
          <c:yVal>
            <c:numRef>
              <c:f>'Total P'!$Y$29:$Y$31</c:f>
              <c:numCache/>
            </c:numRef>
          </c:yVal>
          <c:smooth val="0"/>
        </c:ser>
        <c:ser>
          <c:idx val="1"/>
          <c:order val="1"/>
          <c:tx>
            <c:strRef>
              <c:f>'Total P'!$Z$28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P'!$X$32</c:f>
              <c:numCache/>
            </c:numRef>
          </c:xVal>
          <c:yVal>
            <c:numRef>
              <c:f>'Total P'!$Z$32</c:f>
              <c:numCache/>
            </c:numRef>
          </c:yVal>
          <c:smooth val="0"/>
        </c:ser>
        <c:ser>
          <c:idx val="2"/>
          <c:order val="2"/>
          <c:tx>
            <c:strRef>
              <c:f>'Total P'!$AA$28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P'!$X$33:$X$86</c:f>
              <c:numCache/>
            </c:numRef>
          </c:xVal>
          <c:yVal>
            <c:numRef>
              <c:f>'Total P'!$AA$33:$AA$86</c:f>
              <c:numCache/>
            </c:numRef>
          </c:yVal>
          <c:smooth val="0"/>
        </c:ser>
        <c:axId val="20538333"/>
        <c:axId val="50627270"/>
      </c:scatterChart>
      <c:valAx>
        <c:axId val="20538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627270"/>
        <c:crossesAt val="0"/>
        <c:crossBetween val="midCat"/>
        <c:dispUnits/>
      </c:valAx>
      <c:valAx>
        <c:axId val="50627270"/>
        <c:scaling>
          <c:orientation val="minMax"/>
          <c:max val="0.95163"/>
          <c:min val="0.760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crossBetween val="midCat"/>
        <c:dispUnits/>
        <c:majorUnit val="0.04781"/>
        <c:minorUnit val="0.0478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25"/>
          <c:y val="0.89275"/>
          <c:w val="0.23025"/>
          <c:h val="0.071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N-82 ORTHOPHOSPHATE as PHOSPHORUS (PO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 P) in</a:t>
            </a:r>
            <a:r>
              <a:rPr lang="en-US" cap="none" sz="900" b="1" i="0" u="none" baseline="0"/>
              <a:t>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mg/L</a:t>
            </a:r>
          </a:p>
        </c:rich>
      </c:tx>
      <c:layout>
        <c:manualLayout>
          <c:xMode val="factor"/>
          <c:yMode val="factor"/>
          <c:x val="0.026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55"/>
          <c:w val="0.977"/>
          <c:h val="0.7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PO4!$Y$28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PO4!$X$29:$X$30</c:f>
              <c:numCach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PO4!$Y$29:$Y$30</c:f>
              <c:numCache>
                <c:ptCount val="2"/>
                <c:pt idx="0">
                  <c:v>0.7</c:v>
                </c:pt>
                <c:pt idx="1">
                  <c:v>2.54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PO4!$Z$28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PO4!$X$31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PO4!$Z$31</c:f>
              <c:numCache>
                <c:ptCount val="1"/>
                <c:pt idx="0">
                  <c:v>0.844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PO4!$AA$28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PO4!$X$32:$X$41</c:f>
              <c:numCach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xVal>
          <c:yVal>
            <c:numRef>
              <c:f>PO4!$AA$32:$AA$41</c:f>
              <c:numCache>
                <c:ptCount val="10"/>
                <c:pt idx="0">
                  <c:v>0.718</c:v>
                </c:pt>
                <c:pt idx="1">
                  <c:v>0.768</c:v>
                </c:pt>
                <c:pt idx="2">
                  <c:v>0.776</c:v>
                </c:pt>
                <c:pt idx="3">
                  <c:v>0.7958</c:v>
                </c:pt>
                <c:pt idx="4">
                  <c:v>0.819</c:v>
                </c:pt>
                <c:pt idx="5">
                  <c:v>0.83</c:v>
                </c:pt>
                <c:pt idx="6">
                  <c:v>0.854</c:v>
                </c:pt>
                <c:pt idx="7">
                  <c:v>0.906</c:v>
                </c:pt>
                <c:pt idx="8">
                  <c:v>0.918</c:v>
                </c:pt>
                <c:pt idx="9">
                  <c:v>1.04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PO4!$AB$28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PO4!$X$42</c:f>
              <c:numCache>
                <c:ptCount val="1"/>
                <c:pt idx="0">
                  <c:v>14</c:v>
                </c:pt>
              </c:numCache>
            </c:numRef>
          </c:xVal>
          <c:yVal>
            <c:numRef>
              <c:f>PO4!$AB$42</c:f>
              <c:numCache>
                <c:ptCount val="1"/>
                <c:pt idx="0">
                  <c:v>0.812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PO4!$AC$28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PO4!$X$43:$X$86</c:f>
              <c:numCache>
                <c:ptCount val="4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</c:numCache>
            </c:numRef>
          </c:xVal>
          <c:yVal>
            <c:numRef>
              <c:f>PO4!$AC$43:$AC$86</c:f>
              <c:numCache>
                <c:ptCount val="44"/>
                <c:pt idx="0">
                  <c:v>0.086</c:v>
                </c:pt>
                <c:pt idx="1">
                  <c:v>0.695</c:v>
                </c:pt>
                <c:pt idx="2">
                  <c:v>0.71</c:v>
                </c:pt>
                <c:pt idx="3">
                  <c:v>0.765</c:v>
                </c:pt>
                <c:pt idx="4">
                  <c:v>0.787</c:v>
                </c:pt>
                <c:pt idx="5">
                  <c:v>0.798</c:v>
                </c:pt>
                <c:pt idx="6">
                  <c:v>0.8</c:v>
                </c:pt>
                <c:pt idx="7">
                  <c:v>0.8</c:v>
                </c:pt>
                <c:pt idx="8">
                  <c:v>0.807</c:v>
                </c:pt>
                <c:pt idx="9">
                  <c:v>0.808</c:v>
                </c:pt>
                <c:pt idx="10">
                  <c:v>0.81</c:v>
                </c:pt>
                <c:pt idx="11">
                  <c:v>0.815</c:v>
                </c:pt>
                <c:pt idx="12">
                  <c:v>0.817</c:v>
                </c:pt>
                <c:pt idx="13">
                  <c:v>0.819</c:v>
                </c:pt>
                <c:pt idx="14">
                  <c:v>0.821</c:v>
                </c:pt>
                <c:pt idx="15">
                  <c:v>0.822</c:v>
                </c:pt>
                <c:pt idx="16">
                  <c:v>0.822</c:v>
                </c:pt>
                <c:pt idx="17">
                  <c:v>0.826</c:v>
                </c:pt>
                <c:pt idx="18">
                  <c:v>0.828</c:v>
                </c:pt>
                <c:pt idx="19">
                  <c:v>0.83</c:v>
                </c:pt>
                <c:pt idx="20">
                  <c:v>0.832</c:v>
                </c:pt>
                <c:pt idx="21">
                  <c:v>0.832</c:v>
                </c:pt>
                <c:pt idx="22">
                  <c:v>0.834</c:v>
                </c:pt>
                <c:pt idx="23">
                  <c:v>0.835</c:v>
                </c:pt>
                <c:pt idx="24">
                  <c:v>0.836</c:v>
                </c:pt>
                <c:pt idx="25">
                  <c:v>0.836</c:v>
                </c:pt>
                <c:pt idx="26">
                  <c:v>0.837</c:v>
                </c:pt>
                <c:pt idx="27">
                  <c:v>0.838</c:v>
                </c:pt>
                <c:pt idx="28">
                  <c:v>0.838</c:v>
                </c:pt>
                <c:pt idx="29">
                  <c:v>0.838</c:v>
                </c:pt>
                <c:pt idx="30">
                  <c:v>0.846</c:v>
                </c:pt>
                <c:pt idx="31">
                  <c:v>0.846</c:v>
                </c:pt>
                <c:pt idx="32">
                  <c:v>0.847</c:v>
                </c:pt>
                <c:pt idx="33">
                  <c:v>0.848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0.851</c:v>
                </c:pt>
                <c:pt idx="38">
                  <c:v>0.852</c:v>
                </c:pt>
                <c:pt idx="39">
                  <c:v>0.86</c:v>
                </c:pt>
                <c:pt idx="40">
                  <c:v>0.87</c:v>
                </c:pt>
                <c:pt idx="41">
                  <c:v>0.872</c:v>
                </c:pt>
                <c:pt idx="42">
                  <c:v>0.9</c:v>
                </c:pt>
                <c:pt idx="43">
                  <c:v>1.378</c:v>
                </c:pt>
              </c:numCache>
            </c:numRef>
          </c:yVal>
          <c:smooth val="0"/>
        </c:ser>
        <c:axId val="52992247"/>
        <c:axId val="7168176"/>
      </c:scatterChart>
      <c:valAx>
        <c:axId val="52992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168176"/>
        <c:crossesAt val="0"/>
        <c:crossBetween val="midCat"/>
        <c:dispUnits/>
      </c:valAx>
      <c:valAx>
        <c:axId val="7168176"/>
        <c:scaling>
          <c:orientation val="minMax"/>
          <c:max val="0.9254"/>
          <c:min val="0.73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.0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crossBetween val="midCat"/>
        <c:dispUnits/>
        <c:majorUnit val="0.0467"/>
        <c:minorUnit val="0.046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25"/>
          <c:y val="0.8925"/>
          <c:w val="0.3915"/>
          <c:h val="0.071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0.9005</cdr:y>
    </cdr:from>
    <cdr:to>
      <cdr:x>0.45875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8120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0.90025</cdr:y>
    </cdr:from>
    <cdr:to>
      <cdr:x>0.459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1981200"/>
          <a:ext cx="1276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1912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007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0.901</cdr:y>
    </cdr:from>
    <cdr:to>
      <cdr:x>0.45875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103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0.24975</cdr:x>
      <cdr:y>0.9005</cdr:y>
    </cdr:from>
    <cdr:to>
      <cdr:x>0.457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1981200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85750"/>
        <a:ext cx="62103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0.90075</cdr:y>
    </cdr:from>
    <cdr:to>
      <cdr:x>0.4525</cdr:x>
      <cdr:y>0.9925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1990725"/>
          <a:ext cx="1295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9525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285750"/>
        <a:ext cx="62007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</cdr:x>
      <cdr:y>0.90075</cdr:y>
    </cdr:from>
    <cdr:to>
      <cdr:x>0.45875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9907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Analytical Method Code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8"/>
  <sheetViews>
    <sheetView tabSelected="1"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29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0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6" t="s">
        <v>11</v>
      </c>
      <c r="B21" s="28"/>
      <c r="C21" s="28"/>
      <c r="D21" s="45" t="s">
        <v>25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  <c r="S21" s="45" t="s">
        <v>26</v>
      </c>
      <c r="T21" s="45"/>
      <c r="U21" s="45"/>
      <c r="V21" s="45"/>
      <c r="W21" s="17"/>
      <c r="X21" s="47" t="s">
        <v>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4"/>
      <c r="B22" s="11"/>
      <c r="C22" s="11"/>
      <c r="D22" s="16">
        <v>0</v>
      </c>
      <c r="E22" s="16">
        <v>7</v>
      </c>
      <c r="F22" s="16">
        <v>20</v>
      </c>
      <c r="G22" s="16">
        <v>22</v>
      </c>
      <c r="H22" s="16">
        <v>40</v>
      </c>
      <c r="I22" s="16"/>
      <c r="J22" s="16"/>
      <c r="K22" s="44" t="s">
        <v>24</v>
      </c>
      <c r="L22" s="44"/>
      <c r="M22" s="44"/>
      <c r="N22" s="44"/>
      <c r="O22" s="44"/>
      <c r="P22" s="44"/>
      <c r="Q22" s="44"/>
      <c r="R22" s="11"/>
      <c r="S22" s="11"/>
      <c r="T22" s="11"/>
      <c r="U22" s="11"/>
      <c r="V22" s="11"/>
      <c r="W22" s="18"/>
      <c r="X22" s="48" t="s">
        <v>6</v>
      </c>
      <c r="Y22" s="49">
        <f>$U$23-(3*$U$24)</f>
        <v>0.6804633061527059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4"/>
      <c r="B23" s="11"/>
      <c r="C23" s="12" t="s">
        <v>35</v>
      </c>
      <c r="D23" s="15">
        <v>1</v>
      </c>
      <c r="E23" s="15">
        <v>1</v>
      </c>
      <c r="F23" s="15">
        <v>2</v>
      </c>
      <c r="G23" s="15">
        <v>50</v>
      </c>
      <c r="H23" s="15">
        <v>4</v>
      </c>
      <c r="I23" s="15"/>
      <c r="J23" s="15"/>
      <c r="K23" s="15"/>
      <c r="L23" s="13" t="s">
        <v>20</v>
      </c>
      <c r="M23" s="37"/>
      <c r="N23" s="11"/>
      <c r="O23" s="11"/>
      <c r="P23" s="11"/>
      <c r="Q23" s="11"/>
      <c r="R23" s="11"/>
      <c r="S23" s="11"/>
      <c r="T23" s="30" t="s">
        <v>40</v>
      </c>
      <c r="U23" s="31">
        <v>0.805</v>
      </c>
      <c r="V23" s="32" t="s">
        <v>27</v>
      </c>
      <c r="W23" s="27"/>
      <c r="X23" s="48" t="s">
        <v>7</v>
      </c>
      <c r="Y23" s="49">
        <f>$U$23+(3*$U$24)</f>
        <v>0.9295366938472942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4"/>
      <c r="B24" s="11"/>
      <c r="C24" s="12" t="s">
        <v>36</v>
      </c>
      <c r="D24" s="11">
        <v>0.785</v>
      </c>
      <c r="E24" s="11">
        <v>0.807</v>
      </c>
      <c r="F24" s="11">
        <v>0.812</v>
      </c>
      <c r="G24" s="11">
        <v>0.082</v>
      </c>
      <c r="H24" s="11">
        <v>0.78</v>
      </c>
      <c r="I24" s="11"/>
      <c r="J24" s="11"/>
      <c r="K24" s="11"/>
      <c r="L24" s="13" t="s">
        <v>15</v>
      </c>
      <c r="M24" s="37"/>
      <c r="N24" s="11"/>
      <c r="O24" s="11"/>
      <c r="P24" s="11"/>
      <c r="Q24" s="11"/>
      <c r="R24" s="11"/>
      <c r="S24" s="11"/>
      <c r="T24" s="12" t="s">
        <v>39</v>
      </c>
      <c r="U24" s="11">
        <v>0.04151223128243139</v>
      </c>
      <c r="V24" s="14"/>
      <c r="W24" s="27"/>
      <c r="X24" s="48" t="s">
        <v>8</v>
      </c>
      <c r="Y24" s="49">
        <f>1.5*$U$24</f>
        <v>0.06226834692364708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4"/>
      <c r="B25" s="11"/>
      <c r="C25" s="12" t="s">
        <v>37</v>
      </c>
      <c r="D25" s="11" t="s">
        <v>28</v>
      </c>
      <c r="E25" s="11" t="s">
        <v>28</v>
      </c>
      <c r="F25" s="11">
        <v>1.5</v>
      </c>
      <c r="G25" s="11">
        <v>0.986</v>
      </c>
      <c r="H25" s="11">
        <v>0.825</v>
      </c>
      <c r="I25" s="11"/>
      <c r="J25" s="11" t="s">
        <v>28</v>
      </c>
      <c r="K25" s="11" t="s">
        <v>28</v>
      </c>
      <c r="L25" s="13" t="s">
        <v>16</v>
      </c>
      <c r="M25" s="37"/>
      <c r="N25" s="11"/>
      <c r="O25" s="11"/>
      <c r="P25" s="11"/>
      <c r="Q25" s="11"/>
      <c r="R25" s="11"/>
      <c r="S25" s="11"/>
      <c r="T25" s="12" t="s">
        <v>35</v>
      </c>
      <c r="U25" s="15">
        <v>58</v>
      </c>
      <c r="V25" s="14"/>
      <c r="W25" s="27"/>
      <c r="X25" s="48" t="s">
        <v>9</v>
      </c>
      <c r="Y25" s="49">
        <f>1.5*$U$24</f>
        <v>0.06226834692364708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4"/>
      <c r="B26" s="11"/>
      <c r="C26" s="12" t="s">
        <v>38</v>
      </c>
      <c r="D26" s="15" t="s">
        <v>28</v>
      </c>
      <c r="E26" s="15" t="s">
        <v>28</v>
      </c>
      <c r="F26" s="15" t="s">
        <v>28</v>
      </c>
      <c r="G26" s="22">
        <v>0.805</v>
      </c>
      <c r="H26" s="15" t="s">
        <v>28</v>
      </c>
      <c r="I26" s="15" t="s">
        <v>28</v>
      </c>
      <c r="J26" s="15" t="s">
        <v>28</v>
      </c>
      <c r="K26" s="15" t="s">
        <v>28</v>
      </c>
      <c r="L26" s="13" t="s">
        <v>18</v>
      </c>
      <c r="M26" s="37"/>
      <c r="N26" s="11"/>
      <c r="O26" s="11"/>
      <c r="P26" s="11"/>
      <c r="Q26" s="11"/>
      <c r="R26" s="11"/>
      <c r="S26" s="11"/>
      <c r="T26" s="12" t="s">
        <v>41</v>
      </c>
      <c r="U26" s="22">
        <v>0.836</v>
      </c>
      <c r="V26" s="14"/>
      <c r="W26" s="2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4"/>
      <c r="B27" s="11"/>
      <c r="C27" s="12" t="s">
        <v>39</v>
      </c>
      <c r="D27" s="15" t="s">
        <v>28</v>
      </c>
      <c r="E27" s="15" t="s">
        <v>28</v>
      </c>
      <c r="F27" s="15" t="s">
        <v>28</v>
      </c>
      <c r="G27" s="22">
        <v>0.04670126019273532</v>
      </c>
      <c r="H27" s="15" t="s">
        <v>28</v>
      </c>
      <c r="I27" s="15" t="s">
        <v>28</v>
      </c>
      <c r="J27" s="15" t="s">
        <v>28</v>
      </c>
      <c r="K27" s="15" t="s">
        <v>28</v>
      </c>
      <c r="L27" s="13" t="s">
        <v>19</v>
      </c>
      <c r="M27" s="37"/>
      <c r="N27" s="11"/>
      <c r="O27" s="11"/>
      <c r="P27" s="11"/>
      <c r="Q27" s="11"/>
      <c r="R27" s="11"/>
      <c r="S27" s="11"/>
      <c r="T27" s="12" t="s">
        <v>42</v>
      </c>
      <c r="U27" s="22">
        <v>0.78</v>
      </c>
      <c r="V27" s="14"/>
      <c r="W27" s="2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4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8" t="s">
        <v>28</v>
      </c>
      <c r="N28" s="11"/>
      <c r="O28" s="11"/>
      <c r="P28" s="11"/>
      <c r="Q28" s="11"/>
      <c r="R28" s="11"/>
      <c r="S28" s="11"/>
      <c r="T28" s="12"/>
      <c r="U28" s="22"/>
      <c r="V28" s="14"/>
      <c r="W28" s="27"/>
      <c r="X28" s="46" t="s">
        <v>23</v>
      </c>
      <c r="Y28" s="46">
        <v>0</v>
      </c>
      <c r="Z28" s="46">
        <v>7</v>
      </c>
      <c r="AA28" s="46">
        <v>20</v>
      </c>
      <c r="AB28" s="46">
        <v>22</v>
      </c>
      <c r="AC28" s="46">
        <v>40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31</v>
      </c>
      <c r="AN28" s="46" t="s">
        <v>34</v>
      </c>
      <c r="AO28" s="46" t="s">
        <v>32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 t="s">
        <v>28</v>
      </c>
      <c r="N29" s="11"/>
      <c r="O29" s="11"/>
      <c r="P29" s="11"/>
      <c r="Q29" s="11"/>
      <c r="R29" s="11"/>
      <c r="S29" s="11"/>
      <c r="T29" s="11"/>
      <c r="U29" s="11"/>
      <c r="V29" s="14"/>
      <c r="W29" s="27"/>
      <c r="X29" s="46">
        <v>1</v>
      </c>
      <c r="Y29" s="46">
        <v>0.785</v>
      </c>
      <c r="Z29" s="46" t="s">
        <v>28</v>
      </c>
      <c r="AA29" s="46" t="s">
        <v>28</v>
      </c>
      <c r="AB29" s="46" t="s">
        <v>28</v>
      </c>
      <c r="AC29" s="46" t="s">
        <v>28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0.808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5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9" t="s">
        <v>28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 t="s">
        <v>28</v>
      </c>
      <c r="Z30" s="46">
        <v>0.807</v>
      </c>
      <c r="AA30" s="46" t="s">
        <v>28</v>
      </c>
      <c r="AB30" s="46" t="s">
        <v>28</v>
      </c>
      <c r="AC30" s="46" t="s">
        <v>28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0.81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3" t="s">
        <v>24</v>
      </c>
      <c r="E31" s="43"/>
      <c r="F31" s="43"/>
      <c r="G31" s="43"/>
      <c r="H31" s="43"/>
      <c r="I31" s="43"/>
      <c r="J31" s="43"/>
      <c r="K31" s="43"/>
      <c r="L31" s="5"/>
      <c r="M31" s="40"/>
      <c r="N31" s="5"/>
      <c r="O31" s="5"/>
      <c r="P31" s="43" t="s">
        <v>24</v>
      </c>
      <c r="Q31" s="43"/>
      <c r="R31" s="43"/>
      <c r="S31" s="43"/>
      <c r="T31" s="43"/>
      <c r="U31" s="43"/>
      <c r="V31" s="43"/>
      <c r="W31" s="43"/>
      <c r="X31" s="46">
        <v>3</v>
      </c>
      <c r="Y31" s="46" t="s">
        <v>28</v>
      </c>
      <c r="Z31" s="46" t="s">
        <v>28</v>
      </c>
      <c r="AA31" s="46">
        <v>0.812</v>
      </c>
      <c r="AB31" s="46" t="s">
        <v>28</v>
      </c>
      <c r="AC31" s="46" t="s">
        <v>28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10</v>
      </c>
      <c r="AN31" s="46">
        <v>0.8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31</v>
      </c>
      <c r="B32" s="9" t="s">
        <v>32</v>
      </c>
      <c r="C32" s="8" t="s">
        <v>33</v>
      </c>
      <c r="D32" s="8">
        <v>0</v>
      </c>
      <c r="E32" s="8">
        <v>7</v>
      </c>
      <c r="F32" s="8">
        <v>20</v>
      </c>
      <c r="G32" s="8">
        <v>22</v>
      </c>
      <c r="H32" s="8">
        <v>40</v>
      </c>
      <c r="I32" s="8"/>
      <c r="J32" s="8"/>
      <c r="K32" s="8"/>
      <c r="L32" s="5"/>
      <c r="M32" s="10" t="s">
        <v>31</v>
      </c>
      <c r="N32" s="9" t="s">
        <v>32</v>
      </c>
      <c r="O32" s="8" t="s">
        <v>33</v>
      </c>
      <c r="P32" s="8">
        <v>0</v>
      </c>
      <c r="Q32" s="8">
        <v>7</v>
      </c>
      <c r="R32" s="8">
        <v>20</v>
      </c>
      <c r="S32" s="8">
        <v>22</v>
      </c>
      <c r="T32" s="8">
        <v>40</v>
      </c>
      <c r="U32" s="8"/>
      <c r="V32" s="8"/>
      <c r="W32" s="8"/>
      <c r="X32" s="46">
        <v>4</v>
      </c>
      <c r="Y32" s="46" t="s">
        <v>28</v>
      </c>
      <c r="Z32" s="46" t="s">
        <v>28</v>
      </c>
      <c r="AA32" s="46">
        <v>1.5</v>
      </c>
      <c r="AB32" s="46" t="s">
        <v>28</v>
      </c>
      <c r="AC32" s="46" t="s">
        <v>28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12</v>
      </c>
      <c r="AN32" s="46">
        <v>0.78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6">
        <v>1</v>
      </c>
      <c r="B33" s="23">
        <v>4</v>
      </c>
      <c r="C33" s="20">
        <v>0.07226785714285729</v>
      </c>
      <c r="D33" s="6" t="s">
        <v>22</v>
      </c>
      <c r="E33" s="6" t="s">
        <v>22</v>
      </c>
      <c r="F33" s="6" t="s">
        <v>22</v>
      </c>
      <c r="G33" s="6">
        <v>0.808</v>
      </c>
      <c r="H33" s="6" t="s">
        <v>22</v>
      </c>
      <c r="I33" s="6"/>
      <c r="J33" s="6"/>
      <c r="K33" s="6"/>
      <c r="L33" s="5"/>
      <c r="M33" s="36">
        <v>307</v>
      </c>
      <c r="N33" s="23">
        <v>4</v>
      </c>
      <c r="O33" s="20">
        <v>0.48178571428571254</v>
      </c>
      <c r="P33" s="6" t="s">
        <v>22</v>
      </c>
      <c r="Q33" s="6" t="s">
        <v>22</v>
      </c>
      <c r="R33" s="6" t="s">
        <v>22</v>
      </c>
      <c r="S33" s="6" t="s">
        <v>22</v>
      </c>
      <c r="T33" s="6">
        <v>0.825</v>
      </c>
      <c r="U33" s="6"/>
      <c r="V33" s="6"/>
      <c r="W33" s="6"/>
      <c r="X33" s="46">
        <v>5</v>
      </c>
      <c r="Y33" s="46" t="s">
        <v>28</v>
      </c>
      <c r="Z33" s="46" t="s">
        <v>28</v>
      </c>
      <c r="AA33" s="46" t="s">
        <v>28</v>
      </c>
      <c r="AB33" s="46">
        <v>0.082</v>
      </c>
      <c r="AC33" s="46" t="s">
        <v>28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0.88</v>
      </c>
      <c r="AO33" s="46">
        <v>1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6">
        <v>5</v>
      </c>
      <c r="B34" s="23">
        <v>4</v>
      </c>
      <c r="C34" s="20">
        <v>0.1204464285714288</v>
      </c>
      <c r="D34" s="6" t="s">
        <v>22</v>
      </c>
      <c r="E34" s="6" t="s">
        <v>22</v>
      </c>
      <c r="F34" s="6" t="s">
        <v>22</v>
      </c>
      <c r="G34" s="6">
        <v>0.81</v>
      </c>
      <c r="H34" s="6" t="s">
        <v>22</v>
      </c>
      <c r="I34" s="6"/>
      <c r="J34" s="6"/>
      <c r="K34" s="6"/>
      <c r="L34" s="5"/>
      <c r="M34" s="36">
        <v>313</v>
      </c>
      <c r="N34" s="23">
        <v>3</v>
      </c>
      <c r="O34" s="20">
        <v>-0.7467678571428585</v>
      </c>
      <c r="P34" s="6" t="s">
        <v>22</v>
      </c>
      <c r="Q34" s="6" t="s">
        <v>22</v>
      </c>
      <c r="R34" s="6" t="s">
        <v>22</v>
      </c>
      <c r="S34" s="6">
        <v>0.774</v>
      </c>
      <c r="T34" s="6" t="s">
        <v>22</v>
      </c>
      <c r="U34" s="6"/>
      <c r="V34" s="6"/>
      <c r="W34" s="6"/>
      <c r="X34" s="46">
        <v>6</v>
      </c>
      <c r="Y34" s="46" t="s">
        <v>28</v>
      </c>
      <c r="Z34" s="46" t="s">
        <v>28</v>
      </c>
      <c r="AA34" s="46" t="s">
        <v>28</v>
      </c>
      <c r="AB34" s="46">
        <v>0.56</v>
      </c>
      <c r="AC34" s="46" t="s">
        <v>28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>
        <v>0.8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6">
        <v>10</v>
      </c>
      <c r="B35" s="23">
        <v>4</v>
      </c>
      <c r="C35" s="20">
        <v>-0.1204464285714288</v>
      </c>
      <c r="D35" s="6" t="s">
        <v>22</v>
      </c>
      <c r="E35" s="6" t="s">
        <v>22</v>
      </c>
      <c r="F35" s="6" t="s">
        <v>22</v>
      </c>
      <c r="G35" s="6" t="s">
        <v>22</v>
      </c>
      <c r="H35" s="6">
        <v>0.8</v>
      </c>
      <c r="I35" s="6"/>
      <c r="J35" s="6"/>
      <c r="K35" s="6"/>
      <c r="L35" s="5"/>
      <c r="M35" s="36">
        <v>320</v>
      </c>
      <c r="N35" s="23">
        <v>2</v>
      </c>
      <c r="O35" s="20">
        <v>1.3730892857142858</v>
      </c>
      <c r="P35" s="6" t="s">
        <v>22</v>
      </c>
      <c r="Q35" s="6" t="s">
        <v>22</v>
      </c>
      <c r="R35" s="6" t="s">
        <v>22</v>
      </c>
      <c r="S35" s="6">
        <v>0.862</v>
      </c>
      <c r="T35" s="6" t="s">
        <v>22</v>
      </c>
      <c r="U35" s="6"/>
      <c r="V35" s="6"/>
      <c r="W35" s="6"/>
      <c r="X35" s="46">
        <v>7</v>
      </c>
      <c r="Y35" s="46" t="s">
        <v>28</v>
      </c>
      <c r="Z35" s="46" t="s">
        <v>28</v>
      </c>
      <c r="AA35" s="46" t="s">
        <v>28</v>
      </c>
      <c r="AB35" s="46">
        <v>0.62</v>
      </c>
      <c r="AC35" s="46" t="s">
        <v>28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>
        <v>0.62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6">
        <v>12</v>
      </c>
      <c r="B36" s="23">
        <v>3</v>
      </c>
      <c r="C36" s="20">
        <v>-0.602232142857144</v>
      </c>
      <c r="D36" s="6" t="s">
        <v>22</v>
      </c>
      <c r="E36" s="6" t="s">
        <v>22</v>
      </c>
      <c r="F36" s="6" t="s">
        <v>22</v>
      </c>
      <c r="G36" s="6">
        <v>0.78</v>
      </c>
      <c r="H36" s="6" t="s">
        <v>22</v>
      </c>
      <c r="I36" s="6"/>
      <c r="J36" s="6"/>
      <c r="K36" s="6"/>
      <c r="L36" s="5"/>
      <c r="M36" s="36">
        <v>323</v>
      </c>
      <c r="N36" s="23">
        <v>4</v>
      </c>
      <c r="O36" s="20">
        <v>-0.04817857142857152</v>
      </c>
      <c r="P36" s="6" t="s">
        <v>22</v>
      </c>
      <c r="Q36" s="6" t="s">
        <v>22</v>
      </c>
      <c r="R36" s="6" t="s">
        <v>22</v>
      </c>
      <c r="S36" s="6">
        <v>0.803</v>
      </c>
      <c r="T36" s="6" t="s">
        <v>22</v>
      </c>
      <c r="U36" s="6"/>
      <c r="V36" s="6"/>
      <c r="W36" s="6"/>
      <c r="X36" s="46">
        <v>8</v>
      </c>
      <c r="Y36" s="46" t="s">
        <v>28</v>
      </c>
      <c r="Z36" s="46" t="s">
        <v>28</v>
      </c>
      <c r="AA36" s="46" t="s">
        <v>28</v>
      </c>
      <c r="AB36" s="46">
        <v>0.656</v>
      </c>
      <c r="AC36" s="46" t="s">
        <v>28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>
        <v>0.56</v>
      </c>
      <c r="AO36" s="46">
        <v>0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1</v>
      </c>
      <c r="C37" s="21">
        <v>1.8066964285714293</v>
      </c>
      <c r="D37" s="8" t="s">
        <v>22</v>
      </c>
      <c r="E37" s="8" t="s">
        <v>22</v>
      </c>
      <c r="F37" s="8" t="s">
        <v>22</v>
      </c>
      <c r="G37" s="8">
        <v>0.88</v>
      </c>
      <c r="H37" s="8" t="s">
        <v>22</v>
      </c>
      <c r="I37" s="8"/>
      <c r="J37" s="8"/>
      <c r="K37" s="8"/>
      <c r="L37" s="5"/>
      <c r="M37" s="10">
        <v>327</v>
      </c>
      <c r="N37" s="24">
        <v>3</v>
      </c>
      <c r="O37" s="21">
        <v>-0.8431250000000017</v>
      </c>
      <c r="P37" s="8" t="s">
        <v>22</v>
      </c>
      <c r="Q37" s="8" t="s">
        <v>22</v>
      </c>
      <c r="R37" s="8" t="s">
        <v>22</v>
      </c>
      <c r="S37" s="8">
        <v>0.77</v>
      </c>
      <c r="T37" s="8" t="s">
        <v>22</v>
      </c>
      <c r="U37" s="8"/>
      <c r="V37" s="8"/>
      <c r="W37" s="8"/>
      <c r="X37" s="46">
        <v>9</v>
      </c>
      <c r="Y37" s="46" t="s">
        <v>28</v>
      </c>
      <c r="Z37" s="46" t="s">
        <v>28</v>
      </c>
      <c r="AA37" s="46" t="s">
        <v>28</v>
      </c>
      <c r="AB37" s="46">
        <v>0.66</v>
      </c>
      <c r="AC37" s="46" t="s">
        <v>28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33</v>
      </c>
      <c r="AN37" s="46">
        <v>0.816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6">
        <v>18</v>
      </c>
      <c r="B38" s="23">
        <v>4</v>
      </c>
      <c r="C38" s="20">
        <v>-0.1204464285714288</v>
      </c>
      <c r="D38" s="6" t="s">
        <v>22</v>
      </c>
      <c r="E38" s="6" t="s">
        <v>22</v>
      </c>
      <c r="F38" s="6" t="s">
        <v>22</v>
      </c>
      <c r="G38" s="6">
        <v>0.8</v>
      </c>
      <c r="H38" s="6" t="s">
        <v>22</v>
      </c>
      <c r="I38" s="6"/>
      <c r="J38" s="6"/>
      <c r="K38" s="6"/>
      <c r="L38" s="5"/>
      <c r="M38" s="36">
        <v>328</v>
      </c>
      <c r="N38" s="23">
        <v>2</v>
      </c>
      <c r="O38" s="20">
        <v>-1.0840178571428591</v>
      </c>
      <c r="P38" s="6" t="s">
        <v>22</v>
      </c>
      <c r="Q38" s="6" t="s">
        <v>22</v>
      </c>
      <c r="R38" s="6" t="s">
        <v>22</v>
      </c>
      <c r="S38" s="6">
        <v>0.76</v>
      </c>
      <c r="T38" s="6" t="s">
        <v>22</v>
      </c>
      <c r="U38" s="6"/>
      <c r="V38" s="6"/>
      <c r="W38" s="6"/>
      <c r="X38" s="46">
        <v>10</v>
      </c>
      <c r="Y38" s="46" t="s">
        <v>28</v>
      </c>
      <c r="Z38" s="46" t="s">
        <v>28</v>
      </c>
      <c r="AA38" s="46" t="s">
        <v>28</v>
      </c>
      <c r="AB38" s="46">
        <v>0.74</v>
      </c>
      <c r="AC38" s="46" t="s">
        <v>28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38</v>
      </c>
      <c r="AN38" s="46">
        <v>0.91</v>
      </c>
      <c r="AO38" s="46">
        <v>0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6">
        <v>23</v>
      </c>
      <c r="B39" s="23">
        <v>0</v>
      </c>
      <c r="C39" s="20">
        <v>-4.456517857142863</v>
      </c>
      <c r="D39" s="6" t="s">
        <v>22</v>
      </c>
      <c r="E39" s="6" t="s">
        <v>22</v>
      </c>
      <c r="F39" s="6" t="s">
        <v>22</v>
      </c>
      <c r="G39" s="6">
        <v>0.62</v>
      </c>
      <c r="H39" s="6" t="s">
        <v>22</v>
      </c>
      <c r="I39" s="6"/>
      <c r="J39" s="6"/>
      <c r="K39" s="6"/>
      <c r="L39" s="5"/>
      <c r="M39" s="36">
        <v>341</v>
      </c>
      <c r="N39" s="23">
        <v>2</v>
      </c>
      <c r="O39" s="20">
        <v>1.1081071428571423</v>
      </c>
      <c r="P39" s="6" t="s">
        <v>22</v>
      </c>
      <c r="Q39" s="6" t="s">
        <v>22</v>
      </c>
      <c r="R39" s="6" t="s">
        <v>22</v>
      </c>
      <c r="S39" s="6">
        <v>0.851</v>
      </c>
      <c r="T39" s="6" t="s">
        <v>22</v>
      </c>
      <c r="U39" s="6"/>
      <c r="V39" s="6"/>
      <c r="W39" s="6"/>
      <c r="X39" s="46">
        <v>11</v>
      </c>
      <c r="Y39" s="46" t="s">
        <v>28</v>
      </c>
      <c r="Z39" s="46" t="s">
        <v>28</v>
      </c>
      <c r="AA39" s="46" t="s">
        <v>28</v>
      </c>
      <c r="AB39" s="46">
        <v>0.753</v>
      </c>
      <c r="AC39" s="46" t="s">
        <v>28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46</v>
      </c>
      <c r="AN39" s="46">
        <v>0.799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6">
        <v>25</v>
      </c>
      <c r="B40" s="23">
        <v>0</v>
      </c>
      <c r="C40" s="20">
        <v>-5.901875000000006</v>
      </c>
      <c r="D40" s="6" t="s">
        <v>22</v>
      </c>
      <c r="E40" s="6" t="s">
        <v>22</v>
      </c>
      <c r="F40" s="6" t="s">
        <v>22</v>
      </c>
      <c r="G40" s="6">
        <v>0.56</v>
      </c>
      <c r="H40" s="6" t="s">
        <v>22</v>
      </c>
      <c r="I40" s="6"/>
      <c r="J40" s="6"/>
      <c r="K40" s="6"/>
      <c r="L40" s="5"/>
      <c r="M40" s="36">
        <v>356</v>
      </c>
      <c r="N40" s="23">
        <v>4</v>
      </c>
      <c r="O40" s="20">
        <v>0.5058749999999983</v>
      </c>
      <c r="P40" s="6" t="s">
        <v>22</v>
      </c>
      <c r="Q40" s="6" t="s">
        <v>22</v>
      </c>
      <c r="R40" s="6" t="s">
        <v>22</v>
      </c>
      <c r="S40" s="6">
        <v>0.826</v>
      </c>
      <c r="T40" s="6" t="s">
        <v>22</v>
      </c>
      <c r="U40" s="6"/>
      <c r="V40" s="6"/>
      <c r="W40" s="6"/>
      <c r="X40" s="46">
        <v>12</v>
      </c>
      <c r="Y40" s="46" t="s">
        <v>28</v>
      </c>
      <c r="Z40" s="46" t="s">
        <v>28</v>
      </c>
      <c r="AA40" s="46" t="s">
        <v>28</v>
      </c>
      <c r="AB40" s="46">
        <v>0.759</v>
      </c>
      <c r="AC40" s="46" t="s">
        <v>28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>
        <v>0.824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6">
        <v>33</v>
      </c>
      <c r="B41" s="23">
        <v>4</v>
      </c>
      <c r="C41" s="20">
        <v>0.26498214285714067</v>
      </c>
      <c r="D41" s="6" t="s">
        <v>22</v>
      </c>
      <c r="E41" s="6" t="s">
        <v>22</v>
      </c>
      <c r="F41" s="6" t="s">
        <v>22</v>
      </c>
      <c r="G41" s="6">
        <v>0.816</v>
      </c>
      <c r="H41" s="6" t="s">
        <v>22</v>
      </c>
      <c r="I41" s="6"/>
      <c r="J41" s="6"/>
      <c r="K41" s="6"/>
      <c r="L41" s="5"/>
      <c r="M41" s="36">
        <v>366</v>
      </c>
      <c r="N41" s="23">
        <v>2</v>
      </c>
      <c r="O41" s="20">
        <v>-1.108107142857145</v>
      </c>
      <c r="P41" s="6" t="s">
        <v>22</v>
      </c>
      <c r="Q41" s="6" t="s">
        <v>22</v>
      </c>
      <c r="R41" s="6" t="s">
        <v>22</v>
      </c>
      <c r="S41" s="6">
        <v>0.759</v>
      </c>
      <c r="T41" s="6" t="s">
        <v>22</v>
      </c>
      <c r="U41" s="6"/>
      <c r="V41" s="6"/>
      <c r="W41" s="6"/>
      <c r="X41" s="46">
        <v>13</v>
      </c>
      <c r="Y41" s="46" t="s">
        <v>28</v>
      </c>
      <c r="Z41" s="46" t="s">
        <v>28</v>
      </c>
      <c r="AA41" s="46" t="s">
        <v>28</v>
      </c>
      <c r="AB41" s="46">
        <v>0.76</v>
      </c>
      <c r="AC41" s="46" t="s">
        <v>28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64</v>
      </c>
      <c r="AN41" s="46">
        <v>0.814</v>
      </c>
      <c r="AO41" s="46">
        <v>4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38</v>
      </c>
      <c r="B42" s="24">
        <v>0</v>
      </c>
      <c r="C42" s="21">
        <v>2.529375</v>
      </c>
      <c r="D42" s="8" t="s">
        <v>22</v>
      </c>
      <c r="E42" s="8" t="s">
        <v>22</v>
      </c>
      <c r="F42" s="8" t="s">
        <v>22</v>
      </c>
      <c r="G42" s="8">
        <v>0.91</v>
      </c>
      <c r="H42" s="8" t="s">
        <v>22</v>
      </c>
      <c r="I42" s="8"/>
      <c r="J42" s="8"/>
      <c r="K42" s="8"/>
      <c r="L42" s="5"/>
      <c r="M42" s="10">
        <v>372</v>
      </c>
      <c r="N42" s="24">
        <v>0</v>
      </c>
      <c r="O42" s="21">
        <v>-3.4929464285714324</v>
      </c>
      <c r="P42" s="8" t="s">
        <v>22</v>
      </c>
      <c r="Q42" s="8" t="s">
        <v>22</v>
      </c>
      <c r="R42" s="8" t="s">
        <v>22</v>
      </c>
      <c r="S42" s="8">
        <v>0.66</v>
      </c>
      <c r="T42" s="8" t="s">
        <v>22</v>
      </c>
      <c r="U42" s="8"/>
      <c r="V42" s="8"/>
      <c r="W42" s="8"/>
      <c r="X42" s="46">
        <v>14</v>
      </c>
      <c r="Y42" s="46" t="s">
        <v>28</v>
      </c>
      <c r="Z42" s="46" t="s">
        <v>28</v>
      </c>
      <c r="AA42" s="46" t="s">
        <v>28</v>
      </c>
      <c r="AB42" s="46">
        <v>0.762</v>
      </c>
      <c r="AC42" s="46" t="s">
        <v>28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70</v>
      </c>
      <c r="AN42" s="46">
        <v>0.656</v>
      </c>
      <c r="AO42" s="46">
        <v>0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6">
        <v>46</v>
      </c>
      <c r="B43" s="23">
        <v>4</v>
      </c>
      <c r="C43" s="20">
        <v>-0.14453571428571457</v>
      </c>
      <c r="D43" s="6" t="s">
        <v>22</v>
      </c>
      <c r="E43" s="6" t="s">
        <v>22</v>
      </c>
      <c r="F43" s="6" t="s">
        <v>22</v>
      </c>
      <c r="G43" s="6">
        <v>0.799</v>
      </c>
      <c r="H43" s="6" t="s">
        <v>22</v>
      </c>
      <c r="I43" s="6"/>
      <c r="J43" s="6"/>
      <c r="K43" s="6"/>
      <c r="L43" s="5"/>
      <c r="M43" s="36">
        <v>373</v>
      </c>
      <c r="N43" s="23">
        <v>4</v>
      </c>
      <c r="O43" s="20">
        <v>-0.3854285714285722</v>
      </c>
      <c r="P43" s="6" t="s">
        <v>22</v>
      </c>
      <c r="Q43" s="6" t="s">
        <v>22</v>
      </c>
      <c r="R43" s="6" t="s">
        <v>22</v>
      </c>
      <c r="S43" s="6">
        <v>0.789</v>
      </c>
      <c r="T43" s="6" t="s">
        <v>22</v>
      </c>
      <c r="U43" s="6"/>
      <c r="V43" s="6"/>
      <c r="W43" s="6"/>
      <c r="X43" s="46">
        <v>15</v>
      </c>
      <c r="Y43" s="46" t="s">
        <v>28</v>
      </c>
      <c r="Z43" s="46" t="s">
        <v>28</v>
      </c>
      <c r="AA43" s="46" t="s">
        <v>28</v>
      </c>
      <c r="AB43" s="46">
        <v>0.77</v>
      </c>
      <c r="AC43" s="46" t="s">
        <v>28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72</v>
      </c>
      <c r="AN43" s="46">
        <v>0.838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6">
        <v>59</v>
      </c>
      <c r="B44" s="23">
        <v>4</v>
      </c>
      <c r="C44" s="20">
        <v>0.4576964285714268</v>
      </c>
      <c r="D44" s="6" t="s">
        <v>22</v>
      </c>
      <c r="E44" s="6" t="s">
        <v>22</v>
      </c>
      <c r="F44" s="6" t="s">
        <v>22</v>
      </c>
      <c r="G44" s="6">
        <v>0.824</v>
      </c>
      <c r="H44" s="6" t="s">
        <v>22</v>
      </c>
      <c r="I44" s="6"/>
      <c r="J44" s="6"/>
      <c r="K44" s="6"/>
      <c r="L44" s="5"/>
      <c r="M44" s="36">
        <v>377</v>
      </c>
      <c r="N44" s="23">
        <v>1</v>
      </c>
      <c r="O44" s="20">
        <v>1.951232142857144</v>
      </c>
      <c r="P44" s="6" t="s">
        <v>22</v>
      </c>
      <c r="Q44" s="6" t="s">
        <v>22</v>
      </c>
      <c r="R44" s="6" t="s">
        <v>22</v>
      </c>
      <c r="S44" s="6">
        <v>0.886</v>
      </c>
      <c r="T44" s="6" t="s">
        <v>22</v>
      </c>
      <c r="U44" s="6"/>
      <c r="V44" s="6"/>
      <c r="W44" s="6"/>
      <c r="X44" s="46">
        <v>16</v>
      </c>
      <c r="Y44" s="46" t="s">
        <v>28</v>
      </c>
      <c r="Z44" s="46" t="s">
        <v>28</v>
      </c>
      <c r="AA44" s="46" t="s">
        <v>28</v>
      </c>
      <c r="AB44" s="46">
        <v>0.772</v>
      </c>
      <c r="AC44" s="46" t="s">
        <v>28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85</v>
      </c>
      <c r="AN44" s="46">
        <v>0.807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6">
        <v>64</v>
      </c>
      <c r="B45" s="23">
        <v>4</v>
      </c>
      <c r="C45" s="20">
        <v>0.21680357142856918</v>
      </c>
      <c r="D45" s="6" t="s">
        <v>22</v>
      </c>
      <c r="E45" s="6" t="s">
        <v>22</v>
      </c>
      <c r="F45" s="6" t="s">
        <v>22</v>
      </c>
      <c r="G45" s="6">
        <v>0.814</v>
      </c>
      <c r="H45" s="6" t="s">
        <v>22</v>
      </c>
      <c r="I45" s="6"/>
      <c r="J45" s="6"/>
      <c r="K45" s="6"/>
      <c r="L45" s="5"/>
      <c r="M45" s="36">
        <v>378</v>
      </c>
      <c r="N45" s="23">
        <v>0</v>
      </c>
      <c r="O45" s="20">
        <v>-17.41655357142859</v>
      </c>
      <c r="P45" s="6" t="s">
        <v>22</v>
      </c>
      <c r="Q45" s="6" t="s">
        <v>22</v>
      </c>
      <c r="R45" s="6" t="s">
        <v>22</v>
      </c>
      <c r="S45" s="6">
        <v>0.082</v>
      </c>
      <c r="T45" s="6" t="s">
        <v>22</v>
      </c>
      <c r="U45" s="6"/>
      <c r="V45" s="6"/>
      <c r="W45" s="6"/>
      <c r="X45" s="46">
        <v>17</v>
      </c>
      <c r="Y45" s="46" t="s">
        <v>28</v>
      </c>
      <c r="Z45" s="46" t="s">
        <v>28</v>
      </c>
      <c r="AA45" s="46" t="s">
        <v>28</v>
      </c>
      <c r="AB45" s="46">
        <v>0.774</v>
      </c>
      <c r="AC45" s="46" t="s">
        <v>28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86</v>
      </c>
      <c r="AN45" s="46">
        <v>0.786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6">
        <v>70</v>
      </c>
      <c r="B46" s="23">
        <v>0</v>
      </c>
      <c r="C46" s="20">
        <v>-3.5893035714285757</v>
      </c>
      <c r="D46" s="6" t="s">
        <v>22</v>
      </c>
      <c r="E46" s="6" t="s">
        <v>22</v>
      </c>
      <c r="F46" s="6" t="s">
        <v>22</v>
      </c>
      <c r="G46" s="6">
        <v>0.656</v>
      </c>
      <c r="H46" s="6" t="s">
        <v>22</v>
      </c>
      <c r="I46" s="6"/>
      <c r="J46" s="6"/>
      <c r="K46" s="6"/>
      <c r="L46" s="5"/>
      <c r="M46" s="36">
        <v>379</v>
      </c>
      <c r="N46" s="23">
        <v>4</v>
      </c>
      <c r="O46" s="20">
        <v>0.04817857142857152</v>
      </c>
      <c r="P46" s="6" t="s">
        <v>22</v>
      </c>
      <c r="Q46" s="6">
        <v>0.807</v>
      </c>
      <c r="R46" s="6" t="s">
        <v>22</v>
      </c>
      <c r="S46" s="6" t="s">
        <v>22</v>
      </c>
      <c r="T46" s="6" t="s">
        <v>22</v>
      </c>
      <c r="U46" s="6"/>
      <c r="V46" s="6"/>
      <c r="W46" s="6"/>
      <c r="X46" s="46">
        <v>18</v>
      </c>
      <c r="Y46" s="46" t="s">
        <v>28</v>
      </c>
      <c r="Z46" s="46" t="s">
        <v>28</v>
      </c>
      <c r="AA46" s="46" t="s">
        <v>28</v>
      </c>
      <c r="AB46" s="46">
        <v>0.775</v>
      </c>
      <c r="AC46" s="46" t="s">
        <v>28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89</v>
      </c>
      <c r="AN46" s="46">
        <v>0.812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72</v>
      </c>
      <c r="B47" s="24">
        <v>3</v>
      </c>
      <c r="C47" s="21">
        <v>0.7949464285714274</v>
      </c>
      <c r="D47" s="8" t="s">
        <v>22</v>
      </c>
      <c r="E47" s="8" t="s">
        <v>22</v>
      </c>
      <c r="F47" s="8" t="s">
        <v>22</v>
      </c>
      <c r="G47" s="8">
        <v>0.838</v>
      </c>
      <c r="H47" s="8" t="s">
        <v>22</v>
      </c>
      <c r="I47" s="8"/>
      <c r="J47" s="8"/>
      <c r="K47" s="8"/>
      <c r="L47" s="5"/>
      <c r="M47" s="10">
        <v>380</v>
      </c>
      <c r="N47" s="24">
        <v>0</v>
      </c>
      <c r="O47" s="21">
        <v>2.457107142857145</v>
      </c>
      <c r="P47" s="8" t="s">
        <v>22</v>
      </c>
      <c r="Q47" s="8" t="s">
        <v>22</v>
      </c>
      <c r="R47" s="8" t="s">
        <v>22</v>
      </c>
      <c r="S47" s="8">
        <v>0.907</v>
      </c>
      <c r="T47" s="8" t="s">
        <v>22</v>
      </c>
      <c r="U47" s="8"/>
      <c r="V47" s="8"/>
      <c r="W47" s="8"/>
      <c r="X47" s="46">
        <v>19</v>
      </c>
      <c r="Y47" s="46" t="s">
        <v>28</v>
      </c>
      <c r="Z47" s="46" t="s">
        <v>28</v>
      </c>
      <c r="AA47" s="46" t="s">
        <v>28</v>
      </c>
      <c r="AB47" s="46">
        <v>0.78</v>
      </c>
      <c r="AC47" s="46" t="s">
        <v>28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90</v>
      </c>
      <c r="AN47" s="46">
        <v>0.791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6">
        <v>85</v>
      </c>
      <c r="B48" s="23">
        <v>4</v>
      </c>
      <c r="C48" s="20">
        <v>0.04817857142857152</v>
      </c>
      <c r="D48" s="6" t="s">
        <v>22</v>
      </c>
      <c r="E48" s="6" t="s">
        <v>22</v>
      </c>
      <c r="F48" s="6" t="s">
        <v>22</v>
      </c>
      <c r="G48" s="6">
        <v>0.807</v>
      </c>
      <c r="H48" s="6" t="s">
        <v>22</v>
      </c>
      <c r="I48" s="6"/>
      <c r="J48" s="6"/>
      <c r="K48" s="6"/>
      <c r="L48" s="5"/>
      <c r="M48" s="36">
        <v>386</v>
      </c>
      <c r="N48" s="23">
        <v>3</v>
      </c>
      <c r="O48" s="20">
        <v>-0.602232142857144</v>
      </c>
      <c r="P48" s="6" t="s">
        <v>22</v>
      </c>
      <c r="Q48" s="6" t="s">
        <v>22</v>
      </c>
      <c r="R48" s="6" t="s">
        <v>22</v>
      </c>
      <c r="S48" s="6" t="s">
        <v>22</v>
      </c>
      <c r="T48" s="6">
        <v>0.78</v>
      </c>
      <c r="U48" s="6"/>
      <c r="V48" s="6"/>
      <c r="W48" s="6"/>
      <c r="X48" s="46">
        <v>20</v>
      </c>
      <c r="Y48" s="46" t="s">
        <v>28</v>
      </c>
      <c r="Z48" s="46" t="s">
        <v>28</v>
      </c>
      <c r="AA48" s="46" t="s">
        <v>28</v>
      </c>
      <c r="AB48" s="46">
        <v>0.78</v>
      </c>
      <c r="AC48" s="46" t="s">
        <v>28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91</v>
      </c>
      <c r="AN48" s="46">
        <v>0.753</v>
      </c>
      <c r="AO48" s="46">
        <v>2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6">
        <v>86</v>
      </c>
      <c r="B49" s="23">
        <v>4</v>
      </c>
      <c r="C49" s="20">
        <v>-0.45769642857142945</v>
      </c>
      <c r="D49" s="6" t="s">
        <v>22</v>
      </c>
      <c r="E49" s="6" t="s">
        <v>22</v>
      </c>
      <c r="F49" s="6" t="s">
        <v>22</v>
      </c>
      <c r="G49" s="6">
        <v>0.786</v>
      </c>
      <c r="H49" s="6" t="s">
        <v>22</v>
      </c>
      <c r="I49" s="6"/>
      <c r="J49" s="6"/>
      <c r="K49" s="6"/>
      <c r="L49" s="5"/>
      <c r="M49" s="36">
        <v>392</v>
      </c>
      <c r="N49" s="23">
        <v>2</v>
      </c>
      <c r="O49" s="20">
        <v>1.252642857142857</v>
      </c>
      <c r="P49" s="6" t="s">
        <v>22</v>
      </c>
      <c r="Q49" s="6" t="s">
        <v>22</v>
      </c>
      <c r="R49" s="6" t="s">
        <v>22</v>
      </c>
      <c r="S49" s="6">
        <v>0.857</v>
      </c>
      <c r="T49" s="6" t="s">
        <v>22</v>
      </c>
      <c r="U49" s="6"/>
      <c r="V49" s="6"/>
      <c r="W49" s="6"/>
      <c r="X49" s="46">
        <v>21</v>
      </c>
      <c r="Y49" s="46" t="s">
        <v>28</v>
      </c>
      <c r="Z49" s="46" t="s">
        <v>28</v>
      </c>
      <c r="AA49" s="46" t="s">
        <v>28</v>
      </c>
      <c r="AB49" s="46">
        <v>0.783</v>
      </c>
      <c r="AC49" s="46" t="s">
        <v>28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0.818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6">
        <v>89</v>
      </c>
      <c r="B50" s="23">
        <v>4</v>
      </c>
      <c r="C50" s="20">
        <v>0.16862500000000033</v>
      </c>
      <c r="D50" s="6" t="s">
        <v>22</v>
      </c>
      <c r="E50" s="6" t="s">
        <v>22</v>
      </c>
      <c r="F50" s="6">
        <v>0.812</v>
      </c>
      <c r="G50" s="6" t="s">
        <v>22</v>
      </c>
      <c r="H50" s="6" t="s">
        <v>22</v>
      </c>
      <c r="I50" s="6"/>
      <c r="J50" s="6"/>
      <c r="K50" s="6"/>
      <c r="L50" s="5"/>
      <c r="M50" s="36">
        <v>395</v>
      </c>
      <c r="N50" s="23">
        <v>4</v>
      </c>
      <c r="O50" s="20">
        <v>-0.16862500000000033</v>
      </c>
      <c r="P50" s="6" t="s">
        <v>22</v>
      </c>
      <c r="Q50" s="6" t="s">
        <v>22</v>
      </c>
      <c r="R50" s="6" t="s">
        <v>22</v>
      </c>
      <c r="S50" s="6">
        <v>0.798</v>
      </c>
      <c r="T50" s="6" t="s">
        <v>22</v>
      </c>
      <c r="U50" s="6"/>
      <c r="V50" s="6"/>
      <c r="W50" s="6"/>
      <c r="X50" s="46">
        <v>22</v>
      </c>
      <c r="Y50" s="46" t="s">
        <v>28</v>
      </c>
      <c r="Z50" s="46" t="s">
        <v>28</v>
      </c>
      <c r="AA50" s="46" t="s">
        <v>28</v>
      </c>
      <c r="AB50" s="46">
        <v>0.785</v>
      </c>
      <c r="AC50" s="46" t="s">
        <v>28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102</v>
      </c>
      <c r="AN50" s="46">
        <v>0.82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6">
        <v>90</v>
      </c>
      <c r="B51" s="23">
        <v>4</v>
      </c>
      <c r="C51" s="20">
        <v>-0.33725000000000066</v>
      </c>
      <c r="D51" s="6" t="s">
        <v>22</v>
      </c>
      <c r="E51" s="6" t="s">
        <v>22</v>
      </c>
      <c r="F51" s="6" t="s">
        <v>22</v>
      </c>
      <c r="G51" s="6">
        <v>0.791</v>
      </c>
      <c r="H51" s="6" t="s">
        <v>22</v>
      </c>
      <c r="I51" s="6"/>
      <c r="J51" s="6"/>
      <c r="K51" s="6"/>
      <c r="L51" s="5"/>
      <c r="M51" s="36">
        <v>398</v>
      </c>
      <c r="N51" s="23">
        <v>3</v>
      </c>
      <c r="O51" s="20">
        <v>0.7708571428571417</v>
      </c>
      <c r="P51" s="6" t="s">
        <v>22</v>
      </c>
      <c r="Q51" s="6" t="s">
        <v>22</v>
      </c>
      <c r="R51" s="6" t="s">
        <v>22</v>
      </c>
      <c r="S51" s="6">
        <v>0.837</v>
      </c>
      <c r="T51" s="6" t="s">
        <v>22</v>
      </c>
      <c r="U51" s="6"/>
      <c r="V51" s="6"/>
      <c r="W51" s="6"/>
      <c r="X51" s="46">
        <v>23</v>
      </c>
      <c r="Y51" s="46" t="s">
        <v>28</v>
      </c>
      <c r="Z51" s="46" t="s">
        <v>28</v>
      </c>
      <c r="AA51" s="46" t="s">
        <v>28</v>
      </c>
      <c r="AB51" s="46">
        <v>0.786</v>
      </c>
      <c r="AC51" s="46" t="s">
        <v>28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105</v>
      </c>
      <c r="AN51" s="46">
        <v>0.78</v>
      </c>
      <c r="AO51" s="46">
        <v>3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91</v>
      </c>
      <c r="B52" s="24">
        <v>2</v>
      </c>
      <c r="C52" s="21">
        <v>-1.2526428571428596</v>
      </c>
      <c r="D52" s="8" t="s">
        <v>22</v>
      </c>
      <c r="E52" s="8" t="s">
        <v>22</v>
      </c>
      <c r="F52" s="8" t="s">
        <v>22</v>
      </c>
      <c r="G52" s="8">
        <v>0.753</v>
      </c>
      <c r="H52" s="8" t="s">
        <v>22</v>
      </c>
      <c r="I52" s="8"/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28</v>
      </c>
      <c r="Z52" s="46" t="s">
        <v>28</v>
      </c>
      <c r="AA52" s="46" t="s">
        <v>28</v>
      </c>
      <c r="AB52" s="46">
        <v>0.789</v>
      </c>
      <c r="AC52" s="46" t="s">
        <v>28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113</v>
      </c>
      <c r="AN52" s="46">
        <v>0.817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6">
        <v>97</v>
      </c>
      <c r="B53" s="23">
        <v>4</v>
      </c>
      <c r="C53" s="20">
        <v>0.31316071428571224</v>
      </c>
      <c r="D53" s="6" t="s">
        <v>22</v>
      </c>
      <c r="E53" s="6" t="s">
        <v>22</v>
      </c>
      <c r="F53" s="6" t="s">
        <v>22</v>
      </c>
      <c r="G53" s="6">
        <v>0.818</v>
      </c>
      <c r="H53" s="6" t="s">
        <v>22</v>
      </c>
      <c r="I53" s="6"/>
      <c r="J53" s="6"/>
      <c r="K53" s="6"/>
      <c r="L53" s="5"/>
      <c r="M53" s="36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28</v>
      </c>
      <c r="Z53" s="46" t="s">
        <v>28</v>
      </c>
      <c r="AA53" s="46" t="s">
        <v>28</v>
      </c>
      <c r="AB53" s="46">
        <v>0.791</v>
      </c>
      <c r="AC53" s="46" t="s">
        <v>28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118</v>
      </c>
      <c r="AN53" s="46">
        <v>0.864</v>
      </c>
      <c r="AO53" s="46">
        <v>2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6">
        <v>102</v>
      </c>
      <c r="B54" s="23">
        <v>4</v>
      </c>
      <c r="C54" s="20">
        <v>0.36133928571428375</v>
      </c>
      <c r="D54" s="6" t="s">
        <v>22</v>
      </c>
      <c r="E54" s="6" t="s">
        <v>22</v>
      </c>
      <c r="F54" s="6" t="s">
        <v>22</v>
      </c>
      <c r="G54" s="6">
        <v>0.82</v>
      </c>
      <c r="H54" s="6" t="s">
        <v>22</v>
      </c>
      <c r="I54" s="6"/>
      <c r="J54" s="6"/>
      <c r="K54" s="6"/>
      <c r="L54" s="5"/>
      <c r="M54" s="36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28</v>
      </c>
      <c r="Z54" s="46" t="s">
        <v>28</v>
      </c>
      <c r="AA54" s="46" t="s">
        <v>28</v>
      </c>
      <c r="AB54" s="46">
        <v>0.798</v>
      </c>
      <c r="AC54" s="46" t="s">
        <v>28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134</v>
      </c>
      <c r="AN54" s="46">
        <v>0.836</v>
      </c>
      <c r="AO54" s="46">
        <v>3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6">
        <v>105</v>
      </c>
      <c r="B55" s="23">
        <v>3</v>
      </c>
      <c r="C55" s="20">
        <v>-0.602232142857144</v>
      </c>
      <c r="D55" s="6" t="s">
        <v>22</v>
      </c>
      <c r="E55" s="6" t="s">
        <v>22</v>
      </c>
      <c r="F55" s="6" t="s">
        <v>22</v>
      </c>
      <c r="G55" s="6">
        <v>0.78</v>
      </c>
      <c r="H55" s="6" t="s">
        <v>22</v>
      </c>
      <c r="I55" s="6"/>
      <c r="J55" s="6"/>
      <c r="K55" s="6"/>
      <c r="L55" s="5"/>
      <c r="M55" s="36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28</v>
      </c>
      <c r="Z55" s="46" t="s">
        <v>28</v>
      </c>
      <c r="AA55" s="46" t="s">
        <v>28</v>
      </c>
      <c r="AB55" s="46">
        <v>0.799</v>
      </c>
      <c r="AC55" s="46" t="s">
        <v>28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142</v>
      </c>
      <c r="AN55" s="46">
        <v>0.986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6">
        <v>113</v>
      </c>
      <c r="B56" s="23">
        <v>4</v>
      </c>
      <c r="C56" s="20">
        <v>0.2890714285714265</v>
      </c>
      <c r="D56" s="6" t="s">
        <v>22</v>
      </c>
      <c r="E56" s="6" t="s">
        <v>22</v>
      </c>
      <c r="F56" s="6" t="s">
        <v>22</v>
      </c>
      <c r="G56" s="6">
        <v>0.817</v>
      </c>
      <c r="H56" s="6" t="s">
        <v>22</v>
      </c>
      <c r="I56" s="6"/>
      <c r="J56" s="6"/>
      <c r="K56" s="6"/>
      <c r="L56" s="5"/>
      <c r="M56" s="36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28</v>
      </c>
      <c r="Z56" s="46" t="s">
        <v>28</v>
      </c>
      <c r="AA56" s="46" t="s">
        <v>28</v>
      </c>
      <c r="AB56" s="46">
        <v>0.8</v>
      </c>
      <c r="AC56" s="46" t="s">
        <v>28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146</v>
      </c>
      <c r="AN56" s="46">
        <v>0.762</v>
      </c>
      <c r="AO56" s="46">
        <v>2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118</v>
      </c>
      <c r="B57" s="24">
        <v>2</v>
      </c>
      <c r="C57" s="21">
        <v>1.4212678571428572</v>
      </c>
      <c r="D57" s="8" t="s">
        <v>22</v>
      </c>
      <c r="E57" s="8" t="s">
        <v>22</v>
      </c>
      <c r="F57" s="8" t="s">
        <v>22</v>
      </c>
      <c r="G57" s="8">
        <v>0.864</v>
      </c>
      <c r="H57" s="8" t="s">
        <v>22</v>
      </c>
      <c r="I57" s="8"/>
      <c r="J57" s="8"/>
      <c r="K57" s="8"/>
      <c r="L57" s="5"/>
      <c r="M57" s="36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28</v>
      </c>
      <c r="Z57" s="46" t="s">
        <v>28</v>
      </c>
      <c r="AA57" s="46" t="s">
        <v>28</v>
      </c>
      <c r="AB57" s="46">
        <v>0.803</v>
      </c>
      <c r="AC57" s="46" t="s">
        <v>28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0.854</v>
      </c>
      <c r="AO57" s="46">
        <v>2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6">
        <v>134</v>
      </c>
      <c r="B58" s="23">
        <v>3</v>
      </c>
      <c r="C58" s="20">
        <v>0.7467678571428559</v>
      </c>
      <c r="D58" s="6" t="s">
        <v>22</v>
      </c>
      <c r="E58" s="6" t="s">
        <v>22</v>
      </c>
      <c r="F58" s="6" t="s">
        <v>22</v>
      </c>
      <c r="G58" s="6">
        <v>0.836</v>
      </c>
      <c r="H58" s="6" t="s">
        <v>22</v>
      </c>
      <c r="I58" s="6"/>
      <c r="J58" s="6"/>
      <c r="K58" s="6"/>
      <c r="L58" s="5"/>
      <c r="M58" s="36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28</v>
      </c>
      <c r="Z58" s="46" t="s">
        <v>28</v>
      </c>
      <c r="AA58" s="46" t="s">
        <v>28</v>
      </c>
      <c r="AB58" s="46">
        <v>0.807</v>
      </c>
      <c r="AC58" s="46" t="s">
        <v>28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183</v>
      </c>
      <c r="AN58" s="46" t="s">
        <v>30</v>
      </c>
      <c r="AO58" s="46" t="s">
        <v>21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6">
        <v>142</v>
      </c>
      <c r="B59" s="23">
        <v>0</v>
      </c>
      <c r="C59" s="20">
        <v>4.360160714285717</v>
      </c>
      <c r="D59" s="6" t="s">
        <v>22</v>
      </c>
      <c r="E59" s="6" t="s">
        <v>22</v>
      </c>
      <c r="F59" s="6" t="s">
        <v>22</v>
      </c>
      <c r="G59" s="6">
        <v>0.986</v>
      </c>
      <c r="H59" s="6" t="s">
        <v>22</v>
      </c>
      <c r="I59" s="6"/>
      <c r="J59" s="6"/>
      <c r="K59" s="6"/>
      <c r="L59" s="5"/>
      <c r="M59" s="36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28</v>
      </c>
      <c r="Z59" s="46" t="s">
        <v>28</v>
      </c>
      <c r="AA59" s="46" t="s">
        <v>28</v>
      </c>
      <c r="AB59" s="46">
        <v>0.808</v>
      </c>
      <c r="AC59" s="46" t="s">
        <v>28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0.835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6">
        <v>146</v>
      </c>
      <c r="B60" s="23">
        <v>2</v>
      </c>
      <c r="C60" s="20">
        <v>-1.0358392857142877</v>
      </c>
      <c r="D60" s="6" t="s">
        <v>22</v>
      </c>
      <c r="E60" s="6" t="s">
        <v>22</v>
      </c>
      <c r="F60" s="6" t="s">
        <v>22</v>
      </c>
      <c r="G60" s="6">
        <v>0.762</v>
      </c>
      <c r="H60" s="6" t="s">
        <v>22</v>
      </c>
      <c r="I60" s="6"/>
      <c r="J60" s="6"/>
      <c r="K60" s="6"/>
      <c r="L60" s="5"/>
      <c r="M60" s="36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28</v>
      </c>
      <c r="Z60" s="46" t="s">
        <v>28</v>
      </c>
      <c r="AA60" s="46" t="s">
        <v>28</v>
      </c>
      <c r="AB60" s="46">
        <v>0.81</v>
      </c>
      <c r="AC60" s="46" t="s">
        <v>28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193</v>
      </c>
      <c r="AN60" s="46">
        <v>0.783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6">
        <v>180</v>
      </c>
      <c r="B61" s="23">
        <v>2</v>
      </c>
      <c r="C61" s="20">
        <v>1.1803749999999995</v>
      </c>
      <c r="D61" s="6" t="s">
        <v>22</v>
      </c>
      <c r="E61" s="6" t="s">
        <v>22</v>
      </c>
      <c r="F61" s="6" t="s">
        <v>22</v>
      </c>
      <c r="G61" s="6">
        <v>0.854</v>
      </c>
      <c r="H61" s="6" t="s">
        <v>22</v>
      </c>
      <c r="I61" s="6"/>
      <c r="J61" s="6"/>
      <c r="K61" s="6"/>
      <c r="L61" s="5"/>
      <c r="M61" s="36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28</v>
      </c>
      <c r="Z61" s="46" t="s">
        <v>28</v>
      </c>
      <c r="AA61" s="46" t="s">
        <v>28</v>
      </c>
      <c r="AB61" s="46">
        <v>0.814</v>
      </c>
      <c r="AC61" s="46" t="s">
        <v>28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198</v>
      </c>
      <c r="AN61" s="46">
        <v>0.887</v>
      </c>
      <c r="AO61" s="46">
        <v>1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 t="s">
        <v>21</v>
      </c>
      <c r="C62" s="21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30</v>
      </c>
      <c r="I62" s="8"/>
      <c r="J62" s="8"/>
      <c r="K62" s="8"/>
      <c r="L62" s="5"/>
      <c r="M62" s="36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28</v>
      </c>
      <c r="Z62" s="46" t="s">
        <v>28</v>
      </c>
      <c r="AA62" s="46" t="s">
        <v>28</v>
      </c>
      <c r="AB62" s="46">
        <v>0.816</v>
      </c>
      <c r="AC62" s="46" t="s">
        <v>28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205</v>
      </c>
      <c r="AN62" s="46">
        <v>0.74</v>
      </c>
      <c r="AO62" s="46">
        <v>1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6">
        <v>190</v>
      </c>
      <c r="B63" s="23">
        <v>3</v>
      </c>
      <c r="C63" s="20">
        <v>0.7226785714285702</v>
      </c>
      <c r="D63" s="6" t="s">
        <v>22</v>
      </c>
      <c r="E63" s="6" t="s">
        <v>22</v>
      </c>
      <c r="F63" s="6" t="s">
        <v>22</v>
      </c>
      <c r="G63" s="6">
        <v>0.835</v>
      </c>
      <c r="H63" s="6" t="s">
        <v>22</v>
      </c>
      <c r="I63" s="6"/>
      <c r="J63" s="6"/>
      <c r="K63" s="6"/>
      <c r="L63" s="5"/>
      <c r="M63" s="36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28</v>
      </c>
      <c r="Z63" s="46" t="s">
        <v>28</v>
      </c>
      <c r="AA63" s="46" t="s">
        <v>28</v>
      </c>
      <c r="AB63" s="46">
        <v>0.817</v>
      </c>
      <c r="AC63" s="46" t="s">
        <v>28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209</v>
      </c>
      <c r="AN63" s="46">
        <v>0.785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6">
        <v>193</v>
      </c>
      <c r="B64" s="23">
        <v>3</v>
      </c>
      <c r="C64" s="20">
        <v>-0.5299642857142868</v>
      </c>
      <c r="D64" s="6" t="s">
        <v>22</v>
      </c>
      <c r="E64" s="6" t="s">
        <v>22</v>
      </c>
      <c r="F64" s="6" t="s">
        <v>22</v>
      </c>
      <c r="G64" s="6">
        <v>0.783</v>
      </c>
      <c r="H64" s="6" t="s">
        <v>22</v>
      </c>
      <c r="I64" s="6"/>
      <c r="J64" s="6"/>
      <c r="K64" s="6"/>
      <c r="L64" s="5"/>
      <c r="M64" s="36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28</v>
      </c>
      <c r="Z64" s="46" t="s">
        <v>28</v>
      </c>
      <c r="AA64" s="46" t="s">
        <v>28</v>
      </c>
      <c r="AB64" s="46">
        <v>0.818</v>
      </c>
      <c r="AC64" s="46" t="s">
        <v>28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212</v>
      </c>
      <c r="AN64" s="46">
        <v>0.772</v>
      </c>
      <c r="AO64" s="46">
        <v>3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6">
        <v>198</v>
      </c>
      <c r="B65" s="23">
        <v>1</v>
      </c>
      <c r="C65" s="20">
        <v>1.9753214285714298</v>
      </c>
      <c r="D65" s="6" t="s">
        <v>22</v>
      </c>
      <c r="E65" s="6" t="s">
        <v>22</v>
      </c>
      <c r="F65" s="6" t="s">
        <v>22</v>
      </c>
      <c r="G65" s="6">
        <v>0.887</v>
      </c>
      <c r="H65" s="6" t="s">
        <v>22</v>
      </c>
      <c r="I65" s="6"/>
      <c r="J65" s="6"/>
      <c r="K65" s="6"/>
      <c r="L65" s="5"/>
      <c r="M65" s="36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28</v>
      </c>
      <c r="Z65" s="46" t="s">
        <v>28</v>
      </c>
      <c r="AA65" s="46" t="s">
        <v>28</v>
      </c>
      <c r="AB65" s="46">
        <v>0.82</v>
      </c>
      <c r="AC65" s="46" t="s">
        <v>28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220</v>
      </c>
      <c r="AN65" s="46">
        <v>0.775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6">
        <v>205</v>
      </c>
      <c r="B66" s="23">
        <v>1</v>
      </c>
      <c r="C66" s="20">
        <v>-1.5658035714285745</v>
      </c>
      <c r="D66" s="6" t="s">
        <v>22</v>
      </c>
      <c r="E66" s="6" t="s">
        <v>22</v>
      </c>
      <c r="F66" s="6" t="s">
        <v>22</v>
      </c>
      <c r="G66" s="6">
        <v>0.74</v>
      </c>
      <c r="H66" s="6" t="s">
        <v>22</v>
      </c>
      <c r="I66" s="6"/>
      <c r="J66" s="6"/>
      <c r="K66" s="6"/>
      <c r="L66" s="5"/>
      <c r="M66" s="36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28</v>
      </c>
      <c r="Z66" s="46" t="s">
        <v>28</v>
      </c>
      <c r="AA66" s="46" t="s">
        <v>28</v>
      </c>
      <c r="AB66" s="46">
        <v>0.824</v>
      </c>
      <c r="AC66" s="46" t="s">
        <v>28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227</v>
      </c>
      <c r="AN66" s="46">
        <v>0.785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209</v>
      </c>
      <c r="B67" s="24">
        <v>4</v>
      </c>
      <c r="C67" s="21">
        <v>-0.4817857142857152</v>
      </c>
      <c r="D67" s="8">
        <v>0.785</v>
      </c>
      <c r="E67" s="8" t="s">
        <v>22</v>
      </c>
      <c r="F67" s="8" t="s">
        <v>22</v>
      </c>
      <c r="G67" s="8" t="s">
        <v>22</v>
      </c>
      <c r="H67" s="8" t="s">
        <v>22</v>
      </c>
      <c r="I67" s="8"/>
      <c r="J67" s="8"/>
      <c r="K67" s="8"/>
      <c r="L67" s="5"/>
      <c r="M67" s="36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28</v>
      </c>
      <c r="Z67" s="46" t="s">
        <v>28</v>
      </c>
      <c r="AA67" s="46" t="s">
        <v>28</v>
      </c>
      <c r="AB67" s="46">
        <v>0.826</v>
      </c>
      <c r="AC67" s="46" t="s">
        <v>28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234</v>
      </c>
      <c r="AN67" s="46">
        <v>0.78</v>
      </c>
      <c r="AO67" s="46">
        <v>3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6">
        <v>212</v>
      </c>
      <c r="B68" s="23">
        <v>3</v>
      </c>
      <c r="C68" s="20">
        <v>-0.79494642857143</v>
      </c>
      <c r="D68" s="6" t="s">
        <v>22</v>
      </c>
      <c r="E68" s="6" t="s">
        <v>22</v>
      </c>
      <c r="F68" s="6" t="s">
        <v>22</v>
      </c>
      <c r="G68" s="6">
        <v>0.772</v>
      </c>
      <c r="H68" s="6" t="s">
        <v>22</v>
      </c>
      <c r="I68" s="6"/>
      <c r="J68" s="6"/>
      <c r="K68" s="6"/>
      <c r="L68" s="5"/>
      <c r="M68" s="36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28</v>
      </c>
      <c r="Z68" s="46" t="s">
        <v>28</v>
      </c>
      <c r="AA68" s="46" t="s">
        <v>28</v>
      </c>
      <c r="AB68" s="46">
        <v>0.835</v>
      </c>
      <c r="AC68" s="46" t="s">
        <v>28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284</v>
      </c>
      <c r="AN68" s="46">
        <v>1.5</v>
      </c>
      <c r="AO68" s="46">
        <v>0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6">
        <v>220</v>
      </c>
      <c r="B69" s="23">
        <v>3</v>
      </c>
      <c r="C69" s="20">
        <v>-0.7226785714285728</v>
      </c>
      <c r="D69" s="6" t="s">
        <v>22</v>
      </c>
      <c r="E69" s="6" t="s">
        <v>22</v>
      </c>
      <c r="F69" s="6" t="s">
        <v>22</v>
      </c>
      <c r="G69" s="6">
        <v>0.775</v>
      </c>
      <c r="H69" s="6" t="s">
        <v>22</v>
      </c>
      <c r="I69" s="6"/>
      <c r="J69" s="6"/>
      <c r="K69" s="6"/>
      <c r="L69" s="5"/>
      <c r="M69" s="36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28</v>
      </c>
      <c r="Z69" s="46" t="s">
        <v>28</v>
      </c>
      <c r="AA69" s="46" t="s">
        <v>28</v>
      </c>
      <c r="AB69" s="46">
        <v>0.836</v>
      </c>
      <c r="AC69" s="46" t="s">
        <v>28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307</v>
      </c>
      <c r="AN69" s="46">
        <v>0.825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6">
        <v>227</v>
      </c>
      <c r="B70" s="23">
        <v>4</v>
      </c>
      <c r="C70" s="20">
        <v>-0.4817857142857152</v>
      </c>
      <c r="D70" s="6" t="s">
        <v>22</v>
      </c>
      <c r="E70" s="6" t="s">
        <v>22</v>
      </c>
      <c r="F70" s="6" t="s">
        <v>22</v>
      </c>
      <c r="G70" s="6">
        <v>0.785</v>
      </c>
      <c r="H70" s="6" t="s">
        <v>22</v>
      </c>
      <c r="I70" s="6"/>
      <c r="J70" s="6"/>
      <c r="K70" s="6"/>
      <c r="L70" s="5"/>
      <c r="M70" s="36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28</v>
      </c>
      <c r="Z70" s="46" t="s">
        <v>28</v>
      </c>
      <c r="AA70" s="46" t="s">
        <v>28</v>
      </c>
      <c r="AB70" s="46">
        <v>0.837</v>
      </c>
      <c r="AC70" s="46" t="s">
        <v>28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313</v>
      </c>
      <c r="AN70" s="46">
        <v>0.774</v>
      </c>
      <c r="AO70" s="46">
        <v>3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6">
        <v>234</v>
      </c>
      <c r="B71" s="23">
        <v>3</v>
      </c>
      <c r="C71" s="20">
        <v>-0.602232142857144</v>
      </c>
      <c r="D71" s="6" t="s">
        <v>22</v>
      </c>
      <c r="E71" s="6" t="s">
        <v>22</v>
      </c>
      <c r="F71" s="6" t="s">
        <v>22</v>
      </c>
      <c r="G71" s="6" t="s">
        <v>22</v>
      </c>
      <c r="H71" s="6">
        <v>0.78</v>
      </c>
      <c r="I71" s="6"/>
      <c r="J71" s="6"/>
      <c r="K71" s="6"/>
      <c r="L71" s="5"/>
      <c r="M71" s="36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28</v>
      </c>
      <c r="Z71" s="46" t="s">
        <v>28</v>
      </c>
      <c r="AA71" s="46" t="s">
        <v>28</v>
      </c>
      <c r="AB71" s="46">
        <v>0.838</v>
      </c>
      <c r="AC71" s="46" t="s">
        <v>28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320</v>
      </c>
      <c r="AN71" s="46">
        <v>0.862</v>
      </c>
      <c r="AO71" s="46">
        <v>2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284</v>
      </c>
      <c r="B72" s="24">
        <v>0</v>
      </c>
      <c r="C72" s="21">
        <v>16.74205357142859</v>
      </c>
      <c r="D72" s="8" t="s">
        <v>22</v>
      </c>
      <c r="E72" s="8" t="s">
        <v>22</v>
      </c>
      <c r="F72" s="8">
        <v>1.5</v>
      </c>
      <c r="G72" s="8" t="s">
        <v>22</v>
      </c>
      <c r="H72" s="8" t="s">
        <v>22</v>
      </c>
      <c r="I72" s="8"/>
      <c r="J72" s="8"/>
      <c r="K72" s="8"/>
      <c r="L72" s="5"/>
      <c r="M72" s="36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28</v>
      </c>
      <c r="Z72" s="46" t="s">
        <v>28</v>
      </c>
      <c r="AA72" s="46" t="s">
        <v>28</v>
      </c>
      <c r="AB72" s="46">
        <v>0.851</v>
      </c>
      <c r="AC72" s="46" t="s">
        <v>28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323</v>
      </c>
      <c r="AN72" s="46">
        <v>0.803</v>
      </c>
      <c r="AO72" s="46">
        <v>4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6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6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28</v>
      </c>
      <c r="Z73" s="46" t="s">
        <v>28</v>
      </c>
      <c r="AA73" s="46" t="s">
        <v>28</v>
      </c>
      <c r="AB73" s="46">
        <v>0.854</v>
      </c>
      <c r="AC73" s="46" t="s">
        <v>28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327</v>
      </c>
      <c r="AN73" s="46">
        <v>0.77</v>
      </c>
      <c r="AO73" s="46">
        <v>3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6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6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28</v>
      </c>
      <c r="Z74" s="46" t="s">
        <v>28</v>
      </c>
      <c r="AA74" s="46" t="s">
        <v>28</v>
      </c>
      <c r="AB74" s="46">
        <v>0.857</v>
      </c>
      <c r="AC74" s="46" t="s">
        <v>28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328</v>
      </c>
      <c r="AN74" s="46">
        <v>0.76</v>
      </c>
      <c r="AO74" s="46">
        <v>2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6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6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28</v>
      </c>
      <c r="Z75" s="46" t="s">
        <v>28</v>
      </c>
      <c r="AA75" s="46" t="s">
        <v>28</v>
      </c>
      <c r="AB75" s="46">
        <v>0.862</v>
      </c>
      <c r="AC75" s="46" t="s">
        <v>28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341</v>
      </c>
      <c r="AN75" s="46">
        <v>0.851</v>
      </c>
      <c r="AO75" s="46">
        <v>2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6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6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28</v>
      </c>
      <c r="Z76" s="46" t="s">
        <v>28</v>
      </c>
      <c r="AA76" s="46" t="s">
        <v>28</v>
      </c>
      <c r="AB76" s="46">
        <v>0.864</v>
      </c>
      <c r="AC76" s="46" t="s">
        <v>28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356</v>
      </c>
      <c r="AN76" s="46">
        <v>0.826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6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6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28</v>
      </c>
      <c r="Z77" s="46" t="s">
        <v>28</v>
      </c>
      <c r="AA77" s="46" t="s">
        <v>28</v>
      </c>
      <c r="AB77" s="46">
        <v>0.88</v>
      </c>
      <c r="AC77" s="46" t="s">
        <v>28</v>
      </c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366</v>
      </c>
      <c r="AN77" s="46">
        <v>0.759</v>
      </c>
      <c r="AO77" s="46">
        <v>2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28</v>
      </c>
      <c r="Z78" s="46" t="s">
        <v>28</v>
      </c>
      <c r="AA78" s="46" t="s">
        <v>28</v>
      </c>
      <c r="AB78" s="46">
        <v>0.886</v>
      </c>
      <c r="AC78" s="46" t="s">
        <v>28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372</v>
      </c>
      <c r="AN78" s="46">
        <v>0.66</v>
      </c>
      <c r="AO78" s="46">
        <v>0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28</v>
      </c>
      <c r="Z79" s="46" t="s">
        <v>28</v>
      </c>
      <c r="AA79" s="46" t="s">
        <v>28</v>
      </c>
      <c r="AB79" s="46">
        <v>0.887</v>
      </c>
      <c r="AC79" s="46" t="s">
        <v>28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373</v>
      </c>
      <c r="AN79" s="46">
        <v>0.789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28</v>
      </c>
      <c r="Z80" s="46" t="s">
        <v>28</v>
      </c>
      <c r="AA80" s="46" t="s">
        <v>28</v>
      </c>
      <c r="AB80" s="46">
        <v>0.907</v>
      </c>
      <c r="AC80" s="46" t="s">
        <v>28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377</v>
      </c>
      <c r="AN80" s="46">
        <v>0.886</v>
      </c>
      <c r="AO80" s="46">
        <v>1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28</v>
      </c>
      <c r="Z81" s="46" t="s">
        <v>28</v>
      </c>
      <c r="AA81" s="46" t="s">
        <v>28</v>
      </c>
      <c r="AB81" s="46">
        <v>0.91</v>
      </c>
      <c r="AC81" s="46" t="s">
        <v>28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378</v>
      </c>
      <c r="AN81" s="46">
        <v>0.082</v>
      </c>
      <c r="AO81" s="46">
        <v>0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28</v>
      </c>
      <c r="Z82" s="46" t="s">
        <v>28</v>
      </c>
      <c r="AA82" s="46" t="s">
        <v>28</v>
      </c>
      <c r="AB82" s="46">
        <v>0.986</v>
      </c>
      <c r="AC82" s="46" t="s">
        <v>28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379</v>
      </c>
      <c r="AN82" s="46">
        <v>0.807</v>
      </c>
      <c r="AO82" s="46">
        <v>4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28</v>
      </c>
      <c r="Z83" s="46" t="s">
        <v>28</v>
      </c>
      <c r="AA83" s="46" t="s">
        <v>28</v>
      </c>
      <c r="AB83" s="46" t="s">
        <v>28</v>
      </c>
      <c r="AC83" s="46">
        <v>0.78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380</v>
      </c>
      <c r="AN83" s="46">
        <v>0.907</v>
      </c>
      <c r="AO83" s="46">
        <v>0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28</v>
      </c>
      <c r="Z84" s="46" t="s">
        <v>28</v>
      </c>
      <c r="AA84" s="46" t="s">
        <v>28</v>
      </c>
      <c r="AB84" s="46" t="s">
        <v>28</v>
      </c>
      <c r="AC84" s="46">
        <v>0.78</v>
      </c>
      <c r="AD84" s="46"/>
      <c r="AE84" s="46"/>
      <c r="AF84" s="46"/>
      <c r="AG84" s="46"/>
      <c r="AH84" s="46"/>
      <c r="AI84" s="46"/>
      <c r="AJ84" s="46"/>
      <c r="AK84" s="46"/>
      <c r="AL84" s="46"/>
      <c r="AM84" s="46">
        <v>386</v>
      </c>
      <c r="AN84" s="46">
        <v>0.78</v>
      </c>
      <c r="AO84" s="46">
        <v>3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28</v>
      </c>
      <c r="Z85" s="46" t="s">
        <v>28</v>
      </c>
      <c r="AA85" s="46" t="s">
        <v>28</v>
      </c>
      <c r="AB85" s="46" t="s">
        <v>28</v>
      </c>
      <c r="AC85" s="46">
        <v>0.8</v>
      </c>
      <c r="AD85" s="46"/>
      <c r="AE85" s="46"/>
      <c r="AF85" s="46"/>
      <c r="AG85" s="46"/>
      <c r="AH85" s="46"/>
      <c r="AI85" s="46"/>
      <c r="AJ85" s="46"/>
      <c r="AK85" s="46"/>
      <c r="AL85" s="46"/>
      <c r="AM85" s="46">
        <v>392</v>
      </c>
      <c r="AN85" s="46">
        <v>0.857</v>
      </c>
      <c r="AO85" s="46">
        <v>2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28</v>
      </c>
      <c r="Z86" s="46" t="s">
        <v>28</v>
      </c>
      <c r="AA86" s="46" t="s">
        <v>28</v>
      </c>
      <c r="AB86" s="46" t="s">
        <v>28</v>
      </c>
      <c r="AC86" s="46">
        <v>0.825</v>
      </c>
      <c r="AD86" s="46"/>
      <c r="AE86" s="46"/>
      <c r="AF86" s="46"/>
      <c r="AG86" s="46"/>
      <c r="AH86" s="46"/>
      <c r="AI86" s="46"/>
      <c r="AJ86" s="46"/>
      <c r="AK86" s="46"/>
      <c r="AL86" s="46"/>
      <c r="AM86" s="46">
        <v>395</v>
      </c>
      <c r="AN86" s="46">
        <v>0.798</v>
      </c>
      <c r="AO86" s="46">
        <v>4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>
        <v>59</v>
      </c>
      <c r="Y87" s="46" t="s">
        <v>28</v>
      </c>
      <c r="Z87" s="46" t="s">
        <v>28</v>
      </c>
      <c r="AA87" s="46" t="s">
        <v>28</v>
      </c>
      <c r="AB87" s="46" t="s">
        <v>28</v>
      </c>
      <c r="AC87" s="46" t="s">
        <v>30</v>
      </c>
      <c r="AD87" s="46"/>
      <c r="AE87" s="46"/>
      <c r="AF87" s="46"/>
      <c r="AG87" s="46"/>
      <c r="AH87" s="46"/>
      <c r="AI87" s="46"/>
      <c r="AJ87" s="46"/>
      <c r="AK87" s="46"/>
      <c r="AL87" s="46"/>
      <c r="AM87" s="46">
        <v>398</v>
      </c>
      <c r="AN87" s="46">
        <v>0.837</v>
      </c>
      <c r="AO87" s="46">
        <v>3</v>
      </c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29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0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6" t="s">
        <v>11</v>
      </c>
      <c r="B21" s="28"/>
      <c r="C21" s="28"/>
      <c r="D21" s="45" t="s">
        <v>25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  <c r="S21" s="45" t="s">
        <v>26</v>
      </c>
      <c r="T21" s="45"/>
      <c r="U21" s="45"/>
      <c r="V21" s="45"/>
      <c r="W21" s="17"/>
      <c r="X21" s="47" t="s">
        <v>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4"/>
      <c r="B22" s="11"/>
      <c r="C22" s="11"/>
      <c r="D22" s="16">
        <v>0</v>
      </c>
      <c r="E22" s="16">
        <v>7</v>
      </c>
      <c r="F22" s="16">
        <v>20</v>
      </c>
      <c r="G22" s="16">
        <v>21</v>
      </c>
      <c r="H22" s="16">
        <v>22</v>
      </c>
      <c r="I22" s="16"/>
      <c r="J22" s="16"/>
      <c r="K22" s="44" t="s">
        <v>24</v>
      </c>
      <c r="L22" s="44"/>
      <c r="M22" s="44"/>
      <c r="N22" s="44"/>
      <c r="O22" s="44"/>
      <c r="P22" s="44"/>
      <c r="Q22" s="44"/>
      <c r="R22" s="11"/>
      <c r="S22" s="11"/>
      <c r="T22" s="11"/>
      <c r="U22" s="11"/>
      <c r="V22" s="11"/>
      <c r="W22" s="18"/>
      <c r="X22" s="48" t="s">
        <v>6</v>
      </c>
      <c r="Y22" s="49">
        <f>$U$23-(3*$U$24)</f>
        <v>0.5370014825796886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4"/>
      <c r="B23" s="11"/>
      <c r="C23" s="12" t="s">
        <v>35</v>
      </c>
      <c r="D23" s="15">
        <v>3</v>
      </c>
      <c r="E23" s="15">
        <v>2</v>
      </c>
      <c r="F23" s="15">
        <v>1</v>
      </c>
      <c r="G23" s="15">
        <v>1</v>
      </c>
      <c r="H23" s="15">
        <v>38</v>
      </c>
      <c r="I23" s="15"/>
      <c r="J23" s="15"/>
      <c r="K23" s="15"/>
      <c r="L23" s="13" t="s">
        <v>20</v>
      </c>
      <c r="M23" s="37"/>
      <c r="N23" s="11"/>
      <c r="O23" s="11"/>
      <c r="P23" s="11"/>
      <c r="Q23" s="11"/>
      <c r="R23" s="11"/>
      <c r="S23" s="11"/>
      <c r="T23" s="30" t="s">
        <v>40</v>
      </c>
      <c r="U23" s="31">
        <v>0.835</v>
      </c>
      <c r="V23" s="32" t="s">
        <v>27</v>
      </c>
      <c r="W23" s="27"/>
      <c r="X23" s="48" t="s">
        <v>7</v>
      </c>
      <c r="Y23" s="49">
        <f>$U$23+(3*$U$24)</f>
        <v>1.1329985174203112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4"/>
      <c r="B24" s="11"/>
      <c r="C24" s="12" t="s">
        <v>36</v>
      </c>
      <c r="D24" s="11">
        <v>0.792</v>
      </c>
      <c r="E24" s="11">
        <v>0.6</v>
      </c>
      <c r="F24" s="11">
        <v>0.741</v>
      </c>
      <c r="G24" s="11">
        <v>0.554</v>
      </c>
      <c r="H24" s="11">
        <v>0.614</v>
      </c>
      <c r="I24" s="11"/>
      <c r="J24" s="11"/>
      <c r="K24" s="11"/>
      <c r="L24" s="13" t="s">
        <v>15</v>
      </c>
      <c r="M24" s="37"/>
      <c r="N24" s="11"/>
      <c r="O24" s="11"/>
      <c r="P24" s="11"/>
      <c r="Q24" s="11"/>
      <c r="R24" s="11"/>
      <c r="S24" s="11"/>
      <c r="T24" s="12" t="s">
        <v>39</v>
      </c>
      <c r="U24" s="11">
        <v>0.09933283914010378</v>
      </c>
      <c r="V24" s="14"/>
      <c r="W24" s="27"/>
      <c r="X24" s="48" t="s">
        <v>8</v>
      </c>
      <c r="Y24" s="49">
        <f>1.5*$U$24</f>
        <v>0.14899925871015568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4"/>
      <c r="B25" s="11"/>
      <c r="C25" s="12" t="s">
        <v>37</v>
      </c>
      <c r="D25" s="11">
        <v>0.898</v>
      </c>
      <c r="E25" s="11">
        <v>0.86</v>
      </c>
      <c r="F25" s="11" t="s">
        <v>28</v>
      </c>
      <c r="G25" s="11" t="s">
        <v>28</v>
      </c>
      <c r="H25" s="11">
        <v>2.46</v>
      </c>
      <c r="I25" s="11"/>
      <c r="J25" s="11" t="s">
        <v>28</v>
      </c>
      <c r="K25" s="11" t="s">
        <v>28</v>
      </c>
      <c r="L25" s="13" t="s">
        <v>16</v>
      </c>
      <c r="M25" s="37"/>
      <c r="N25" s="11"/>
      <c r="O25" s="11"/>
      <c r="P25" s="11"/>
      <c r="Q25" s="11"/>
      <c r="R25" s="11"/>
      <c r="S25" s="11"/>
      <c r="T25" s="12" t="s">
        <v>35</v>
      </c>
      <c r="U25" s="15">
        <v>45</v>
      </c>
      <c r="V25" s="14"/>
      <c r="W25" s="27"/>
      <c r="X25" s="48" t="s">
        <v>9</v>
      </c>
      <c r="Y25" s="49">
        <f>1.5*$U$24</f>
        <v>0.14899925871015568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4"/>
      <c r="B26" s="11"/>
      <c r="C26" s="12" t="s">
        <v>38</v>
      </c>
      <c r="D26" s="15" t="s">
        <v>28</v>
      </c>
      <c r="E26" s="15" t="s">
        <v>28</v>
      </c>
      <c r="F26" s="15" t="s">
        <v>28</v>
      </c>
      <c r="G26" s="15" t="s">
        <v>28</v>
      </c>
      <c r="H26" s="22">
        <v>0.8375</v>
      </c>
      <c r="I26" s="15" t="s">
        <v>28</v>
      </c>
      <c r="J26" s="15" t="s">
        <v>28</v>
      </c>
      <c r="K26" s="15" t="s">
        <v>28</v>
      </c>
      <c r="L26" s="13" t="s">
        <v>17</v>
      </c>
      <c r="M26" s="37"/>
      <c r="N26" s="11"/>
      <c r="O26" s="11"/>
      <c r="P26" s="11"/>
      <c r="Q26" s="11"/>
      <c r="R26" s="11"/>
      <c r="S26" s="11"/>
      <c r="T26" s="12" t="s">
        <v>41</v>
      </c>
      <c r="U26" s="22">
        <v>0.925</v>
      </c>
      <c r="V26" s="14"/>
      <c r="W26" s="2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4"/>
      <c r="B27" s="11"/>
      <c r="C27" s="12" t="s">
        <v>39</v>
      </c>
      <c r="D27" s="15" t="s">
        <v>28</v>
      </c>
      <c r="E27" s="15" t="s">
        <v>28</v>
      </c>
      <c r="F27" s="15" t="s">
        <v>28</v>
      </c>
      <c r="G27" s="15" t="s">
        <v>28</v>
      </c>
      <c r="H27" s="22">
        <v>0.094885100074129</v>
      </c>
      <c r="I27" s="15" t="s">
        <v>28</v>
      </c>
      <c r="J27" s="15" t="s">
        <v>28</v>
      </c>
      <c r="K27" s="15" t="s">
        <v>28</v>
      </c>
      <c r="L27" s="13" t="s">
        <v>18</v>
      </c>
      <c r="M27" s="37"/>
      <c r="N27" s="11"/>
      <c r="O27" s="11"/>
      <c r="P27" s="11"/>
      <c r="Q27" s="11"/>
      <c r="R27" s="11"/>
      <c r="S27" s="11"/>
      <c r="T27" s="12" t="s">
        <v>42</v>
      </c>
      <c r="U27" s="22">
        <v>0.791</v>
      </c>
      <c r="V27" s="14"/>
      <c r="W27" s="2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4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8" t="s">
        <v>28</v>
      </c>
      <c r="N28" s="11"/>
      <c r="O28" s="11"/>
      <c r="P28" s="11"/>
      <c r="Q28" s="11"/>
      <c r="R28" s="11"/>
      <c r="S28" s="11"/>
      <c r="T28" s="12"/>
      <c r="U28" s="22"/>
      <c r="V28" s="14"/>
      <c r="W28" s="27"/>
      <c r="X28" s="46" t="s">
        <v>23</v>
      </c>
      <c r="Y28" s="46">
        <v>0</v>
      </c>
      <c r="Z28" s="46">
        <v>7</v>
      </c>
      <c r="AA28" s="46">
        <v>20</v>
      </c>
      <c r="AB28" s="46">
        <v>21</v>
      </c>
      <c r="AC28" s="46">
        <v>22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31</v>
      </c>
      <c r="AN28" s="46" t="s">
        <v>34</v>
      </c>
      <c r="AO28" s="46" t="s">
        <v>32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 t="s">
        <v>28</v>
      </c>
      <c r="N29" s="11"/>
      <c r="O29" s="11"/>
      <c r="P29" s="11"/>
      <c r="Q29" s="11"/>
      <c r="R29" s="11"/>
      <c r="S29" s="11"/>
      <c r="T29" s="11"/>
      <c r="U29" s="11"/>
      <c r="V29" s="14"/>
      <c r="W29" s="27"/>
      <c r="X29" s="46">
        <v>1</v>
      </c>
      <c r="Y29" s="46">
        <v>0.792</v>
      </c>
      <c r="Z29" s="46" t="s">
        <v>28</v>
      </c>
      <c r="AA29" s="46" t="s">
        <v>28</v>
      </c>
      <c r="AB29" s="46" t="s">
        <v>28</v>
      </c>
      <c r="AC29" s="46" t="s">
        <v>28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0.925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5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9" t="s">
        <v>28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0.86</v>
      </c>
      <c r="Z30" s="46" t="s">
        <v>28</v>
      </c>
      <c r="AA30" s="46" t="s">
        <v>28</v>
      </c>
      <c r="AB30" s="46" t="s">
        <v>28</v>
      </c>
      <c r="AC30" s="46" t="s">
        <v>28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0.81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3" t="s">
        <v>24</v>
      </c>
      <c r="E31" s="43"/>
      <c r="F31" s="43"/>
      <c r="G31" s="43"/>
      <c r="H31" s="43"/>
      <c r="I31" s="43"/>
      <c r="J31" s="43"/>
      <c r="K31" s="43"/>
      <c r="L31" s="5"/>
      <c r="M31" s="40"/>
      <c r="N31" s="5"/>
      <c r="O31" s="5"/>
      <c r="P31" s="43" t="s">
        <v>24</v>
      </c>
      <c r="Q31" s="43"/>
      <c r="R31" s="43"/>
      <c r="S31" s="43"/>
      <c r="T31" s="43"/>
      <c r="U31" s="43"/>
      <c r="V31" s="43"/>
      <c r="W31" s="43"/>
      <c r="X31" s="46">
        <v>3</v>
      </c>
      <c r="Y31" s="46">
        <v>0.898</v>
      </c>
      <c r="Z31" s="46" t="s">
        <v>28</v>
      </c>
      <c r="AA31" s="46" t="s">
        <v>28</v>
      </c>
      <c r="AB31" s="46" t="s">
        <v>28</v>
      </c>
      <c r="AC31" s="46" t="s">
        <v>28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10</v>
      </c>
      <c r="AN31" s="46">
        <v>0.86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31</v>
      </c>
      <c r="B32" s="9" t="s">
        <v>32</v>
      </c>
      <c r="C32" s="8" t="s">
        <v>33</v>
      </c>
      <c r="D32" s="8">
        <v>0</v>
      </c>
      <c r="E32" s="8">
        <v>7</v>
      </c>
      <c r="F32" s="8">
        <v>20</v>
      </c>
      <c r="G32" s="8">
        <v>21</v>
      </c>
      <c r="H32" s="8">
        <v>22</v>
      </c>
      <c r="I32" s="8"/>
      <c r="J32" s="8"/>
      <c r="K32" s="8"/>
      <c r="L32" s="5"/>
      <c r="M32" s="10" t="s">
        <v>31</v>
      </c>
      <c r="N32" s="9" t="s">
        <v>32</v>
      </c>
      <c r="O32" s="8" t="s">
        <v>33</v>
      </c>
      <c r="P32" s="8">
        <v>0</v>
      </c>
      <c r="Q32" s="8">
        <v>7</v>
      </c>
      <c r="R32" s="8">
        <v>20</v>
      </c>
      <c r="S32" s="8">
        <v>21</v>
      </c>
      <c r="T32" s="8">
        <v>22</v>
      </c>
      <c r="U32" s="8"/>
      <c r="V32" s="8"/>
      <c r="W32" s="8"/>
      <c r="X32" s="46">
        <v>4</v>
      </c>
      <c r="Y32" s="46" t="s">
        <v>28</v>
      </c>
      <c r="Z32" s="46">
        <v>0.6</v>
      </c>
      <c r="AA32" s="46" t="s">
        <v>28</v>
      </c>
      <c r="AB32" s="46" t="s">
        <v>28</v>
      </c>
      <c r="AC32" s="46" t="s">
        <v>28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12</v>
      </c>
      <c r="AN32" s="46">
        <v>0.85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6">
        <v>1</v>
      </c>
      <c r="B33" s="23">
        <v>3</v>
      </c>
      <c r="C33" s="20">
        <v>0.9060447761194038</v>
      </c>
      <c r="D33" s="6" t="s">
        <v>22</v>
      </c>
      <c r="E33" s="6" t="s">
        <v>22</v>
      </c>
      <c r="F33" s="6" t="s">
        <v>22</v>
      </c>
      <c r="G33" s="6" t="s">
        <v>22</v>
      </c>
      <c r="H33" s="6">
        <v>0.925</v>
      </c>
      <c r="I33" s="6"/>
      <c r="J33" s="6"/>
      <c r="K33" s="6"/>
      <c r="L33" s="5"/>
      <c r="M33" s="36">
        <v>379</v>
      </c>
      <c r="N33" s="23">
        <v>4</v>
      </c>
      <c r="O33" s="20">
        <v>0.25167910447761216</v>
      </c>
      <c r="P33" s="6" t="s">
        <v>22</v>
      </c>
      <c r="Q33" s="6">
        <v>0.86</v>
      </c>
      <c r="R33" s="6" t="s">
        <v>22</v>
      </c>
      <c r="S33" s="6" t="s">
        <v>22</v>
      </c>
      <c r="T33" s="6" t="s">
        <v>22</v>
      </c>
      <c r="U33" s="6"/>
      <c r="V33" s="6"/>
      <c r="W33" s="6"/>
      <c r="X33" s="46">
        <v>5</v>
      </c>
      <c r="Y33" s="46" t="s">
        <v>28</v>
      </c>
      <c r="Z33" s="46">
        <v>0.86</v>
      </c>
      <c r="AA33" s="46" t="s">
        <v>28</v>
      </c>
      <c r="AB33" s="46" t="s">
        <v>28</v>
      </c>
      <c r="AC33" s="46" t="s">
        <v>28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0.9</v>
      </c>
      <c r="AO33" s="46">
        <v>3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6">
        <v>5</v>
      </c>
      <c r="B34" s="23">
        <v>4</v>
      </c>
      <c r="C34" s="20">
        <v>-0.25167910447761105</v>
      </c>
      <c r="D34" s="6" t="s">
        <v>22</v>
      </c>
      <c r="E34" s="6" t="s">
        <v>22</v>
      </c>
      <c r="F34" s="6" t="s">
        <v>22</v>
      </c>
      <c r="G34" s="6" t="s">
        <v>22</v>
      </c>
      <c r="H34" s="6">
        <v>0.81</v>
      </c>
      <c r="I34" s="6"/>
      <c r="J34" s="6"/>
      <c r="K34" s="6"/>
      <c r="L34" s="5"/>
      <c r="M34" s="36">
        <v>380</v>
      </c>
      <c r="N34" s="23">
        <v>3</v>
      </c>
      <c r="O34" s="20">
        <v>-0.5939626865671636</v>
      </c>
      <c r="P34" s="6" t="s">
        <v>22</v>
      </c>
      <c r="Q34" s="6" t="s">
        <v>22</v>
      </c>
      <c r="R34" s="6" t="s">
        <v>22</v>
      </c>
      <c r="S34" s="6" t="s">
        <v>22</v>
      </c>
      <c r="T34" s="6">
        <v>0.776</v>
      </c>
      <c r="U34" s="6"/>
      <c r="V34" s="6"/>
      <c r="W34" s="6"/>
      <c r="X34" s="46">
        <v>6</v>
      </c>
      <c r="Y34" s="46" t="s">
        <v>28</v>
      </c>
      <c r="Z34" s="46" t="s">
        <v>28</v>
      </c>
      <c r="AA34" s="46">
        <v>0.741</v>
      </c>
      <c r="AB34" s="46" t="s">
        <v>28</v>
      </c>
      <c r="AC34" s="46" t="s">
        <v>28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23</v>
      </c>
      <c r="AN34" s="46">
        <v>0.98</v>
      </c>
      <c r="AO34" s="46">
        <v>2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6">
        <v>10</v>
      </c>
      <c r="B35" s="23">
        <v>4</v>
      </c>
      <c r="C35" s="20">
        <v>0.25167910447761216</v>
      </c>
      <c r="D35" s="6" t="s">
        <v>22</v>
      </c>
      <c r="E35" s="6" t="s">
        <v>22</v>
      </c>
      <c r="F35" s="6" t="s">
        <v>22</v>
      </c>
      <c r="G35" s="6" t="s">
        <v>22</v>
      </c>
      <c r="H35" s="6">
        <v>0.86</v>
      </c>
      <c r="I35" s="6"/>
      <c r="J35" s="6"/>
      <c r="K35" s="6"/>
      <c r="L35" s="5"/>
      <c r="M35" s="36">
        <v>386</v>
      </c>
      <c r="N35" s="23">
        <v>1</v>
      </c>
      <c r="O35" s="20">
        <v>1.6610820895522391</v>
      </c>
      <c r="P35" s="6" t="s">
        <v>22</v>
      </c>
      <c r="Q35" s="6" t="s">
        <v>22</v>
      </c>
      <c r="R35" s="6" t="s">
        <v>22</v>
      </c>
      <c r="S35" s="6" t="s">
        <v>22</v>
      </c>
      <c r="T35" s="6">
        <v>1</v>
      </c>
      <c r="U35" s="6"/>
      <c r="V35" s="6"/>
      <c r="W35" s="6"/>
      <c r="X35" s="46">
        <v>7</v>
      </c>
      <c r="Y35" s="46" t="s">
        <v>28</v>
      </c>
      <c r="Z35" s="46" t="s">
        <v>28</v>
      </c>
      <c r="AA35" s="46" t="s">
        <v>28</v>
      </c>
      <c r="AB35" s="46">
        <v>0.554</v>
      </c>
      <c r="AC35" s="46" t="s">
        <v>28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25</v>
      </c>
      <c r="AN35" s="46">
        <v>0.6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6">
        <v>12</v>
      </c>
      <c r="B36" s="23">
        <v>4</v>
      </c>
      <c r="C36" s="20">
        <v>0.15100746268656728</v>
      </c>
      <c r="D36" s="6" t="s">
        <v>22</v>
      </c>
      <c r="E36" s="6" t="s">
        <v>22</v>
      </c>
      <c r="F36" s="6" t="s">
        <v>22</v>
      </c>
      <c r="G36" s="6" t="s">
        <v>22</v>
      </c>
      <c r="H36" s="6">
        <v>0.85</v>
      </c>
      <c r="I36" s="6"/>
      <c r="J36" s="6"/>
      <c r="K36" s="6"/>
      <c r="L36" s="5"/>
      <c r="M36" s="36">
        <v>392</v>
      </c>
      <c r="N36" s="23">
        <v>0</v>
      </c>
      <c r="O36" s="20">
        <v>2.2047089552238814</v>
      </c>
      <c r="P36" s="6" t="s">
        <v>22</v>
      </c>
      <c r="Q36" s="6" t="s">
        <v>22</v>
      </c>
      <c r="R36" s="6" t="s">
        <v>22</v>
      </c>
      <c r="S36" s="6" t="s">
        <v>22</v>
      </c>
      <c r="T36" s="6">
        <v>1.054</v>
      </c>
      <c r="U36" s="6"/>
      <c r="V36" s="6"/>
      <c r="W36" s="6"/>
      <c r="X36" s="46">
        <v>8</v>
      </c>
      <c r="Y36" s="46" t="s">
        <v>28</v>
      </c>
      <c r="Z36" s="46" t="s">
        <v>28</v>
      </c>
      <c r="AA36" s="46" t="s">
        <v>28</v>
      </c>
      <c r="AB36" s="46" t="s">
        <v>28</v>
      </c>
      <c r="AC36" s="46">
        <v>0.614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38</v>
      </c>
      <c r="AN36" s="46">
        <v>0.84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3</v>
      </c>
      <c r="C37" s="21">
        <v>0.6543656716417916</v>
      </c>
      <c r="D37" s="8" t="s">
        <v>22</v>
      </c>
      <c r="E37" s="8" t="s">
        <v>22</v>
      </c>
      <c r="F37" s="8" t="s">
        <v>22</v>
      </c>
      <c r="G37" s="8" t="s">
        <v>22</v>
      </c>
      <c r="H37" s="8">
        <v>0.9</v>
      </c>
      <c r="I37" s="8"/>
      <c r="J37" s="8"/>
      <c r="K37" s="8"/>
      <c r="L37" s="5"/>
      <c r="M37" s="10">
        <v>395</v>
      </c>
      <c r="N37" s="24">
        <v>4</v>
      </c>
      <c r="O37" s="21">
        <v>-0.312082089552238</v>
      </c>
      <c r="P37" s="8" t="s">
        <v>22</v>
      </c>
      <c r="Q37" s="8" t="s">
        <v>22</v>
      </c>
      <c r="R37" s="8" t="s">
        <v>22</v>
      </c>
      <c r="S37" s="8" t="s">
        <v>22</v>
      </c>
      <c r="T37" s="8">
        <v>0.804</v>
      </c>
      <c r="U37" s="8"/>
      <c r="V37" s="8"/>
      <c r="W37" s="8"/>
      <c r="X37" s="46">
        <v>9</v>
      </c>
      <c r="Y37" s="46" t="s">
        <v>28</v>
      </c>
      <c r="Z37" s="46" t="s">
        <v>28</v>
      </c>
      <c r="AA37" s="46" t="s">
        <v>28</v>
      </c>
      <c r="AB37" s="46" t="s">
        <v>28</v>
      </c>
      <c r="AC37" s="46">
        <v>0.702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46</v>
      </c>
      <c r="AN37" s="46">
        <v>0.746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6">
        <v>23</v>
      </c>
      <c r="B38" s="23">
        <v>2</v>
      </c>
      <c r="C38" s="20">
        <v>1.4597388059701495</v>
      </c>
      <c r="D38" s="6" t="s">
        <v>22</v>
      </c>
      <c r="E38" s="6" t="s">
        <v>22</v>
      </c>
      <c r="F38" s="6" t="s">
        <v>22</v>
      </c>
      <c r="G38" s="6" t="s">
        <v>22</v>
      </c>
      <c r="H38" s="6">
        <v>0.98</v>
      </c>
      <c r="I38" s="6"/>
      <c r="J38" s="6"/>
      <c r="K38" s="6"/>
      <c r="L38" s="5"/>
      <c r="M38" s="36">
        <v>398</v>
      </c>
      <c r="N38" s="23">
        <v>3</v>
      </c>
      <c r="O38" s="20">
        <v>0.9865820895522397</v>
      </c>
      <c r="P38" s="6" t="s">
        <v>22</v>
      </c>
      <c r="Q38" s="6" t="s">
        <v>22</v>
      </c>
      <c r="R38" s="6" t="s">
        <v>22</v>
      </c>
      <c r="S38" s="6" t="s">
        <v>22</v>
      </c>
      <c r="T38" s="6">
        <v>0.933</v>
      </c>
      <c r="U38" s="6"/>
      <c r="V38" s="6"/>
      <c r="W38" s="6"/>
      <c r="X38" s="46">
        <v>10</v>
      </c>
      <c r="Y38" s="46" t="s">
        <v>28</v>
      </c>
      <c r="Z38" s="46" t="s">
        <v>28</v>
      </c>
      <c r="AA38" s="46" t="s">
        <v>28</v>
      </c>
      <c r="AB38" s="46" t="s">
        <v>28</v>
      </c>
      <c r="AC38" s="46">
        <v>0.746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59</v>
      </c>
      <c r="AN38" s="46">
        <v>0.825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6">
        <v>25</v>
      </c>
      <c r="B39" s="23">
        <v>0</v>
      </c>
      <c r="C39" s="20">
        <v>-2.365783582089552</v>
      </c>
      <c r="D39" s="6" t="s">
        <v>22</v>
      </c>
      <c r="E39" s="6">
        <v>0.6</v>
      </c>
      <c r="F39" s="6" t="s">
        <v>22</v>
      </c>
      <c r="G39" s="6" t="s">
        <v>22</v>
      </c>
      <c r="H39" s="6" t="s">
        <v>22</v>
      </c>
      <c r="I39" s="6"/>
      <c r="J39" s="6"/>
      <c r="K39" s="6"/>
      <c r="L39" s="5"/>
      <c r="M39" s="36"/>
      <c r="N39" s="23"/>
      <c r="O39" s="20"/>
      <c r="P39" s="6"/>
      <c r="Q39" s="6"/>
      <c r="R39" s="6"/>
      <c r="S39" s="6"/>
      <c r="T39" s="6"/>
      <c r="U39" s="6"/>
      <c r="V39" s="6"/>
      <c r="W39" s="6"/>
      <c r="X39" s="46">
        <v>11</v>
      </c>
      <c r="Y39" s="46" t="s">
        <v>28</v>
      </c>
      <c r="Z39" s="46" t="s">
        <v>28</v>
      </c>
      <c r="AA39" s="46" t="s">
        <v>28</v>
      </c>
      <c r="AB39" s="46" t="s">
        <v>28</v>
      </c>
      <c r="AC39" s="46">
        <v>0.76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70</v>
      </c>
      <c r="AN39" s="46">
        <v>0.702</v>
      </c>
      <c r="AO39" s="46">
        <v>2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6">
        <v>38</v>
      </c>
      <c r="B40" s="23">
        <v>4</v>
      </c>
      <c r="C40" s="20">
        <v>0.05033582089552243</v>
      </c>
      <c r="D40" s="6" t="s">
        <v>22</v>
      </c>
      <c r="E40" s="6" t="s">
        <v>22</v>
      </c>
      <c r="F40" s="6" t="s">
        <v>22</v>
      </c>
      <c r="G40" s="6" t="s">
        <v>22</v>
      </c>
      <c r="H40" s="6">
        <v>0.84</v>
      </c>
      <c r="I40" s="6"/>
      <c r="J40" s="6"/>
      <c r="K40" s="6"/>
      <c r="L40" s="5"/>
      <c r="M40" s="36"/>
      <c r="N40" s="23"/>
      <c r="O40" s="20"/>
      <c r="P40" s="6"/>
      <c r="Q40" s="6"/>
      <c r="R40" s="6"/>
      <c r="S40" s="6"/>
      <c r="T40" s="6"/>
      <c r="U40" s="6"/>
      <c r="V40" s="6"/>
      <c r="W40" s="6"/>
      <c r="X40" s="46">
        <v>12</v>
      </c>
      <c r="Y40" s="46" t="s">
        <v>28</v>
      </c>
      <c r="Z40" s="46" t="s">
        <v>28</v>
      </c>
      <c r="AA40" s="46" t="s">
        <v>28</v>
      </c>
      <c r="AB40" s="46" t="s">
        <v>28</v>
      </c>
      <c r="AC40" s="46">
        <v>0.776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85</v>
      </c>
      <c r="AN40" s="46">
        <v>0.82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6">
        <v>46</v>
      </c>
      <c r="B41" s="23">
        <v>3</v>
      </c>
      <c r="C41" s="20">
        <v>-0.8959776119402981</v>
      </c>
      <c r="D41" s="6" t="s">
        <v>22</v>
      </c>
      <c r="E41" s="6" t="s">
        <v>22</v>
      </c>
      <c r="F41" s="6" t="s">
        <v>22</v>
      </c>
      <c r="G41" s="6" t="s">
        <v>22</v>
      </c>
      <c r="H41" s="6">
        <v>0.746</v>
      </c>
      <c r="I41" s="6"/>
      <c r="J41" s="6"/>
      <c r="K41" s="6"/>
      <c r="L41" s="5"/>
      <c r="M41" s="36"/>
      <c r="N41" s="23"/>
      <c r="O41" s="20"/>
      <c r="P41" s="6"/>
      <c r="Q41" s="6"/>
      <c r="R41" s="6"/>
      <c r="S41" s="6"/>
      <c r="T41" s="6"/>
      <c r="U41" s="6"/>
      <c r="V41" s="6"/>
      <c r="W41" s="6"/>
      <c r="X41" s="46">
        <v>13</v>
      </c>
      <c r="Y41" s="46" t="s">
        <v>28</v>
      </c>
      <c r="Z41" s="46" t="s">
        <v>28</v>
      </c>
      <c r="AA41" s="46" t="s">
        <v>28</v>
      </c>
      <c r="AB41" s="46" t="s">
        <v>28</v>
      </c>
      <c r="AC41" s="46">
        <v>0.78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89</v>
      </c>
      <c r="AN41" s="46">
        <v>0.933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59</v>
      </c>
      <c r="B42" s="24">
        <v>4</v>
      </c>
      <c r="C42" s="21">
        <v>-0.10067164179104486</v>
      </c>
      <c r="D42" s="8" t="s">
        <v>22</v>
      </c>
      <c r="E42" s="8" t="s">
        <v>22</v>
      </c>
      <c r="F42" s="8" t="s">
        <v>22</v>
      </c>
      <c r="G42" s="8" t="s">
        <v>22</v>
      </c>
      <c r="H42" s="8">
        <v>0.825</v>
      </c>
      <c r="I42" s="8"/>
      <c r="J42" s="8"/>
      <c r="K42" s="8"/>
      <c r="L42" s="5"/>
      <c r="M42" s="10"/>
      <c r="N42" s="24"/>
      <c r="O42" s="21"/>
      <c r="P42" s="8"/>
      <c r="Q42" s="8"/>
      <c r="R42" s="8"/>
      <c r="S42" s="8"/>
      <c r="T42" s="8"/>
      <c r="U42" s="8"/>
      <c r="V42" s="8"/>
      <c r="W42" s="8"/>
      <c r="X42" s="46">
        <v>14</v>
      </c>
      <c r="Y42" s="46" t="s">
        <v>28</v>
      </c>
      <c r="Z42" s="46" t="s">
        <v>28</v>
      </c>
      <c r="AA42" s="46" t="s">
        <v>28</v>
      </c>
      <c r="AB42" s="46" t="s">
        <v>28</v>
      </c>
      <c r="AC42" s="46">
        <v>0.78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90</v>
      </c>
      <c r="AN42" s="46">
        <v>0.86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6">
        <v>70</v>
      </c>
      <c r="B43" s="23">
        <v>2</v>
      </c>
      <c r="C43" s="20">
        <v>-1.3389328358208956</v>
      </c>
      <c r="D43" s="6" t="s">
        <v>22</v>
      </c>
      <c r="E43" s="6" t="s">
        <v>22</v>
      </c>
      <c r="F43" s="6" t="s">
        <v>22</v>
      </c>
      <c r="G43" s="6" t="s">
        <v>22</v>
      </c>
      <c r="H43" s="6">
        <v>0.702</v>
      </c>
      <c r="I43" s="6"/>
      <c r="J43" s="6"/>
      <c r="K43" s="6"/>
      <c r="L43" s="5"/>
      <c r="M43" s="36"/>
      <c r="N43" s="23"/>
      <c r="O43" s="20"/>
      <c r="P43" s="6"/>
      <c r="Q43" s="6"/>
      <c r="R43" s="6"/>
      <c r="S43" s="6"/>
      <c r="T43" s="6"/>
      <c r="U43" s="6"/>
      <c r="V43" s="6"/>
      <c r="W43" s="6"/>
      <c r="X43" s="46">
        <v>15</v>
      </c>
      <c r="Y43" s="46" t="s">
        <v>28</v>
      </c>
      <c r="Z43" s="46" t="s">
        <v>28</v>
      </c>
      <c r="AA43" s="46" t="s">
        <v>28</v>
      </c>
      <c r="AB43" s="46" t="s">
        <v>28</v>
      </c>
      <c r="AC43" s="46">
        <v>0.781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91</v>
      </c>
      <c r="AN43" s="46">
        <v>0.85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6">
        <v>85</v>
      </c>
      <c r="B44" s="23">
        <v>4</v>
      </c>
      <c r="C44" s="20">
        <v>-0.15100746268656728</v>
      </c>
      <c r="D44" s="6" t="s">
        <v>22</v>
      </c>
      <c r="E44" s="6" t="s">
        <v>22</v>
      </c>
      <c r="F44" s="6" t="s">
        <v>22</v>
      </c>
      <c r="G44" s="6" t="s">
        <v>22</v>
      </c>
      <c r="H44" s="6">
        <v>0.82</v>
      </c>
      <c r="I44" s="6"/>
      <c r="J44" s="6"/>
      <c r="K44" s="6"/>
      <c r="L44" s="5"/>
      <c r="M44" s="36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28</v>
      </c>
      <c r="Z44" s="46" t="s">
        <v>28</v>
      </c>
      <c r="AA44" s="46" t="s">
        <v>28</v>
      </c>
      <c r="AB44" s="46" t="s">
        <v>28</v>
      </c>
      <c r="AC44" s="46">
        <v>0.791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97</v>
      </c>
      <c r="AN44" s="46">
        <v>0.81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6">
        <v>89</v>
      </c>
      <c r="B45" s="23">
        <v>3</v>
      </c>
      <c r="C45" s="20">
        <v>0.9865820895522397</v>
      </c>
      <c r="D45" s="6" t="s">
        <v>22</v>
      </c>
      <c r="E45" s="6" t="s">
        <v>22</v>
      </c>
      <c r="F45" s="6" t="s">
        <v>22</v>
      </c>
      <c r="G45" s="6" t="s">
        <v>22</v>
      </c>
      <c r="H45" s="6">
        <v>0.933</v>
      </c>
      <c r="I45" s="6"/>
      <c r="J45" s="6"/>
      <c r="K45" s="6"/>
      <c r="L45" s="5"/>
      <c r="M45" s="36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28</v>
      </c>
      <c r="Z45" s="46" t="s">
        <v>28</v>
      </c>
      <c r="AA45" s="46" t="s">
        <v>28</v>
      </c>
      <c r="AB45" s="46" t="s">
        <v>28</v>
      </c>
      <c r="AC45" s="46">
        <v>0.804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102</v>
      </c>
      <c r="AN45" s="46">
        <v>0.78</v>
      </c>
      <c r="AO45" s="46">
        <v>3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6">
        <v>90</v>
      </c>
      <c r="B46" s="23">
        <v>4</v>
      </c>
      <c r="C46" s="20">
        <v>0.25167910447761216</v>
      </c>
      <c r="D46" s="6">
        <v>0.86</v>
      </c>
      <c r="E46" s="6" t="s">
        <v>22</v>
      </c>
      <c r="F46" s="6" t="s">
        <v>22</v>
      </c>
      <c r="G46" s="6" t="s">
        <v>22</v>
      </c>
      <c r="H46" s="6" t="s">
        <v>22</v>
      </c>
      <c r="I46" s="6"/>
      <c r="J46" s="6"/>
      <c r="K46" s="6"/>
      <c r="L46" s="5"/>
      <c r="M46" s="36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28</v>
      </c>
      <c r="Z46" s="46" t="s">
        <v>28</v>
      </c>
      <c r="AA46" s="46" t="s">
        <v>28</v>
      </c>
      <c r="AB46" s="46" t="s">
        <v>28</v>
      </c>
      <c r="AC46" s="46">
        <v>0.81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105</v>
      </c>
      <c r="AN46" s="46" t="s">
        <v>29</v>
      </c>
      <c r="AO46" s="46" t="s">
        <v>21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91</v>
      </c>
      <c r="B47" s="24">
        <v>4</v>
      </c>
      <c r="C47" s="21">
        <v>0.15100746268656728</v>
      </c>
      <c r="D47" s="8" t="s">
        <v>22</v>
      </c>
      <c r="E47" s="8" t="s">
        <v>22</v>
      </c>
      <c r="F47" s="8" t="s">
        <v>22</v>
      </c>
      <c r="G47" s="8" t="s">
        <v>22</v>
      </c>
      <c r="H47" s="8">
        <v>0.85</v>
      </c>
      <c r="I47" s="8"/>
      <c r="J47" s="8"/>
      <c r="K47" s="8"/>
      <c r="L47" s="5"/>
      <c r="M47" s="36"/>
      <c r="N47" s="23"/>
      <c r="O47" s="20"/>
      <c r="P47" s="6"/>
      <c r="Q47" s="6"/>
      <c r="R47" s="6"/>
      <c r="S47" s="6"/>
      <c r="T47" s="6"/>
      <c r="U47" s="6"/>
      <c r="V47" s="6"/>
      <c r="W47" s="6"/>
      <c r="X47" s="46">
        <v>19</v>
      </c>
      <c r="Y47" s="46" t="s">
        <v>28</v>
      </c>
      <c r="Z47" s="46" t="s">
        <v>28</v>
      </c>
      <c r="AA47" s="46" t="s">
        <v>28</v>
      </c>
      <c r="AB47" s="46" t="s">
        <v>28</v>
      </c>
      <c r="AC47" s="46">
        <v>0.81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113</v>
      </c>
      <c r="AN47" s="46">
        <v>0.83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6">
        <v>97</v>
      </c>
      <c r="B48" s="23">
        <v>4</v>
      </c>
      <c r="C48" s="20">
        <v>-0.25167910447761105</v>
      </c>
      <c r="D48" s="6" t="s">
        <v>22</v>
      </c>
      <c r="E48" s="6" t="s">
        <v>22</v>
      </c>
      <c r="F48" s="6" t="s">
        <v>22</v>
      </c>
      <c r="G48" s="6" t="s">
        <v>22</v>
      </c>
      <c r="H48" s="6">
        <v>0.81</v>
      </c>
      <c r="I48" s="6"/>
      <c r="J48" s="6"/>
      <c r="K48" s="6"/>
      <c r="L48" s="5"/>
      <c r="M48" s="36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28</v>
      </c>
      <c r="Z48" s="46" t="s">
        <v>28</v>
      </c>
      <c r="AA48" s="46" t="s">
        <v>28</v>
      </c>
      <c r="AB48" s="46" t="s">
        <v>28</v>
      </c>
      <c r="AC48" s="46">
        <v>0.81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118</v>
      </c>
      <c r="AN48" s="46">
        <v>0.87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6">
        <v>102</v>
      </c>
      <c r="B49" s="23">
        <v>3</v>
      </c>
      <c r="C49" s="20">
        <v>-0.5536940298507457</v>
      </c>
      <c r="D49" s="6" t="s">
        <v>22</v>
      </c>
      <c r="E49" s="6" t="s">
        <v>22</v>
      </c>
      <c r="F49" s="6" t="s">
        <v>22</v>
      </c>
      <c r="G49" s="6" t="s">
        <v>22</v>
      </c>
      <c r="H49" s="6">
        <v>0.78</v>
      </c>
      <c r="I49" s="6"/>
      <c r="J49" s="6"/>
      <c r="K49" s="6"/>
      <c r="L49" s="5"/>
      <c r="M49" s="36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28</v>
      </c>
      <c r="Z49" s="46" t="s">
        <v>28</v>
      </c>
      <c r="AA49" s="46" t="s">
        <v>28</v>
      </c>
      <c r="AB49" s="46" t="s">
        <v>28</v>
      </c>
      <c r="AC49" s="46">
        <v>0.81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134</v>
      </c>
      <c r="AN49" s="46">
        <v>0.81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6">
        <v>105</v>
      </c>
      <c r="B50" s="23" t="s">
        <v>21</v>
      </c>
      <c r="C50" s="20" t="s">
        <v>22</v>
      </c>
      <c r="D50" s="6" t="s">
        <v>22</v>
      </c>
      <c r="E50" s="6" t="s">
        <v>22</v>
      </c>
      <c r="F50" s="6" t="s">
        <v>22</v>
      </c>
      <c r="G50" s="6" t="s">
        <v>22</v>
      </c>
      <c r="H50" s="6" t="s">
        <v>29</v>
      </c>
      <c r="I50" s="6"/>
      <c r="J50" s="6"/>
      <c r="K50" s="6"/>
      <c r="L50" s="5"/>
      <c r="M50" s="36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28</v>
      </c>
      <c r="Z50" s="46" t="s">
        <v>28</v>
      </c>
      <c r="AA50" s="46" t="s">
        <v>28</v>
      </c>
      <c r="AB50" s="46" t="s">
        <v>28</v>
      </c>
      <c r="AC50" s="46">
        <v>0.81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142</v>
      </c>
      <c r="AN50" s="46">
        <v>0.792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6">
        <v>113</v>
      </c>
      <c r="B51" s="23">
        <v>4</v>
      </c>
      <c r="C51" s="20">
        <v>-0.05033582089552243</v>
      </c>
      <c r="D51" s="6" t="s">
        <v>22</v>
      </c>
      <c r="E51" s="6" t="s">
        <v>22</v>
      </c>
      <c r="F51" s="6" t="s">
        <v>22</v>
      </c>
      <c r="G51" s="6" t="s">
        <v>22</v>
      </c>
      <c r="H51" s="6">
        <v>0.83</v>
      </c>
      <c r="I51" s="6"/>
      <c r="J51" s="6"/>
      <c r="K51" s="6"/>
      <c r="L51" s="5"/>
      <c r="M51" s="36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28</v>
      </c>
      <c r="Z51" s="46" t="s">
        <v>28</v>
      </c>
      <c r="AA51" s="46" t="s">
        <v>28</v>
      </c>
      <c r="AB51" s="46" t="s">
        <v>28</v>
      </c>
      <c r="AC51" s="46">
        <v>0.82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146</v>
      </c>
      <c r="AN51" s="46">
        <v>0.929</v>
      </c>
      <c r="AO51" s="46">
        <v>3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118</v>
      </c>
      <c r="B52" s="24">
        <v>4</v>
      </c>
      <c r="C52" s="21">
        <v>0.35235074626865703</v>
      </c>
      <c r="D52" s="8" t="s">
        <v>22</v>
      </c>
      <c r="E52" s="8" t="s">
        <v>22</v>
      </c>
      <c r="F52" s="8" t="s">
        <v>22</v>
      </c>
      <c r="G52" s="8" t="s">
        <v>22</v>
      </c>
      <c r="H52" s="8">
        <v>0.87</v>
      </c>
      <c r="I52" s="8"/>
      <c r="J52" s="8"/>
      <c r="K52" s="8"/>
      <c r="L52" s="5"/>
      <c r="M52" s="36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28</v>
      </c>
      <c r="Z52" s="46" t="s">
        <v>28</v>
      </c>
      <c r="AA52" s="46" t="s">
        <v>28</v>
      </c>
      <c r="AB52" s="46" t="s">
        <v>28</v>
      </c>
      <c r="AC52" s="46">
        <v>0.825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180</v>
      </c>
      <c r="AN52" s="46">
        <v>0.791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6">
        <v>134</v>
      </c>
      <c r="B53" s="23">
        <v>4</v>
      </c>
      <c r="C53" s="20">
        <v>-0.25167910447761105</v>
      </c>
      <c r="D53" s="6" t="s">
        <v>22</v>
      </c>
      <c r="E53" s="6" t="s">
        <v>22</v>
      </c>
      <c r="F53" s="6" t="s">
        <v>22</v>
      </c>
      <c r="G53" s="6" t="s">
        <v>22</v>
      </c>
      <c r="H53" s="6">
        <v>0.81</v>
      </c>
      <c r="I53" s="6"/>
      <c r="J53" s="6"/>
      <c r="K53" s="6"/>
      <c r="L53" s="5"/>
      <c r="M53" s="36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28</v>
      </c>
      <c r="Z53" s="46" t="s">
        <v>28</v>
      </c>
      <c r="AA53" s="46" t="s">
        <v>28</v>
      </c>
      <c r="AB53" s="46" t="s">
        <v>28</v>
      </c>
      <c r="AC53" s="46">
        <v>0.83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190</v>
      </c>
      <c r="AN53" s="46">
        <v>0.835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6">
        <v>142</v>
      </c>
      <c r="B54" s="23">
        <v>4</v>
      </c>
      <c r="C54" s="20">
        <v>-0.4328880597014918</v>
      </c>
      <c r="D54" s="6">
        <v>0.792</v>
      </c>
      <c r="E54" s="6" t="s">
        <v>22</v>
      </c>
      <c r="F54" s="6" t="s">
        <v>22</v>
      </c>
      <c r="G54" s="6" t="s">
        <v>22</v>
      </c>
      <c r="H54" s="6" t="s">
        <v>22</v>
      </c>
      <c r="I54" s="6"/>
      <c r="J54" s="6"/>
      <c r="K54" s="6"/>
      <c r="L54" s="5"/>
      <c r="M54" s="36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28</v>
      </c>
      <c r="Z54" s="46" t="s">
        <v>28</v>
      </c>
      <c r="AA54" s="46" t="s">
        <v>28</v>
      </c>
      <c r="AB54" s="46" t="s">
        <v>28</v>
      </c>
      <c r="AC54" s="46">
        <v>0.835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209</v>
      </c>
      <c r="AN54" s="46">
        <v>0.898</v>
      </c>
      <c r="AO54" s="46">
        <v>3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6">
        <v>146</v>
      </c>
      <c r="B55" s="23">
        <v>3</v>
      </c>
      <c r="C55" s="20">
        <v>0.9463134328358217</v>
      </c>
      <c r="D55" s="6" t="s">
        <v>22</v>
      </c>
      <c r="E55" s="6" t="s">
        <v>22</v>
      </c>
      <c r="F55" s="6" t="s">
        <v>22</v>
      </c>
      <c r="G55" s="6" t="s">
        <v>22</v>
      </c>
      <c r="H55" s="6">
        <v>0.929</v>
      </c>
      <c r="I55" s="6"/>
      <c r="J55" s="6"/>
      <c r="K55" s="6"/>
      <c r="L55" s="5"/>
      <c r="M55" s="36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28</v>
      </c>
      <c r="Z55" s="46" t="s">
        <v>28</v>
      </c>
      <c r="AA55" s="46" t="s">
        <v>28</v>
      </c>
      <c r="AB55" s="46" t="s">
        <v>28</v>
      </c>
      <c r="AC55" s="46">
        <v>0.84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212</v>
      </c>
      <c r="AN55" s="46">
        <v>0.614</v>
      </c>
      <c r="AO55" s="46">
        <v>0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6">
        <v>180</v>
      </c>
      <c r="B56" s="23">
        <v>4</v>
      </c>
      <c r="C56" s="20">
        <v>-0.44295522388059627</v>
      </c>
      <c r="D56" s="6" t="s">
        <v>22</v>
      </c>
      <c r="E56" s="6" t="s">
        <v>22</v>
      </c>
      <c r="F56" s="6" t="s">
        <v>22</v>
      </c>
      <c r="G56" s="6" t="s">
        <v>22</v>
      </c>
      <c r="H56" s="6">
        <v>0.791</v>
      </c>
      <c r="I56" s="6"/>
      <c r="J56" s="6"/>
      <c r="K56" s="6"/>
      <c r="L56" s="5"/>
      <c r="M56" s="36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28</v>
      </c>
      <c r="Z56" s="46" t="s">
        <v>28</v>
      </c>
      <c r="AA56" s="46" t="s">
        <v>28</v>
      </c>
      <c r="AB56" s="46" t="s">
        <v>28</v>
      </c>
      <c r="AC56" s="46">
        <v>0.842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220</v>
      </c>
      <c r="AN56" s="46">
        <v>0.741</v>
      </c>
      <c r="AO56" s="46">
        <v>3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190</v>
      </c>
      <c r="B57" s="24">
        <v>4</v>
      </c>
      <c r="C57" s="21">
        <v>0</v>
      </c>
      <c r="D57" s="8" t="s">
        <v>22</v>
      </c>
      <c r="E57" s="8" t="s">
        <v>22</v>
      </c>
      <c r="F57" s="8" t="s">
        <v>22</v>
      </c>
      <c r="G57" s="8" t="s">
        <v>22</v>
      </c>
      <c r="H57" s="8">
        <v>0.835</v>
      </c>
      <c r="I57" s="8"/>
      <c r="J57" s="8"/>
      <c r="K57" s="8"/>
      <c r="L57" s="5"/>
      <c r="M57" s="36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28</v>
      </c>
      <c r="Z57" s="46" t="s">
        <v>28</v>
      </c>
      <c r="AA57" s="46" t="s">
        <v>28</v>
      </c>
      <c r="AB57" s="46" t="s">
        <v>28</v>
      </c>
      <c r="AC57" s="46">
        <v>0.85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284</v>
      </c>
      <c r="AN57" s="46">
        <v>1.5</v>
      </c>
      <c r="AO57" s="46">
        <v>0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6">
        <v>209</v>
      </c>
      <c r="B58" s="23">
        <v>3</v>
      </c>
      <c r="C58" s="20">
        <v>0.6342313432835827</v>
      </c>
      <c r="D58" s="6">
        <v>0.898</v>
      </c>
      <c r="E58" s="6" t="s">
        <v>22</v>
      </c>
      <c r="F58" s="6" t="s">
        <v>22</v>
      </c>
      <c r="G58" s="6" t="s">
        <v>22</v>
      </c>
      <c r="H58" s="6" t="s">
        <v>22</v>
      </c>
      <c r="I58" s="6"/>
      <c r="J58" s="6"/>
      <c r="K58" s="6"/>
      <c r="L58" s="5"/>
      <c r="M58" s="36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28</v>
      </c>
      <c r="Z58" s="46" t="s">
        <v>28</v>
      </c>
      <c r="AA58" s="46" t="s">
        <v>28</v>
      </c>
      <c r="AB58" s="46" t="s">
        <v>28</v>
      </c>
      <c r="AC58" s="46">
        <v>0.85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313</v>
      </c>
      <c r="AN58" s="46">
        <v>0.842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6">
        <v>212</v>
      </c>
      <c r="B59" s="23">
        <v>0</v>
      </c>
      <c r="C59" s="20">
        <v>-2.2248432835820893</v>
      </c>
      <c r="D59" s="6" t="s">
        <v>22</v>
      </c>
      <c r="E59" s="6" t="s">
        <v>22</v>
      </c>
      <c r="F59" s="6" t="s">
        <v>22</v>
      </c>
      <c r="G59" s="6" t="s">
        <v>22</v>
      </c>
      <c r="H59" s="6">
        <v>0.614</v>
      </c>
      <c r="I59" s="6"/>
      <c r="J59" s="6"/>
      <c r="K59" s="6"/>
      <c r="L59" s="5"/>
      <c r="M59" s="36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28</v>
      </c>
      <c r="Z59" s="46" t="s">
        <v>28</v>
      </c>
      <c r="AA59" s="46" t="s">
        <v>28</v>
      </c>
      <c r="AB59" s="46" t="s">
        <v>28</v>
      </c>
      <c r="AC59" s="46">
        <v>0.86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320</v>
      </c>
      <c r="AN59" s="46">
        <v>0.984</v>
      </c>
      <c r="AO59" s="46">
        <v>2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6">
        <v>220</v>
      </c>
      <c r="B60" s="23">
        <v>3</v>
      </c>
      <c r="C60" s="20">
        <v>-0.9463134328358206</v>
      </c>
      <c r="D60" s="6" t="s">
        <v>22</v>
      </c>
      <c r="E60" s="6" t="s">
        <v>22</v>
      </c>
      <c r="F60" s="6">
        <v>0.741</v>
      </c>
      <c r="G60" s="6" t="s">
        <v>22</v>
      </c>
      <c r="H60" s="6" t="s">
        <v>22</v>
      </c>
      <c r="I60" s="6"/>
      <c r="J60" s="6"/>
      <c r="K60" s="6"/>
      <c r="L60" s="5"/>
      <c r="M60" s="36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28</v>
      </c>
      <c r="Z60" s="46" t="s">
        <v>28</v>
      </c>
      <c r="AA60" s="46" t="s">
        <v>28</v>
      </c>
      <c r="AB60" s="46" t="s">
        <v>28</v>
      </c>
      <c r="AC60" s="46">
        <v>0.87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323</v>
      </c>
      <c r="AN60" s="46">
        <v>0.81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6">
        <v>284</v>
      </c>
      <c r="B61" s="23">
        <v>0</v>
      </c>
      <c r="C61" s="20">
        <v>6.694664179104478</v>
      </c>
      <c r="D61" s="6" t="s">
        <v>22</v>
      </c>
      <c r="E61" s="6" t="s">
        <v>22</v>
      </c>
      <c r="F61" s="6" t="s">
        <v>22</v>
      </c>
      <c r="G61" s="6" t="s">
        <v>22</v>
      </c>
      <c r="H61" s="6">
        <v>1.5</v>
      </c>
      <c r="I61" s="6"/>
      <c r="J61" s="6"/>
      <c r="K61" s="6"/>
      <c r="L61" s="5"/>
      <c r="M61" s="36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28</v>
      </c>
      <c r="Z61" s="46" t="s">
        <v>28</v>
      </c>
      <c r="AA61" s="46" t="s">
        <v>28</v>
      </c>
      <c r="AB61" s="46" t="s">
        <v>28</v>
      </c>
      <c r="AC61" s="46">
        <v>0.9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327</v>
      </c>
      <c r="AN61" s="46">
        <v>0.78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313</v>
      </c>
      <c r="B62" s="24">
        <v>4</v>
      </c>
      <c r="C62" s="21">
        <v>0.0704701492537314</v>
      </c>
      <c r="D62" s="8" t="s">
        <v>22</v>
      </c>
      <c r="E62" s="8" t="s">
        <v>22</v>
      </c>
      <c r="F62" s="8" t="s">
        <v>22</v>
      </c>
      <c r="G62" s="8" t="s">
        <v>22</v>
      </c>
      <c r="H62" s="8">
        <v>0.842</v>
      </c>
      <c r="I62" s="8"/>
      <c r="J62" s="8"/>
      <c r="K62" s="8"/>
      <c r="L62" s="5"/>
      <c r="M62" s="36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28</v>
      </c>
      <c r="Z62" s="46" t="s">
        <v>28</v>
      </c>
      <c r="AA62" s="46" t="s">
        <v>28</v>
      </c>
      <c r="AB62" s="46" t="s">
        <v>28</v>
      </c>
      <c r="AC62" s="46">
        <v>0.925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328</v>
      </c>
      <c r="AN62" s="46">
        <v>0.76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6">
        <v>320</v>
      </c>
      <c r="B63" s="23">
        <v>2</v>
      </c>
      <c r="C63" s="20">
        <v>1.5000074626865674</v>
      </c>
      <c r="D63" s="6" t="s">
        <v>22</v>
      </c>
      <c r="E63" s="6" t="s">
        <v>22</v>
      </c>
      <c r="F63" s="6" t="s">
        <v>22</v>
      </c>
      <c r="G63" s="6" t="s">
        <v>22</v>
      </c>
      <c r="H63" s="6">
        <v>0.984</v>
      </c>
      <c r="I63" s="6"/>
      <c r="J63" s="6"/>
      <c r="K63" s="6"/>
      <c r="L63" s="5"/>
      <c r="M63" s="36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28</v>
      </c>
      <c r="Z63" s="46" t="s">
        <v>28</v>
      </c>
      <c r="AA63" s="46" t="s">
        <v>28</v>
      </c>
      <c r="AB63" s="46" t="s">
        <v>28</v>
      </c>
      <c r="AC63" s="46">
        <v>0.929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341</v>
      </c>
      <c r="AN63" s="46">
        <v>0.81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6">
        <v>323</v>
      </c>
      <c r="B64" s="23">
        <v>4</v>
      </c>
      <c r="C64" s="20">
        <v>-0.25167910447761105</v>
      </c>
      <c r="D64" s="6" t="s">
        <v>22</v>
      </c>
      <c r="E64" s="6" t="s">
        <v>22</v>
      </c>
      <c r="F64" s="6" t="s">
        <v>22</v>
      </c>
      <c r="G64" s="6" t="s">
        <v>22</v>
      </c>
      <c r="H64" s="6">
        <v>0.81</v>
      </c>
      <c r="I64" s="6"/>
      <c r="J64" s="6"/>
      <c r="K64" s="6"/>
      <c r="L64" s="5"/>
      <c r="M64" s="36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28</v>
      </c>
      <c r="Z64" s="46" t="s">
        <v>28</v>
      </c>
      <c r="AA64" s="46" t="s">
        <v>28</v>
      </c>
      <c r="AB64" s="46" t="s">
        <v>28</v>
      </c>
      <c r="AC64" s="46">
        <v>0.932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356</v>
      </c>
      <c r="AN64" s="46">
        <v>2.46</v>
      </c>
      <c r="AO64" s="46">
        <v>0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6">
        <v>327</v>
      </c>
      <c r="B65" s="23">
        <v>3</v>
      </c>
      <c r="C65" s="20">
        <v>-0.5536940298507457</v>
      </c>
      <c r="D65" s="6" t="s">
        <v>22</v>
      </c>
      <c r="E65" s="6" t="s">
        <v>22</v>
      </c>
      <c r="F65" s="6" t="s">
        <v>22</v>
      </c>
      <c r="G65" s="6" t="s">
        <v>22</v>
      </c>
      <c r="H65" s="6">
        <v>0.78</v>
      </c>
      <c r="I65" s="6"/>
      <c r="J65" s="6"/>
      <c r="K65" s="6"/>
      <c r="L65" s="5"/>
      <c r="M65" s="36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28</v>
      </c>
      <c r="Z65" s="46" t="s">
        <v>28</v>
      </c>
      <c r="AA65" s="46" t="s">
        <v>28</v>
      </c>
      <c r="AB65" s="46" t="s">
        <v>28</v>
      </c>
      <c r="AC65" s="46">
        <v>0.933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366</v>
      </c>
      <c r="AN65" s="46">
        <v>0.932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6">
        <v>328</v>
      </c>
      <c r="B66" s="23">
        <v>3</v>
      </c>
      <c r="C66" s="20">
        <v>-0.7550373134328353</v>
      </c>
      <c r="D66" s="6" t="s">
        <v>22</v>
      </c>
      <c r="E66" s="6" t="s">
        <v>22</v>
      </c>
      <c r="F66" s="6" t="s">
        <v>22</v>
      </c>
      <c r="G66" s="6" t="s">
        <v>22</v>
      </c>
      <c r="H66" s="6">
        <v>0.76</v>
      </c>
      <c r="I66" s="6"/>
      <c r="J66" s="6"/>
      <c r="K66" s="6"/>
      <c r="L66" s="5"/>
      <c r="M66" s="36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28</v>
      </c>
      <c r="Z66" s="46" t="s">
        <v>28</v>
      </c>
      <c r="AA66" s="46" t="s">
        <v>28</v>
      </c>
      <c r="AB66" s="46" t="s">
        <v>28</v>
      </c>
      <c r="AC66" s="46">
        <v>0.933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372</v>
      </c>
      <c r="AN66" s="46">
        <v>1.5</v>
      </c>
      <c r="AO66" s="46">
        <v>0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341</v>
      </c>
      <c r="B67" s="24">
        <v>4</v>
      </c>
      <c r="C67" s="21">
        <v>-0.25167910447761105</v>
      </c>
      <c r="D67" s="8" t="s">
        <v>22</v>
      </c>
      <c r="E67" s="8" t="s">
        <v>22</v>
      </c>
      <c r="F67" s="8" t="s">
        <v>22</v>
      </c>
      <c r="G67" s="8" t="s">
        <v>22</v>
      </c>
      <c r="H67" s="8">
        <v>0.81</v>
      </c>
      <c r="I67" s="8"/>
      <c r="J67" s="8"/>
      <c r="K67" s="8"/>
      <c r="L67" s="5"/>
      <c r="M67" s="36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28</v>
      </c>
      <c r="Z67" s="46" t="s">
        <v>28</v>
      </c>
      <c r="AA67" s="46" t="s">
        <v>28</v>
      </c>
      <c r="AB67" s="46" t="s">
        <v>28</v>
      </c>
      <c r="AC67" s="46">
        <v>0.98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373</v>
      </c>
      <c r="AN67" s="46">
        <v>0.554</v>
      </c>
      <c r="AO67" s="46">
        <v>0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6">
        <v>356</v>
      </c>
      <c r="B68" s="23">
        <v>0</v>
      </c>
      <c r="C68" s="20">
        <v>16.359141791044777</v>
      </c>
      <c r="D68" s="6" t="s">
        <v>22</v>
      </c>
      <c r="E68" s="6" t="s">
        <v>22</v>
      </c>
      <c r="F68" s="6" t="s">
        <v>22</v>
      </c>
      <c r="G68" s="6" t="s">
        <v>22</v>
      </c>
      <c r="H68" s="6">
        <v>2.46</v>
      </c>
      <c r="I68" s="6"/>
      <c r="J68" s="6"/>
      <c r="K68" s="6"/>
      <c r="L68" s="5"/>
      <c r="M68" s="36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28</v>
      </c>
      <c r="Z68" s="46" t="s">
        <v>28</v>
      </c>
      <c r="AA68" s="46" t="s">
        <v>28</v>
      </c>
      <c r="AB68" s="46" t="s">
        <v>28</v>
      </c>
      <c r="AC68" s="46">
        <v>0.984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378</v>
      </c>
      <c r="AN68" s="46">
        <v>0.781</v>
      </c>
      <c r="AO68" s="46">
        <v>3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6">
        <v>366</v>
      </c>
      <c r="B69" s="23">
        <v>3</v>
      </c>
      <c r="C69" s="20">
        <v>0.9765149253731352</v>
      </c>
      <c r="D69" s="6" t="s">
        <v>22</v>
      </c>
      <c r="E69" s="6" t="s">
        <v>22</v>
      </c>
      <c r="F69" s="6" t="s">
        <v>22</v>
      </c>
      <c r="G69" s="6" t="s">
        <v>22</v>
      </c>
      <c r="H69" s="6">
        <v>0.932</v>
      </c>
      <c r="I69" s="6"/>
      <c r="J69" s="6"/>
      <c r="K69" s="6"/>
      <c r="L69" s="5"/>
      <c r="M69" s="36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28</v>
      </c>
      <c r="Z69" s="46" t="s">
        <v>28</v>
      </c>
      <c r="AA69" s="46" t="s">
        <v>28</v>
      </c>
      <c r="AB69" s="46" t="s">
        <v>28</v>
      </c>
      <c r="AC69" s="46">
        <v>1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379</v>
      </c>
      <c r="AN69" s="46">
        <v>0.86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6">
        <v>372</v>
      </c>
      <c r="B70" s="23">
        <v>0</v>
      </c>
      <c r="C70" s="20">
        <v>6.694664179104478</v>
      </c>
      <c r="D70" s="6" t="s">
        <v>22</v>
      </c>
      <c r="E70" s="6" t="s">
        <v>22</v>
      </c>
      <c r="F70" s="6" t="s">
        <v>22</v>
      </c>
      <c r="G70" s="6" t="s">
        <v>22</v>
      </c>
      <c r="H70" s="6">
        <v>1.5</v>
      </c>
      <c r="I70" s="6"/>
      <c r="J70" s="6"/>
      <c r="K70" s="6"/>
      <c r="L70" s="5"/>
      <c r="M70" s="36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28</v>
      </c>
      <c r="Z70" s="46" t="s">
        <v>28</v>
      </c>
      <c r="AA70" s="46" t="s">
        <v>28</v>
      </c>
      <c r="AB70" s="46" t="s">
        <v>28</v>
      </c>
      <c r="AC70" s="46">
        <v>1.054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380</v>
      </c>
      <c r="AN70" s="46">
        <v>0.776</v>
      </c>
      <c r="AO70" s="46">
        <v>3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6">
        <v>373</v>
      </c>
      <c r="B71" s="23">
        <v>0</v>
      </c>
      <c r="C71" s="20">
        <v>-2.8288731343283575</v>
      </c>
      <c r="D71" s="6" t="s">
        <v>22</v>
      </c>
      <c r="E71" s="6" t="s">
        <v>22</v>
      </c>
      <c r="F71" s="6" t="s">
        <v>22</v>
      </c>
      <c r="G71" s="6">
        <v>0.554</v>
      </c>
      <c r="H71" s="6" t="s">
        <v>22</v>
      </c>
      <c r="I71" s="6"/>
      <c r="J71" s="6"/>
      <c r="K71" s="6"/>
      <c r="L71" s="5"/>
      <c r="M71" s="36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28</v>
      </c>
      <c r="Z71" s="46" t="s">
        <v>28</v>
      </c>
      <c r="AA71" s="46" t="s">
        <v>28</v>
      </c>
      <c r="AB71" s="46" t="s">
        <v>28</v>
      </c>
      <c r="AC71" s="46">
        <v>1.5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386</v>
      </c>
      <c r="AN71" s="46">
        <v>1</v>
      </c>
      <c r="AO71" s="46">
        <v>1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378</v>
      </c>
      <c r="B72" s="24">
        <v>3</v>
      </c>
      <c r="C72" s="21">
        <v>-0.5436268656716412</v>
      </c>
      <c r="D72" s="8" t="s">
        <v>22</v>
      </c>
      <c r="E72" s="8" t="s">
        <v>22</v>
      </c>
      <c r="F72" s="8" t="s">
        <v>22</v>
      </c>
      <c r="G72" s="8" t="s">
        <v>22</v>
      </c>
      <c r="H72" s="8">
        <v>0.781</v>
      </c>
      <c r="I72" s="8"/>
      <c r="J72" s="8"/>
      <c r="K72" s="8"/>
      <c r="L72" s="5"/>
      <c r="M72" s="36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28</v>
      </c>
      <c r="Z72" s="46" t="s">
        <v>28</v>
      </c>
      <c r="AA72" s="46" t="s">
        <v>28</v>
      </c>
      <c r="AB72" s="46" t="s">
        <v>28</v>
      </c>
      <c r="AC72" s="46">
        <v>1.5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392</v>
      </c>
      <c r="AN72" s="46">
        <v>1.054</v>
      </c>
      <c r="AO72" s="46">
        <v>0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6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6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28</v>
      </c>
      <c r="Z73" s="46" t="s">
        <v>28</v>
      </c>
      <c r="AA73" s="46" t="s">
        <v>28</v>
      </c>
      <c r="AB73" s="46" t="s">
        <v>28</v>
      </c>
      <c r="AC73" s="46">
        <v>2.46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395</v>
      </c>
      <c r="AN73" s="46">
        <v>0.804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6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6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28</v>
      </c>
      <c r="Z74" s="46" t="s">
        <v>28</v>
      </c>
      <c r="AA74" s="46" t="s">
        <v>28</v>
      </c>
      <c r="AB74" s="46" t="s">
        <v>28</v>
      </c>
      <c r="AC74" s="46" t="s">
        <v>29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398</v>
      </c>
      <c r="AN74" s="46">
        <v>0.933</v>
      </c>
      <c r="AO74" s="46">
        <v>3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6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6"/>
      <c r="N75" s="23"/>
      <c r="O75" s="20"/>
      <c r="P75" s="6"/>
      <c r="Q75" s="6"/>
      <c r="R75" s="6"/>
      <c r="S75" s="6"/>
      <c r="T75" s="6"/>
      <c r="U75" s="6"/>
      <c r="V75" s="6"/>
      <c r="W75" s="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6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6"/>
      <c r="N76" s="23"/>
      <c r="O76" s="20"/>
      <c r="P76" s="6"/>
      <c r="Q76" s="6"/>
      <c r="R76" s="6"/>
      <c r="S76" s="6"/>
      <c r="T76" s="6"/>
      <c r="U76" s="6"/>
      <c r="V76" s="6"/>
      <c r="W76" s="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6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6"/>
      <c r="N77" s="23"/>
      <c r="O77" s="20"/>
      <c r="P77" s="6"/>
      <c r="Q77" s="6"/>
      <c r="R77" s="6"/>
      <c r="S77" s="6"/>
      <c r="T77" s="6"/>
      <c r="U77" s="6"/>
      <c r="V77" s="6"/>
      <c r="W77" s="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29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0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6" t="s">
        <v>11</v>
      </c>
      <c r="B21" s="28"/>
      <c r="C21" s="28"/>
      <c r="D21" s="45" t="s">
        <v>25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  <c r="S21" s="45" t="s">
        <v>26</v>
      </c>
      <c r="T21" s="45"/>
      <c r="U21" s="45"/>
      <c r="V21" s="45"/>
      <c r="W21" s="17"/>
      <c r="X21" s="47" t="s">
        <v>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4"/>
      <c r="B22" s="11"/>
      <c r="C22" s="11"/>
      <c r="D22" s="16">
        <v>0</v>
      </c>
      <c r="E22" s="16">
        <v>7</v>
      </c>
      <c r="F22" s="16">
        <v>22</v>
      </c>
      <c r="G22" s="16">
        <v>40</v>
      </c>
      <c r="H22" s="16"/>
      <c r="I22" s="16"/>
      <c r="J22" s="16"/>
      <c r="K22" s="44" t="s">
        <v>24</v>
      </c>
      <c r="L22" s="44"/>
      <c r="M22" s="44"/>
      <c r="N22" s="44"/>
      <c r="O22" s="44"/>
      <c r="P22" s="44"/>
      <c r="Q22" s="44"/>
      <c r="R22" s="11"/>
      <c r="S22" s="11"/>
      <c r="T22" s="11"/>
      <c r="U22" s="11"/>
      <c r="V22" s="11"/>
      <c r="W22" s="18"/>
      <c r="X22" s="48" t="s">
        <v>6</v>
      </c>
      <c r="Y22" s="51">
        <f>$U$23-(3*$U$24)</f>
        <v>1.3865085248332096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4"/>
      <c r="B23" s="11"/>
      <c r="C23" s="12" t="s">
        <v>35</v>
      </c>
      <c r="D23" s="15">
        <v>3</v>
      </c>
      <c r="E23" s="15">
        <v>15</v>
      </c>
      <c r="F23" s="15">
        <v>32</v>
      </c>
      <c r="G23" s="15">
        <v>1</v>
      </c>
      <c r="H23" s="15"/>
      <c r="I23" s="15"/>
      <c r="J23" s="15"/>
      <c r="K23" s="15"/>
      <c r="L23" s="13" t="s">
        <v>20</v>
      </c>
      <c r="M23" s="37"/>
      <c r="N23" s="11"/>
      <c r="O23" s="11"/>
      <c r="P23" s="11"/>
      <c r="Q23" s="11"/>
      <c r="R23" s="11"/>
      <c r="S23" s="11"/>
      <c r="T23" s="30" t="s">
        <v>40</v>
      </c>
      <c r="U23" s="33">
        <v>1.6</v>
      </c>
      <c r="V23" s="32" t="s">
        <v>27</v>
      </c>
      <c r="W23" s="27"/>
      <c r="X23" s="48" t="s">
        <v>7</v>
      </c>
      <c r="Y23" s="51">
        <f>$U$23+(3*$U$24)</f>
        <v>1.8134914751667905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4"/>
      <c r="B24" s="11"/>
      <c r="C24" s="12" t="s">
        <v>36</v>
      </c>
      <c r="D24" s="11">
        <v>1.5</v>
      </c>
      <c r="E24" s="11">
        <v>1.47</v>
      </c>
      <c r="F24" s="11">
        <v>1</v>
      </c>
      <c r="G24" s="11">
        <v>1.605</v>
      </c>
      <c r="H24" s="11"/>
      <c r="I24" s="11"/>
      <c r="J24" s="11"/>
      <c r="K24" s="11"/>
      <c r="L24" s="13" t="s">
        <v>15</v>
      </c>
      <c r="M24" s="37"/>
      <c r="N24" s="11"/>
      <c r="O24" s="11"/>
      <c r="P24" s="11"/>
      <c r="Q24" s="11"/>
      <c r="R24" s="11"/>
      <c r="S24" s="11"/>
      <c r="T24" s="12" t="s">
        <v>39</v>
      </c>
      <c r="U24" s="11">
        <v>0.0711638250555968</v>
      </c>
      <c r="V24" s="14"/>
      <c r="W24" s="27"/>
      <c r="X24" s="48" t="s">
        <v>8</v>
      </c>
      <c r="Y24" s="51">
        <f>1.5*$U$24</f>
        <v>0.1067457375833952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4"/>
      <c r="B25" s="11"/>
      <c r="C25" s="12" t="s">
        <v>37</v>
      </c>
      <c r="D25" s="11">
        <v>1.65</v>
      </c>
      <c r="E25" s="11">
        <v>1.66</v>
      </c>
      <c r="F25" s="11">
        <v>1.713</v>
      </c>
      <c r="G25" s="11" t="s">
        <v>28</v>
      </c>
      <c r="H25" s="11"/>
      <c r="I25" s="11" t="s">
        <v>28</v>
      </c>
      <c r="J25" s="11" t="s">
        <v>28</v>
      </c>
      <c r="K25" s="11" t="s">
        <v>28</v>
      </c>
      <c r="L25" s="13" t="s">
        <v>18</v>
      </c>
      <c r="M25" s="37"/>
      <c r="N25" s="11"/>
      <c r="O25" s="11"/>
      <c r="P25" s="11"/>
      <c r="Q25" s="11"/>
      <c r="R25" s="11"/>
      <c r="S25" s="11"/>
      <c r="T25" s="12" t="s">
        <v>12</v>
      </c>
      <c r="U25" s="22">
        <v>0.08</v>
      </c>
      <c r="V25" s="14"/>
      <c r="W25" s="27"/>
      <c r="X25" s="48" t="s">
        <v>9</v>
      </c>
      <c r="Y25" s="51">
        <f>1.5*$U$24</f>
        <v>0.1067457375833952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4"/>
      <c r="B26" s="11"/>
      <c r="C26" s="12" t="s">
        <v>38</v>
      </c>
      <c r="D26" s="15" t="s">
        <v>28</v>
      </c>
      <c r="E26" s="25">
        <v>1.59</v>
      </c>
      <c r="F26" s="25">
        <v>1.61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3" t="s">
        <v>19</v>
      </c>
      <c r="M26" s="37"/>
      <c r="N26" s="11"/>
      <c r="O26" s="11"/>
      <c r="P26" s="11"/>
      <c r="Q26" s="11"/>
      <c r="R26" s="11"/>
      <c r="S26" s="11"/>
      <c r="T26" s="12" t="s">
        <v>35</v>
      </c>
      <c r="U26" s="15">
        <v>51</v>
      </c>
      <c r="V26" s="14"/>
      <c r="W26" s="2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4"/>
      <c r="B27" s="11"/>
      <c r="C27" s="12" t="s">
        <v>39</v>
      </c>
      <c r="D27" s="15" t="s">
        <v>28</v>
      </c>
      <c r="E27" s="22">
        <v>0.06634544106745748</v>
      </c>
      <c r="F27" s="22">
        <v>0.07412898443291317</v>
      </c>
      <c r="G27" s="15" t="s">
        <v>28</v>
      </c>
      <c r="H27" s="15" t="s">
        <v>28</v>
      </c>
      <c r="I27" s="15" t="s">
        <v>28</v>
      </c>
      <c r="J27" s="15" t="s">
        <v>28</v>
      </c>
      <c r="K27" s="15" t="s">
        <v>28</v>
      </c>
      <c r="L27" s="13" t="s">
        <v>28</v>
      </c>
      <c r="M27" s="37"/>
      <c r="N27" s="11"/>
      <c r="O27" s="11"/>
      <c r="P27" s="11"/>
      <c r="Q27" s="11"/>
      <c r="R27" s="11"/>
      <c r="S27" s="11"/>
      <c r="T27" s="12" t="s">
        <v>41</v>
      </c>
      <c r="U27" s="25">
        <v>1.6305</v>
      </c>
      <c r="V27" s="14"/>
      <c r="W27" s="2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4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8" t="s">
        <v>28</v>
      </c>
      <c r="N28" s="11"/>
      <c r="O28" s="11"/>
      <c r="P28" s="11"/>
      <c r="Q28" s="11"/>
      <c r="R28" s="11"/>
      <c r="S28" s="11"/>
      <c r="T28" s="12" t="s">
        <v>42</v>
      </c>
      <c r="U28" s="25">
        <v>1.5345</v>
      </c>
      <c r="V28" s="14"/>
      <c r="W28" s="27"/>
      <c r="X28" s="46" t="s">
        <v>23</v>
      </c>
      <c r="Y28" s="46">
        <v>0</v>
      </c>
      <c r="Z28" s="46">
        <v>7</v>
      </c>
      <c r="AA28" s="46">
        <v>22</v>
      </c>
      <c r="AB28" s="46">
        <v>40</v>
      </c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31</v>
      </c>
      <c r="AN28" s="46" t="s">
        <v>34</v>
      </c>
      <c r="AO28" s="46" t="s">
        <v>32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 t="s">
        <v>28</v>
      </c>
      <c r="N29" s="11"/>
      <c r="O29" s="11"/>
      <c r="P29" s="11"/>
      <c r="Q29" s="11"/>
      <c r="R29" s="11"/>
      <c r="S29" s="11"/>
      <c r="T29" s="11"/>
      <c r="U29" s="11"/>
      <c r="V29" s="14"/>
      <c r="W29" s="27"/>
      <c r="X29" s="46">
        <v>1</v>
      </c>
      <c r="Y29" s="46">
        <v>1.5</v>
      </c>
      <c r="Z29" s="46" t="s">
        <v>28</v>
      </c>
      <c r="AA29" s="46" t="s">
        <v>28</v>
      </c>
      <c r="AB29" s="46" t="s">
        <v>28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5</v>
      </c>
      <c r="AN29" s="46">
        <v>1.508</v>
      </c>
      <c r="AO29" s="46">
        <v>2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5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9" t="s">
        <v>28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1.6</v>
      </c>
      <c r="Z30" s="46" t="s">
        <v>28</v>
      </c>
      <c r="AA30" s="46" t="s">
        <v>28</v>
      </c>
      <c r="AB30" s="46" t="s">
        <v>28</v>
      </c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12</v>
      </c>
      <c r="AN30" s="46">
        <v>1.65</v>
      </c>
      <c r="AO30" s="46">
        <v>3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3" t="s">
        <v>24</v>
      </c>
      <c r="E31" s="43"/>
      <c r="F31" s="43"/>
      <c r="G31" s="43"/>
      <c r="H31" s="43"/>
      <c r="I31" s="43"/>
      <c r="J31" s="43"/>
      <c r="K31" s="43"/>
      <c r="L31" s="5"/>
      <c r="M31" s="40"/>
      <c r="N31" s="5"/>
      <c r="O31" s="5"/>
      <c r="P31" s="43" t="s">
        <v>24</v>
      </c>
      <c r="Q31" s="43"/>
      <c r="R31" s="43"/>
      <c r="S31" s="43"/>
      <c r="T31" s="43"/>
      <c r="U31" s="43"/>
      <c r="V31" s="43"/>
      <c r="W31" s="43"/>
      <c r="X31" s="46">
        <v>3</v>
      </c>
      <c r="Y31" s="46">
        <v>1.65</v>
      </c>
      <c r="Z31" s="46" t="s">
        <v>28</v>
      </c>
      <c r="AA31" s="46" t="s">
        <v>28</v>
      </c>
      <c r="AB31" s="46" t="s">
        <v>28</v>
      </c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16</v>
      </c>
      <c r="AN31" s="46">
        <v>1.6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31</v>
      </c>
      <c r="B32" s="9" t="s">
        <v>32</v>
      </c>
      <c r="C32" s="8" t="s">
        <v>33</v>
      </c>
      <c r="D32" s="8">
        <v>0</v>
      </c>
      <c r="E32" s="8">
        <v>7</v>
      </c>
      <c r="F32" s="8">
        <v>22</v>
      </c>
      <c r="G32" s="8">
        <v>40</v>
      </c>
      <c r="H32" s="8"/>
      <c r="I32" s="8"/>
      <c r="J32" s="8"/>
      <c r="K32" s="8"/>
      <c r="L32" s="5"/>
      <c r="M32" s="10" t="s">
        <v>31</v>
      </c>
      <c r="N32" s="9" t="s">
        <v>32</v>
      </c>
      <c r="O32" s="8" t="s">
        <v>33</v>
      </c>
      <c r="P32" s="8">
        <v>0</v>
      </c>
      <c r="Q32" s="8">
        <v>7</v>
      </c>
      <c r="R32" s="8">
        <v>22</v>
      </c>
      <c r="S32" s="8">
        <v>40</v>
      </c>
      <c r="T32" s="8"/>
      <c r="U32" s="8"/>
      <c r="V32" s="8"/>
      <c r="W32" s="8"/>
      <c r="X32" s="46">
        <v>4</v>
      </c>
      <c r="Y32" s="46" t="s">
        <v>28</v>
      </c>
      <c r="Z32" s="46">
        <v>1.47</v>
      </c>
      <c r="AA32" s="46" t="s">
        <v>28</v>
      </c>
      <c r="AB32" s="46" t="s">
        <v>28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23</v>
      </c>
      <c r="AN32" s="46">
        <v>1.65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6">
        <v>5</v>
      </c>
      <c r="B33" s="23">
        <v>2</v>
      </c>
      <c r="C33" s="20">
        <v>-1.15</v>
      </c>
      <c r="D33" s="6" t="s">
        <v>22</v>
      </c>
      <c r="E33" s="6" t="s">
        <v>22</v>
      </c>
      <c r="F33" s="6">
        <v>1.508</v>
      </c>
      <c r="G33" s="6" t="s">
        <v>22</v>
      </c>
      <c r="H33" s="6"/>
      <c r="I33" s="6"/>
      <c r="J33" s="6"/>
      <c r="K33" s="6"/>
      <c r="L33" s="5"/>
      <c r="M33" s="36">
        <v>341</v>
      </c>
      <c r="N33" s="23">
        <v>3</v>
      </c>
      <c r="O33" s="20">
        <v>0.874999999999998</v>
      </c>
      <c r="P33" s="6" t="s">
        <v>22</v>
      </c>
      <c r="Q33" s="6" t="s">
        <v>22</v>
      </c>
      <c r="R33" s="6">
        <v>1.67</v>
      </c>
      <c r="S33" s="6" t="s">
        <v>22</v>
      </c>
      <c r="T33" s="6"/>
      <c r="U33" s="6"/>
      <c r="V33" s="6"/>
      <c r="W33" s="6"/>
      <c r="X33" s="46">
        <v>5</v>
      </c>
      <c r="Y33" s="46" t="s">
        <v>28</v>
      </c>
      <c r="Z33" s="46">
        <v>1.47</v>
      </c>
      <c r="AA33" s="46" t="s">
        <v>28</v>
      </c>
      <c r="AB33" s="46" t="s">
        <v>28</v>
      </c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25</v>
      </c>
      <c r="AN33" s="46">
        <v>1.47</v>
      </c>
      <c r="AO33" s="46">
        <v>1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6">
        <v>12</v>
      </c>
      <c r="B34" s="23">
        <v>3</v>
      </c>
      <c r="C34" s="20">
        <v>0.6249999999999978</v>
      </c>
      <c r="D34" s="6" t="s">
        <v>22</v>
      </c>
      <c r="E34" s="6" t="s">
        <v>22</v>
      </c>
      <c r="F34" s="6">
        <v>1.65</v>
      </c>
      <c r="G34" s="6" t="s">
        <v>22</v>
      </c>
      <c r="H34" s="6"/>
      <c r="I34" s="6"/>
      <c r="J34" s="6"/>
      <c r="K34" s="6"/>
      <c r="L34" s="5"/>
      <c r="M34" s="36">
        <v>366</v>
      </c>
      <c r="N34" s="23">
        <v>3</v>
      </c>
      <c r="O34" s="20">
        <v>0.874999999999998</v>
      </c>
      <c r="P34" s="6" t="s">
        <v>22</v>
      </c>
      <c r="Q34" s="6" t="s">
        <v>22</v>
      </c>
      <c r="R34" s="6">
        <v>1.67</v>
      </c>
      <c r="S34" s="6" t="s">
        <v>22</v>
      </c>
      <c r="T34" s="6"/>
      <c r="U34" s="6"/>
      <c r="V34" s="6"/>
      <c r="W34" s="6"/>
      <c r="X34" s="46">
        <v>6</v>
      </c>
      <c r="Y34" s="46" t="s">
        <v>28</v>
      </c>
      <c r="Z34" s="46">
        <v>1.51</v>
      </c>
      <c r="AA34" s="46" t="s">
        <v>28</v>
      </c>
      <c r="AB34" s="46" t="s">
        <v>28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26</v>
      </c>
      <c r="AN34" s="46">
        <v>1.54</v>
      </c>
      <c r="AO34" s="46">
        <v>3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6">
        <v>16</v>
      </c>
      <c r="B35" s="23">
        <v>4</v>
      </c>
      <c r="C35" s="20">
        <v>0</v>
      </c>
      <c r="D35" s="6" t="s">
        <v>22</v>
      </c>
      <c r="E35" s="6" t="s">
        <v>22</v>
      </c>
      <c r="F35" s="6">
        <v>1.6</v>
      </c>
      <c r="G35" s="6" t="s">
        <v>22</v>
      </c>
      <c r="H35" s="6"/>
      <c r="I35" s="6"/>
      <c r="J35" s="6"/>
      <c r="K35" s="6"/>
      <c r="L35" s="5"/>
      <c r="M35" s="36">
        <v>372</v>
      </c>
      <c r="N35" s="23">
        <v>0</v>
      </c>
      <c r="O35" s="20">
        <v>-2.375</v>
      </c>
      <c r="P35" s="6" t="s">
        <v>22</v>
      </c>
      <c r="Q35" s="6" t="s">
        <v>22</v>
      </c>
      <c r="R35" s="6">
        <v>1.41</v>
      </c>
      <c r="S35" s="6" t="s">
        <v>22</v>
      </c>
      <c r="T35" s="6"/>
      <c r="U35" s="6"/>
      <c r="V35" s="6"/>
      <c r="W35" s="6"/>
      <c r="X35" s="46">
        <v>7</v>
      </c>
      <c r="Y35" s="46" t="s">
        <v>28</v>
      </c>
      <c r="Z35" s="46">
        <v>1.51</v>
      </c>
      <c r="AA35" s="46" t="s">
        <v>28</v>
      </c>
      <c r="AB35" s="46" t="s">
        <v>28</v>
      </c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30</v>
      </c>
      <c r="AN35" s="46">
        <v>1.62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6">
        <v>23</v>
      </c>
      <c r="B36" s="23">
        <v>3</v>
      </c>
      <c r="C36" s="20">
        <v>0.6249999999999978</v>
      </c>
      <c r="D36" s="6">
        <v>1.65</v>
      </c>
      <c r="E36" s="6" t="s">
        <v>22</v>
      </c>
      <c r="F36" s="6" t="s">
        <v>22</v>
      </c>
      <c r="G36" s="6" t="s">
        <v>22</v>
      </c>
      <c r="H36" s="6"/>
      <c r="I36" s="6"/>
      <c r="J36" s="6"/>
      <c r="K36" s="6"/>
      <c r="L36" s="5"/>
      <c r="M36" s="36">
        <v>373</v>
      </c>
      <c r="N36" s="23">
        <v>4</v>
      </c>
      <c r="O36" s="20">
        <v>-0.5</v>
      </c>
      <c r="P36" s="6" t="s">
        <v>22</v>
      </c>
      <c r="Q36" s="6" t="s">
        <v>22</v>
      </c>
      <c r="R36" s="6">
        <v>1.56</v>
      </c>
      <c r="S36" s="6" t="s">
        <v>22</v>
      </c>
      <c r="T36" s="6"/>
      <c r="U36" s="6"/>
      <c r="V36" s="6"/>
      <c r="W36" s="6"/>
      <c r="X36" s="46">
        <v>8</v>
      </c>
      <c r="Y36" s="46" t="s">
        <v>28</v>
      </c>
      <c r="Z36" s="46">
        <v>1.522</v>
      </c>
      <c r="AA36" s="46" t="s">
        <v>28</v>
      </c>
      <c r="AB36" s="46" t="s">
        <v>28</v>
      </c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33</v>
      </c>
      <c r="AN36" s="46">
        <v>1.47</v>
      </c>
      <c r="AO36" s="46">
        <v>1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25</v>
      </c>
      <c r="B37" s="24">
        <v>1</v>
      </c>
      <c r="C37" s="21">
        <v>-1.625</v>
      </c>
      <c r="D37" s="8" t="s">
        <v>22</v>
      </c>
      <c r="E37" s="8">
        <v>1.47</v>
      </c>
      <c r="F37" s="8" t="s">
        <v>22</v>
      </c>
      <c r="G37" s="8" t="s">
        <v>22</v>
      </c>
      <c r="H37" s="8"/>
      <c r="I37" s="8"/>
      <c r="J37" s="8"/>
      <c r="K37" s="8"/>
      <c r="L37" s="5"/>
      <c r="M37" s="10">
        <v>377</v>
      </c>
      <c r="N37" s="24">
        <v>4</v>
      </c>
      <c r="O37" s="21">
        <v>-0.125</v>
      </c>
      <c r="P37" s="8" t="s">
        <v>22</v>
      </c>
      <c r="Q37" s="8">
        <v>1.59</v>
      </c>
      <c r="R37" s="8" t="s">
        <v>22</v>
      </c>
      <c r="S37" s="8" t="s">
        <v>22</v>
      </c>
      <c r="T37" s="8"/>
      <c r="U37" s="8"/>
      <c r="V37" s="8"/>
      <c r="W37" s="8"/>
      <c r="X37" s="46">
        <v>9</v>
      </c>
      <c r="Y37" s="46" t="s">
        <v>28</v>
      </c>
      <c r="Z37" s="46">
        <v>1.529</v>
      </c>
      <c r="AA37" s="46" t="s">
        <v>28</v>
      </c>
      <c r="AB37" s="46" t="s">
        <v>28</v>
      </c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42</v>
      </c>
      <c r="AN37" s="46">
        <v>1.6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6">
        <v>26</v>
      </c>
      <c r="B38" s="23">
        <v>3</v>
      </c>
      <c r="C38" s="20">
        <v>-0.7500000000000007</v>
      </c>
      <c r="D38" s="6" t="s">
        <v>22</v>
      </c>
      <c r="E38" s="6">
        <v>1.54</v>
      </c>
      <c r="F38" s="6" t="s">
        <v>22</v>
      </c>
      <c r="G38" s="6" t="s">
        <v>22</v>
      </c>
      <c r="H38" s="6"/>
      <c r="I38" s="6"/>
      <c r="J38" s="6"/>
      <c r="K38" s="6"/>
      <c r="L38" s="5"/>
      <c r="M38" s="36">
        <v>378</v>
      </c>
      <c r="N38" s="23">
        <v>2</v>
      </c>
      <c r="O38" s="20">
        <v>-1.25</v>
      </c>
      <c r="P38" s="6" t="s">
        <v>22</v>
      </c>
      <c r="Q38" s="6" t="s">
        <v>22</v>
      </c>
      <c r="R38" s="6">
        <v>1.5</v>
      </c>
      <c r="S38" s="6" t="s">
        <v>22</v>
      </c>
      <c r="T38" s="6"/>
      <c r="U38" s="6"/>
      <c r="V38" s="6"/>
      <c r="W38" s="6"/>
      <c r="X38" s="46">
        <v>10</v>
      </c>
      <c r="Y38" s="46" t="s">
        <v>28</v>
      </c>
      <c r="Z38" s="46">
        <v>1.54</v>
      </c>
      <c r="AA38" s="46" t="s">
        <v>28</v>
      </c>
      <c r="AB38" s="46" t="s">
        <v>28</v>
      </c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45</v>
      </c>
      <c r="AN38" s="46">
        <v>1.51</v>
      </c>
      <c r="AO38" s="46">
        <v>2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6">
        <v>30</v>
      </c>
      <c r="B39" s="23">
        <v>4</v>
      </c>
      <c r="C39" s="20">
        <v>0.25</v>
      </c>
      <c r="D39" s="6" t="s">
        <v>22</v>
      </c>
      <c r="E39" s="6">
        <v>1.62</v>
      </c>
      <c r="F39" s="6" t="s">
        <v>22</v>
      </c>
      <c r="G39" s="6" t="s">
        <v>22</v>
      </c>
      <c r="H39" s="6"/>
      <c r="I39" s="6"/>
      <c r="J39" s="6"/>
      <c r="K39" s="6"/>
      <c r="L39" s="5"/>
      <c r="M39" s="36">
        <v>380</v>
      </c>
      <c r="N39" s="23">
        <v>4</v>
      </c>
      <c r="O39" s="20">
        <v>0.3</v>
      </c>
      <c r="P39" s="6" t="s">
        <v>22</v>
      </c>
      <c r="Q39" s="6" t="s">
        <v>22</v>
      </c>
      <c r="R39" s="6">
        <v>1.624</v>
      </c>
      <c r="S39" s="6" t="s">
        <v>22</v>
      </c>
      <c r="T39" s="6"/>
      <c r="U39" s="6"/>
      <c r="V39" s="6"/>
      <c r="W39" s="6"/>
      <c r="X39" s="46">
        <v>11</v>
      </c>
      <c r="Y39" s="46" t="s">
        <v>28</v>
      </c>
      <c r="Z39" s="46">
        <v>1.59</v>
      </c>
      <c r="AA39" s="46" t="s">
        <v>28</v>
      </c>
      <c r="AB39" s="46" t="s">
        <v>28</v>
      </c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46</v>
      </c>
      <c r="AN39" s="46">
        <v>1.65</v>
      </c>
      <c r="AO39" s="46">
        <v>3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6">
        <v>33</v>
      </c>
      <c r="B40" s="23">
        <v>1</v>
      </c>
      <c r="C40" s="20">
        <v>-1.625</v>
      </c>
      <c r="D40" s="6" t="s">
        <v>22</v>
      </c>
      <c r="E40" s="6">
        <v>1.47</v>
      </c>
      <c r="F40" s="6" t="s">
        <v>22</v>
      </c>
      <c r="G40" s="6" t="s">
        <v>22</v>
      </c>
      <c r="H40" s="6"/>
      <c r="I40" s="6"/>
      <c r="J40" s="6"/>
      <c r="K40" s="6"/>
      <c r="L40" s="5"/>
      <c r="M40" s="36">
        <v>386</v>
      </c>
      <c r="N40" s="23">
        <v>1</v>
      </c>
      <c r="O40" s="20">
        <v>-1.75</v>
      </c>
      <c r="P40" s="6" t="s">
        <v>22</v>
      </c>
      <c r="Q40" s="6" t="s">
        <v>22</v>
      </c>
      <c r="R40" s="6">
        <v>1.46</v>
      </c>
      <c r="S40" s="6" t="s">
        <v>22</v>
      </c>
      <c r="T40" s="6"/>
      <c r="U40" s="6"/>
      <c r="V40" s="6"/>
      <c r="W40" s="6"/>
      <c r="X40" s="46">
        <v>12</v>
      </c>
      <c r="Y40" s="46" t="s">
        <v>28</v>
      </c>
      <c r="Z40" s="46">
        <v>1.595</v>
      </c>
      <c r="AA40" s="46" t="s">
        <v>28</v>
      </c>
      <c r="AB40" s="46" t="s">
        <v>28</v>
      </c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59</v>
      </c>
      <c r="AN40" s="46">
        <v>1.547</v>
      </c>
      <c r="AO40" s="46">
        <v>3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6">
        <v>42</v>
      </c>
      <c r="B41" s="23">
        <v>4</v>
      </c>
      <c r="C41" s="20">
        <v>0</v>
      </c>
      <c r="D41" s="6" t="s">
        <v>22</v>
      </c>
      <c r="E41" s="6">
        <v>1.6</v>
      </c>
      <c r="F41" s="6" t="s">
        <v>22</v>
      </c>
      <c r="G41" s="6" t="s">
        <v>22</v>
      </c>
      <c r="H41" s="6"/>
      <c r="I41" s="6"/>
      <c r="J41" s="6"/>
      <c r="K41" s="6"/>
      <c r="L41" s="5"/>
      <c r="M41" s="36">
        <v>392</v>
      </c>
      <c r="N41" s="23">
        <v>4</v>
      </c>
      <c r="O41" s="20">
        <v>0.2</v>
      </c>
      <c r="P41" s="6" t="s">
        <v>22</v>
      </c>
      <c r="Q41" s="6">
        <v>1.616</v>
      </c>
      <c r="R41" s="6" t="s">
        <v>22</v>
      </c>
      <c r="S41" s="6" t="s">
        <v>22</v>
      </c>
      <c r="T41" s="6"/>
      <c r="U41" s="6"/>
      <c r="V41" s="6"/>
      <c r="W41" s="6"/>
      <c r="X41" s="46">
        <v>13</v>
      </c>
      <c r="Y41" s="46" t="s">
        <v>28</v>
      </c>
      <c r="Z41" s="46">
        <v>1.6</v>
      </c>
      <c r="AA41" s="46" t="s">
        <v>28</v>
      </c>
      <c r="AB41" s="46" t="s">
        <v>28</v>
      </c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72</v>
      </c>
      <c r="AN41" s="46">
        <v>1.68</v>
      </c>
      <c r="AO41" s="46">
        <v>3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45</v>
      </c>
      <c r="B42" s="24">
        <v>2</v>
      </c>
      <c r="C42" s="21">
        <v>-1.125</v>
      </c>
      <c r="D42" s="8" t="s">
        <v>22</v>
      </c>
      <c r="E42" s="8">
        <v>1.51</v>
      </c>
      <c r="F42" s="8" t="s">
        <v>22</v>
      </c>
      <c r="G42" s="8" t="s">
        <v>22</v>
      </c>
      <c r="H42" s="8"/>
      <c r="I42" s="8"/>
      <c r="J42" s="8"/>
      <c r="K42" s="8"/>
      <c r="L42" s="5"/>
      <c r="M42" s="10">
        <v>393</v>
      </c>
      <c r="N42" s="24">
        <v>3</v>
      </c>
      <c r="O42" s="21">
        <v>-0.8875000000000022</v>
      </c>
      <c r="P42" s="8" t="s">
        <v>22</v>
      </c>
      <c r="Q42" s="8">
        <v>1.529</v>
      </c>
      <c r="R42" s="8" t="s">
        <v>22</v>
      </c>
      <c r="S42" s="8" t="s">
        <v>22</v>
      </c>
      <c r="T42" s="8"/>
      <c r="U42" s="8"/>
      <c r="V42" s="8"/>
      <c r="W42" s="8"/>
      <c r="X42" s="46">
        <v>14</v>
      </c>
      <c r="Y42" s="46" t="s">
        <v>28</v>
      </c>
      <c r="Z42" s="46">
        <v>1.601</v>
      </c>
      <c r="AA42" s="46" t="s">
        <v>28</v>
      </c>
      <c r="AB42" s="46" t="s">
        <v>28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85</v>
      </c>
      <c r="AN42" s="46">
        <v>1.6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6">
        <v>46</v>
      </c>
      <c r="B43" s="23">
        <v>3</v>
      </c>
      <c r="C43" s="20">
        <v>0.6249999999999978</v>
      </c>
      <c r="D43" s="6" t="s">
        <v>22</v>
      </c>
      <c r="E43" s="6" t="s">
        <v>22</v>
      </c>
      <c r="F43" s="6">
        <v>1.65</v>
      </c>
      <c r="G43" s="6" t="s">
        <v>22</v>
      </c>
      <c r="H43" s="6"/>
      <c r="I43" s="6"/>
      <c r="J43" s="6"/>
      <c r="K43" s="6"/>
      <c r="L43" s="5"/>
      <c r="M43" s="36">
        <v>395</v>
      </c>
      <c r="N43" s="23">
        <v>3</v>
      </c>
      <c r="O43" s="20">
        <v>0.6249999999999978</v>
      </c>
      <c r="P43" s="6" t="s">
        <v>22</v>
      </c>
      <c r="Q43" s="6" t="s">
        <v>22</v>
      </c>
      <c r="R43" s="6">
        <v>1.65</v>
      </c>
      <c r="S43" s="6" t="s">
        <v>22</v>
      </c>
      <c r="T43" s="6"/>
      <c r="U43" s="6"/>
      <c r="V43" s="6"/>
      <c r="W43" s="6"/>
      <c r="X43" s="46">
        <v>15</v>
      </c>
      <c r="Y43" s="46" t="s">
        <v>28</v>
      </c>
      <c r="Z43" s="46">
        <v>1.61</v>
      </c>
      <c r="AA43" s="46" t="s">
        <v>28</v>
      </c>
      <c r="AB43" s="46" t="s">
        <v>28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86</v>
      </c>
      <c r="AN43" s="46">
        <v>1.61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6">
        <v>59</v>
      </c>
      <c r="B44" s="23">
        <v>3</v>
      </c>
      <c r="C44" s="20">
        <v>-0.662500000000002</v>
      </c>
      <c r="D44" s="6" t="s">
        <v>22</v>
      </c>
      <c r="E44" s="6" t="s">
        <v>22</v>
      </c>
      <c r="F44" s="6">
        <v>1.547</v>
      </c>
      <c r="G44" s="6" t="s">
        <v>22</v>
      </c>
      <c r="H44" s="6"/>
      <c r="I44" s="6"/>
      <c r="J44" s="6"/>
      <c r="K44" s="6"/>
      <c r="L44" s="5"/>
      <c r="M44" s="36"/>
      <c r="N44" s="23"/>
      <c r="O44" s="20"/>
      <c r="P44" s="6"/>
      <c r="Q44" s="6"/>
      <c r="R44" s="6"/>
      <c r="S44" s="6"/>
      <c r="T44" s="6"/>
      <c r="U44" s="6"/>
      <c r="V44" s="6"/>
      <c r="W44" s="6"/>
      <c r="X44" s="46">
        <v>16</v>
      </c>
      <c r="Y44" s="46" t="s">
        <v>28</v>
      </c>
      <c r="Z44" s="46">
        <v>1.616</v>
      </c>
      <c r="AA44" s="46" t="s">
        <v>28</v>
      </c>
      <c r="AB44" s="46" t="s">
        <v>28</v>
      </c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89</v>
      </c>
      <c r="AN44" s="46">
        <v>1.58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6">
        <v>72</v>
      </c>
      <c r="B45" s="23">
        <v>3</v>
      </c>
      <c r="C45" s="20">
        <v>0.9999999999999981</v>
      </c>
      <c r="D45" s="6" t="s">
        <v>22</v>
      </c>
      <c r="E45" s="6" t="s">
        <v>22</v>
      </c>
      <c r="F45" s="6">
        <v>1.68</v>
      </c>
      <c r="G45" s="6" t="s">
        <v>22</v>
      </c>
      <c r="H45" s="6"/>
      <c r="I45" s="6"/>
      <c r="J45" s="6"/>
      <c r="K45" s="6"/>
      <c r="L45" s="5"/>
      <c r="M45" s="36"/>
      <c r="N45" s="23"/>
      <c r="O45" s="20"/>
      <c r="P45" s="6"/>
      <c r="Q45" s="6"/>
      <c r="R45" s="6"/>
      <c r="S45" s="6"/>
      <c r="T45" s="6"/>
      <c r="U45" s="6"/>
      <c r="V45" s="6"/>
      <c r="W45" s="6"/>
      <c r="X45" s="46">
        <v>17</v>
      </c>
      <c r="Y45" s="46" t="s">
        <v>28</v>
      </c>
      <c r="Z45" s="46">
        <v>1.62</v>
      </c>
      <c r="AA45" s="46" t="s">
        <v>28</v>
      </c>
      <c r="AB45" s="46" t="s">
        <v>28</v>
      </c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90</v>
      </c>
      <c r="AN45" s="46">
        <v>1.631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6">
        <v>85</v>
      </c>
      <c r="B46" s="23">
        <v>4</v>
      </c>
      <c r="C46" s="20">
        <v>0</v>
      </c>
      <c r="D46" s="6" t="s">
        <v>22</v>
      </c>
      <c r="E46" s="6" t="s">
        <v>22</v>
      </c>
      <c r="F46" s="6">
        <v>1.6</v>
      </c>
      <c r="G46" s="6" t="s">
        <v>22</v>
      </c>
      <c r="H46" s="6"/>
      <c r="I46" s="6"/>
      <c r="J46" s="6"/>
      <c r="K46" s="6"/>
      <c r="L46" s="5"/>
      <c r="M46" s="36"/>
      <c r="N46" s="23"/>
      <c r="O46" s="20"/>
      <c r="P46" s="6"/>
      <c r="Q46" s="6"/>
      <c r="R46" s="6"/>
      <c r="S46" s="6"/>
      <c r="T46" s="6"/>
      <c r="U46" s="6"/>
      <c r="V46" s="6"/>
      <c r="W46" s="6"/>
      <c r="X46" s="46">
        <v>18</v>
      </c>
      <c r="Y46" s="46" t="s">
        <v>28</v>
      </c>
      <c r="Z46" s="46">
        <v>1.66</v>
      </c>
      <c r="AA46" s="46" t="s">
        <v>28</v>
      </c>
      <c r="AB46" s="46" t="s">
        <v>28</v>
      </c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102</v>
      </c>
      <c r="AN46" s="46">
        <v>1.51</v>
      </c>
      <c r="AO46" s="46">
        <v>2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86</v>
      </c>
      <c r="B47" s="24">
        <v>4</v>
      </c>
      <c r="C47" s="21">
        <v>0.125</v>
      </c>
      <c r="D47" s="8" t="s">
        <v>22</v>
      </c>
      <c r="E47" s="8">
        <v>1.61</v>
      </c>
      <c r="F47" s="8" t="s">
        <v>22</v>
      </c>
      <c r="G47" s="8" t="s">
        <v>22</v>
      </c>
      <c r="H47" s="8"/>
      <c r="I47" s="8"/>
      <c r="J47" s="8"/>
      <c r="K47" s="8"/>
      <c r="L47" s="5"/>
      <c r="M47" s="10"/>
      <c r="N47" s="24"/>
      <c r="O47" s="21"/>
      <c r="P47" s="8"/>
      <c r="Q47" s="8"/>
      <c r="R47" s="8"/>
      <c r="S47" s="8"/>
      <c r="T47" s="8"/>
      <c r="U47" s="8"/>
      <c r="V47" s="8"/>
      <c r="W47" s="8"/>
      <c r="X47" s="46">
        <v>19</v>
      </c>
      <c r="Y47" s="46" t="s">
        <v>28</v>
      </c>
      <c r="Z47" s="46" t="s">
        <v>28</v>
      </c>
      <c r="AA47" s="46">
        <v>1</v>
      </c>
      <c r="AB47" s="46" t="s">
        <v>28</v>
      </c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105</v>
      </c>
      <c r="AN47" s="46">
        <v>1.6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6">
        <v>89</v>
      </c>
      <c r="B48" s="23">
        <v>4</v>
      </c>
      <c r="C48" s="20">
        <v>-0.25</v>
      </c>
      <c r="D48" s="6" t="s">
        <v>22</v>
      </c>
      <c r="E48" s="6" t="s">
        <v>22</v>
      </c>
      <c r="F48" s="6">
        <v>1.58</v>
      </c>
      <c r="G48" s="6" t="s">
        <v>22</v>
      </c>
      <c r="H48" s="6"/>
      <c r="I48" s="6"/>
      <c r="J48" s="6"/>
      <c r="K48" s="6"/>
      <c r="L48" s="5"/>
      <c r="M48" s="36"/>
      <c r="N48" s="23"/>
      <c r="O48" s="20"/>
      <c r="P48" s="6"/>
      <c r="Q48" s="6"/>
      <c r="R48" s="6"/>
      <c r="S48" s="6"/>
      <c r="T48" s="6"/>
      <c r="U48" s="6"/>
      <c r="V48" s="6"/>
      <c r="W48" s="6"/>
      <c r="X48" s="46">
        <v>20</v>
      </c>
      <c r="Y48" s="46" t="s">
        <v>28</v>
      </c>
      <c r="Z48" s="46" t="s">
        <v>28</v>
      </c>
      <c r="AA48" s="46">
        <v>1.41</v>
      </c>
      <c r="AB48" s="46" t="s">
        <v>28</v>
      </c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113</v>
      </c>
      <c r="AN48" s="46">
        <v>1.6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6">
        <v>90</v>
      </c>
      <c r="B49" s="23">
        <v>4</v>
      </c>
      <c r="C49" s="20">
        <v>0.38749999999999896</v>
      </c>
      <c r="D49" s="6" t="s">
        <v>22</v>
      </c>
      <c r="E49" s="6" t="s">
        <v>22</v>
      </c>
      <c r="F49" s="6">
        <v>1.631</v>
      </c>
      <c r="G49" s="6" t="s">
        <v>22</v>
      </c>
      <c r="H49" s="6"/>
      <c r="I49" s="6"/>
      <c r="J49" s="6"/>
      <c r="K49" s="6"/>
      <c r="L49" s="5"/>
      <c r="M49" s="36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28</v>
      </c>
      <c r="Z49" s="46" t="s">
        <v>28</v>
      </c>
      <c r="AA49" s="46">
        <v>1.46</v>
      </c>
      <c r="AB49" s="46" t="s">
        <v>28</v>
      </c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118</v>
      </c>
      <c r="AN49" s="46">
        <v>1.55</v>
      </c>
      <c r="AO49" s="46">
        <v>3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6">
        <v>102</v>
      </c>
      <c r="B50" s="23">
        <v>2</v>
      </c>
      <c r="C50" s="20">
        <v>-1.125</v>
      </c>
      <c r="D50" s="6" t="s">
        <v>22</v>
      </c>
      <c r="E50" s="6">
        <v>1.51</v>
      </c>
      <c r="F50" s="6" t="s">
        <v>22</v>
      </c>
      <c r="G50" s="6" t="s">
        <v>22</v>
      </c>
      <c r="H50" s="6"/>
      <c r="I50" s="6"/>
      <c r="J50" s="6"/>
      <c r="K50" s="6"/>
      <c r="L50" s="5"/>
      <c r="M50" s="36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28</v>
      </c>
      <c r="Z50" s="46" t="s">
        <v>28</v>
      </c>
      <c r="AA50" s="46">
        <v>1.5</v>
      </c>
      <c r="AB50" s="46" t="s">
        <v>28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134</v>
      </c>
      <c r="AN50" s="46">
        <v>1.61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6">
        <v>105</v>
      </c>
      <c r="B51" s="23">
        <v>4</v>
      </c>
      <c r="C51" s="20">
        <v>0</v>
      </c>
      <c r="D51" s="6" t="s">
        <v>22</v>
      </c>
      <c r="E51" s="6" t="s">
        <v>22</v>
      </c>
      <c r="F51" s="6">
        <v>1.6</v>
      </c>
      <c r="G51" s="6" t="s">
        <v>22</v>
      </c>
      <c r="H51" s="6"/>
      <c r="I51" s="6"/>
      <c r="J51" s="6"/>
      <c r="K51" s="6"/>
      <c r="L51" s="5"/>
      <c r="M51" s="36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28</v>
      </c>
      <c r="Z51" s="46" t="s">
        <v>28</v>
      </c>
      <c r="AA51" s="46">
        <v>1.508</v>
      </c>
      <c r="AB51" s="46" t="s">
        <v>28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142</v>
      </c>
      <c r="AN51" s="46">
        <v>1.63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113</v>
      </c>
      <c r="B52" s="24">
        <v>4</v>
      </c>
      <c r="C52" s="21">
        <v>0</v>
      </c>
      <c r="D52" s="8">
        <v>1.6</v>
      </c>
      <c r="E52" s="8" t="s">
        <v>22</v>
      </c>
      <c r="F52" s="8" t="s">
        <v>22</v>
      </c>
      <c r="G52" s="8" t="s">
        <v>22</v>
      </c>
      <c r="H52" s="8"/>
      <c r="I52" s="8"/>
      <c r="J52" s="8"/>
      <c r="K52" s="8"/>
      <c r="L52" s="5"/>
      <c r="M52" s="36"/>
      <c r="N52" s="23"/>
      <c r="O52" s="20"/>
      <c r="P52" s="6"/>
      <c r="Q52" s="6"/>
      <c r="R52" s="6"/>
      <c r="S52" s="6"/>
      <c r="T52" s="6"/>
      <c r="U52" s="6"/>
      <c r="V52" s="6"/>
      <c r="W52" s="6"/>
      <c r="X52" s="46">
        <v>24</v>
      </c>
      <c r="Y52" s="46" t="s">
        <v>28</v>
      </c>
      <c r="Z52" s="46" t="s">
        <v>28</v>
      </c>
      <c r="AA52" s="46">
        <v>1.514</v>
      </c>
      <c r="AB52" s="46" t="s">
        <v>28</v>
      </c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146</v>
      </c>
      <c r="AN52" s="46">
        <v>1.61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6">
        <v>118</v>
      </c>
      <c r="B53" s="23">
        <v>3</v>
      </c>
      <c r="C53" s="20">
        <v>-0.6250000000000006</v>
      </c>
      <c r="D53" s="6" t="s">
        <v>22</v>
      </c>
      <c r="E53" s="6" t="s">
        <v>22</v>
      </c>
      <c r="F53" s="6">
        <v>1.55</v>
      </c>
      <c r="G53" s="6" t="s">
        <v>22</v>
      </c>
      <c r="H53" s="6"/>
      <c r="I53" s="6"/>
      <c r="J53" s="6"/>
      <c r="K53" s="6"/>
      <c r="L53" s="5"/>
      <c r="M53" s="36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28</v>
      </c>
      <c r="Z53" s="46" t="s">
        <v>28</v>
      </c>
      <c r="AA53" s="46">
        <v>1.547</v>
      </c>
      <c r="AB53" s="46" t="s">
        <v>28</v>
      </c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180</v>
      </c>
      <c r="AN53" s="46">
        <v>1.55</v>
      </c>
      <c r="AO53" s="46">
        <v>3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6">
        <v>134</v>
      </c>
      <c r="B54" s="23">
        <v>4</v>
      </c>
      <c r="C54" s="20">
        <v>0.125</v>
      </c>
      <c r="D54" s="6" t="s">
        <v>22</v>
      </c>
      <c r="E54" s="6" t="s">
        <v>22</v>
      </c>
      <c r="F54" s="6">
        <v>1.61</v>
      </c>
      <c r="G54" s="6" t="s">
        <v>22</v>
      </c>
      <c r="H54" s="6"/>
      <c r="I54" s="6"/>
      <c r="J54" s="6"/>
      <c r="K54" s="6"/>
      <c r="L54" s="5"/>
      <c r="M54" s="36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28</v>
      </c>
      <c r="Z54" s="46" t="s">
        <v>28</v>
      </c>
      <c r="AA54" s="46">
        <v>1.55</v>
      </c>
      <c r="AB54" s="46" t="s">
        <v>28</v>
      </c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183</v>
      </c>
      <c r="AN54" s="46">
        <v>1.605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6">
        <v>142</v>
      </c>
      <c r="B55" s="23">
        <v>4</v>
      </c>
      <c r="C55" s="20">
        <v>0.37499999999999756</v>
      </c>
      <c r="D55" s="6" t="s">
        <v>22</v>
      </c>
      <c r="E55" s="6" t="s">
        <v>22</v>
      </c>
      <c r="F55" s="6">
        <v>1.63</v>
      </c>
      <c r="G55" s="6" t="s">
        <v>22</v>
      </c>
      <c r="H55" s="6"/>
      <c r="I55" s="6"/>
      <c r="J55" s="6"/>
      <c r="K55" s="6"/>
      <c r="L55" s="5"/>
      <c r="M55" s="36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28</v>
      </c>
      <c r="Z55" s="46" t="s">
        <v>28</v>
      </c>
      <c r="AA55" s="46">
        <v>1.55</v>
      </c>
      <c r="AB55" s="46" t="s">
        <v>28</v>
      </c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190</v>
      </c>
      <c r="AN55" s="46">
        <v>1.55</v>
      </c>
      <c r="AO55" s="46">
        <v>3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6">
        <v>146</v>
      </c>
      <c r="B56" s="23">
        <v>4</v>
      </c>
      <c r="C56" s="20">
        <v>0.125</v>
      </c>
      <c r="D56" s="6" t="s">
        <v>22</v>
      </c>
      <c r="E56" s="6" t="s">
        <v>22</v>
      </c>
      <c r="F56" s="6">
        <v>1.61</v>
      </c>
      <c r="G56" s="6" t="s">
        <v>22</v>
      </c>
      <c r="H56" s="6"/>
      <c r="I56" s="6"/>
      <c r="J56" s="6"/>
      <c r="K56" s="6"/>
      <c r="L56" s="5"/>
      <c r="M56" s="36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28</v>
      </c>
      <c r="Z56" s="46" t="s">
        <v>28</v>
      </c>
      <c r="AA56" s="46">
        <v>1.55</v>
      </c>
      <c r="AB56" s="46" t="s">
        <v>28</v>
      </c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198</v>
      </c>
      <c r="AN56" s="46">
        <v>1.514</v>
      </c>
      <c r="AO56" s="46">
        <v>2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180</v>
      </c>
      <c r="B57" s="24">
        <v>3</v>
      </c>
      <c r="C57" s="21">
        <v>-0.6250000000000006</v>
      </c>
      <c r="D57" s="8" t="s">
        <v>22</v>
      </c>
      <c r="E57" s="8" t="s">
        <v>22</v>
      </c>
      <c r="F57" s="8">
        <v>1.55</v>
      </c>
      <c r="G57" s="8" t="s">
        <v>22</v>
      </c>
      <c r="H57" s="8"/>
      <c r="I57" s="8"/>
      <c r="J57" s="8"/>
      <c r="K57" s="8"/>
      <c r="L57" s="5"/>
      <c r="M57" s="36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28</v>
      </c>
      <c r="Z57" s="46" t="s">
        <v>28</v>
      </c>
      <c r="AA57" s="46">
        <v>1.56</v>
      </c>
      <c r="AB57" s="46" t="s">
        <v>28</v>
      </c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208</v>
      </c>
      <c r="AN57" s="46">
        <v>1.595</v>
      </c>
      <c r="AO57" s="46">
        <v>4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6">
        <v>183</v>
      </c>
      <c r="B58" s="23">
        <v>4</v>
      </c>
      <c r="C58" s="20">
        <v>0.06249999999999867</v>
      </c>
      <c r="D58" s="6" t="s">
        <v>22</v>
      </c>
      <c r="E58" s="6" t="s">
        <v>22</v>
      </c>
      <c r="F58" s="6" t="s">
        <v>22</v>
      </c>
      <c r="G58" s="6">
        <v>1.605</v>
      </c>
      <c r="H58" s="6"/>
      <c r="I58" s="6"/>
      <c r="J58" s="6"/>
      <c r="K58" s="6"/>
      <c r="L58" s="5"/>
      <c r="M58" s="36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28</v>
      </c>
      <c r="Z58" s="46" t="s">
        <v>28</v>
      </c>
      <c r="AA58" s="46">
        <v>1.58</v>
      </c>
      <c r="AB58" s="46" t="s">
        <v>28</v>
      </c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209</v>
      </c>
      <c r="AN58" s="46">
        <v>1.601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6">
        <v>190</v>
      </c>
      <c r="B59" s="23">
        <v>3</v>
      </c>
      <c r="C59" s="20">
        <v>-0.6250000000000006</v>
      </c>
      <c r="D59" s="6" t="s">
        <v>22</v>
      </c>
      <c r="E59" s="6" t="s">
        <v>22</v>
      </c>
      <c r="F59" s="6">
        <v>1.55</v>
      </c>
      <c r="G59" s="6" t="s">
        <v>22</v>
      </c>
      <c r="H59" s="6"/>
      <c r="I59" s="6"/>
      <c r="J59" s="6"/>
      <c r="K59" s="6"/>
      <c r="L59" s="5"/>
      <c r="M59" s="36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28</v>
      </c>
      <c r="Z59" s="46" t="s">
        <v>28</v>
      </c>
      <c r="AA59" s="46">
        <v>1.6</v>
      </c>
      <c r="AB59" s="46" t="s">
        <v>28</v>
      </c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212</v>
      </c>
      <c r="AN59" s="46">
        <v>1.66</v>
      </c>
      <c r="AO59" s="46">
        <v>3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6">
        <v>198</v>
      </c>
      <c r="B60" s="23">
        <v>2</v>
      </c>
      <c r="C60" s="20">
        <v>-1.075</v>
      </c>
      <c r="D60" s="6" t="s">
        <v>22</v>
      </c>
      <c r="E60" s="6" t="s">
        <v>22</v>
      </c>
      <c r="F60" s="6">
        <v>1.514</v>
      </c>
      <c r="G60" s="6" t="s">
        <v>22</v>
      </c>
      <c r="H60" s="6"/>
      <c r="I60" s="6"/>
      <c r="J60" s="6"/>
      <c r="K60" s="6"/>
      <c r="L60" s="5"/>
      <c r="M60" s="36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28</v>
      </c>
      <c r="Z60" s="46" t="s">
        <v>28</v>
      </c>
      <c r="AA60" s="46">
        <v>1.6</v>
      </c>
      <c r="AB60" s="46" t="s">
        <v>28</v>
      </c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220</v>
      </c>
      <c r="AN60" s="46">
        <v>1.713</v>
      </c>
      <c r="AO60" s="46">
        <v>2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6">
        <v>208</v>
      </c>
      <c r="B61" s="23">
        <v>4</v>
      </c>
      <c r="C61" s="20">
        <v>-0.06250000000000144</v>
      </c>
      <c r="D61" s="6" t="s">
        <v>22</v>
      </c>
      <c r="E61" s="6">
        <v>1.595</v>
      </c>
      <c r="F61" s="6" t="s">
        <v>22</v>
      </c>
      <c r="G61" s="6" t="s">
        <v>22</v>
      </c>
      <c r="H61" s="6"/>
      <c r="I61" s="6"/>
      <c r="J61" s="6"/>
      <c r="K61" s="6"/>
      <c r="L61" s="5"/>
      <c r="M61" s="36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28</v>
      </c>
      <c r="Z61" s="46" t="s">
        <v>28</v>
      </c>
      <c r="AA61" s="46">
        <v>1.6</v>
      </c>
      <c r="AB61" s="46" t="s">
        <v>28</v>
      </c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227</v>
      </c>
      <c r="AN61" s="46">
        <v>1.522</v>
      </c>
      <c r="AO61" s="46">
        <v>3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209</v>
      </c>
      <c r="B62" s="24">
        <v>4</v>
      </c>
      <c r="C62" s="21">
        <v>0.012499999999998623</v>
      </c>
      <c r="D62" s="8" t="s">
        <v>22</v>
      </c>
      <c r="E62" s="8">
        <v>1.601</v>
      </c>
      <c r="F62" s="8" t="s">
        <v>22</v>
      </c>
      <c r="G62" s="8" t="s">
        <v>22</v>
      </c>
      <c r="H62" s="8"/>
      <c r="I62" s="8"/>
      <c r="J62" s="8"/>
      <c r="K62" s="8"/>
      <c r="L62" s="5"/>
      <c r="M62" s="36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28</v>
      </c>
      <c r="Z62" s="46" t="s">
        <v>28</v>
      </c>
      <c r="AA62" s="46">
        <v>1.61</v>
      </c>
      <c r="AB62" s="46" t="s">
        <v>28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234</v>
      </c>
      <c r="AN62" s="46">
        <v>1.66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6">
        <v>212</v>
      </c>
      <c r="B63" s="23">
        <v>3</v>
      </c>
      <c r="C63" s="20">
        <v>0.7499999999999979</v>
      </c>
      <c r="D63" s="6" t="s">
        <v>22</v>
      </c>
      <c r="E63" s="6" t="s">
        <v>22</v>
      </c>
      <c r="F63" s="6">
        <v>1.66</v>
      </c>
      <c r="G63" s="6" t="s">
        <v>22</v>
      </c>
      <c r="H63" s="6"/>
      <c r="I63" s="6"/>
      <c r="J63" s="6"/>
      <c r="K63" s="6"/>
      <c r="L63" s="5"/>
      <c r="M63" s="36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28</v>
      </c>
      <c r="Z63" s="46" t="s">
        <v>28</v>
      </c>
      <c r="AA63" s="46">
        <v>1.61</v>
      </c>
      <c r="AB63" s="46" t="s">
        <v>28</v>
      </c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284</v>
      </c>
      <c r="AN63" s="46">
        <v>1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6">
        <v>220</v>
      </c>
      <c r="B64" s="23">
        <v>2</v>
      </c>
      <c r="C64" s="20">
        <v>1.4125</v>
      </c>
      <c r="D64" s="6" t="s">
        <v>22</v>
      </c>
      <c r="E64" s="6" t="s">
        <v>22</v>
      </c>
      <c r="F64" s="6">
        <v>1.713</v>
      </c>
      <c r="G64" s="6" t="s">
        <v>22</v>
      </c>
      <c r="H64" s="6"/>
      <c r="I64" s="6"/>
      <c r="J64" s="6"/>
      <c r="K64" s="6"/>
      <c r="L64" s="5"/>
      <c r="M64" s="36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28</v>
      </c>
      <c r="Z64" s="46" t="s">
        <v>28</v>
      </c>
      <c r="AA64" s="46">
        <v>1.614</v>
      </c>
      <c r="AB64" s="46" t="s">
        <v>28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307</v>
      </c>
      <c r="AN64" s="46">
        <v>1.63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6">
        <v>227</v>
      </c>
      <c r="B65" s="23">
        <v>3</v>
      </c>
      <c r="C65" s="20">
        <v>-0.9750000000000009</v>
      </c>
      <c r="D65" s="6" t="s">
        <v>22</v>
      </c>
      <c r="E65" s="6">
        <v>1.522</v>
      </c>
      <c r="F65" s="6" t="s">
        <v>22</v>
      </c>
      <c r="G65" s="6" t="s">
        <v>22</v>
      </c>
      <c r="H65" s="6"/>
      <c r="I65" s="6"/>
      <c r="J65" s="6"/>
      <c r="K65" s="6"/>
      <c r="L65" s="5"/>
      <c r="M65" s="36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28</v>
      </c>
      <c r="Z65" s="46" t="s">
        <v>28</v>
      </c>
      <c r="AA65" s="46">
        <v>1.624</v>
      </c>
      <c r="AB65" s="46" t="s">
        <v>28</v>
      </c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313</v>
      </c>
      <c r="AN65" s="46">
        <v>1.69</v>
      </c>
      <c r="AO65" s="46">
        <v>2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6">
        <v>234</v>
      </c>
      <c r="B66" s="23">
        <v>3</v>
      </c>
      <c r="C66" s="20">
        <v>0.7499999999999979</v>
      </c>
      <c r="D66" s="6" t="s">
        <v>22</v>
      </c>
      <c r="E66" s="6">
        <v>1.66</v>
      </c>
      <c r="F66" s="6" t="s">
        <v>22</v>
      </c>
      <c r="G66" s="6" t="s">
        <v>22</v>
      </c>
      <c r="H66" s="6"/>
      <c r="I66" s="6"/>
      <c r="J66" s="6"/>
      <c r="K66" s="6"/>
      <c r="L66" s="5"/>
      <c r="M66" s="36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28</v>
      </c>
      <c r="Z66" s="46" t="s">
        <v>28</v>
      </c>
      <c r="AA66" s="46">
        <v>1.63</v>
      </c>
      <c r="AB66" s="46" t="s">
        <v>28</v>
      </c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320</v>
      </c>
      <c r="AN66" s="46">
        <v>1.614</v>
      </c>
      <c r="AO66" s="46">
        <v>4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284</v>
      </c>
      <c r="B67" s="24">
        <v>0</v>
      </c>
      <c r="C67" s="21">
        <v>-7.5</v>
      </c>
      <c r="D67" s="8" t="s">
        <v>22</v>
      </c>
      <c r="E67" s="8" t="s">
        <v>22</v>
      </c>
      <c r="F67" s="8">
        <v>1</v>
      </c>
      <c r="G67" s="8" t="s">
        <v>22</v>
      </c>
      <c r="H67" s="8"/>
      <c r="I67" s="8"/>
      <c r="J67" s="8"/>
      <c r="K67" s="8"/>
      <c r="L67" s="5"/>
      <c r="M67" s="36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28</v>
      </c>
      <c r="Z67" s="46" t="s">
        <v>28</v>
      </c>
      <c r="AA67" s="46">
        <v>1.63</v>
      </c>
      <c r="AB67" s="46" t="s">
        <v>28</v>
      </c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323</v>
      </c>
      <c r="AN67" s="46">
        <v>1.65</v>
      </c>
      <c r="AO67" s="46">
        <v>3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6">
        <v>307</v>
      </c>
      <c r="B68" s="23">
        <v>4</v>
      </c>
      <c r="C68" s="20">
        <v>0.37499999999999756</v>
      </c>
      <c r="D68" s="6" t="s">
        <v>22</v>
      </c>
      <c r="E68" s="6" t="s">
        <v>22</v>
      </c>
      <c r="F68" s="6">
        <v>1.63</v>
      </c>
      <c r="G68" s="6" t="s">
        <v>22</v>
      </c>
      <c r="H68" s="6"/>
      <c r="I68" s="6"/>
      <c r="J68" s="6"/>
      <c r="K68" s="6"/>
      <c r="L68" s="5"/>
      <c r="M68" s="36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28</v>
      </c>
      <c r="Z68" s="46" t="s">
        <v>28</v>
      </c>
      <c r="AA68" s="46">
        <v>1.631</v>
      </c>
      <c r="AB68" s="46" t="s">
        <v>28</v>
      </c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328</v>
      </c>
      <c r="AN68" s="46">
        <v>1.5</v>
      </c>
      <c r="AO68" s="46">
        <v>2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6">
        <v>313</v>
      </c>
      <c r="B69" s="23">
        <v>2</v>
      </c>
      <c r="C69" s="20">
        <v>1.125</v>
      </c>
      <c r="D69" s="6" t="s">
        <v>22</v>
      </c>
      <c r="E69" s="6" t="s">
        <v>22</v>
      </c>
      <c r="F69" s="6">
        <v>1.69</v>
      </c>
      <c r="G69" s="6" t="s">
        <v>22</v>
      </c>
      <c r="H69" s="6"/>
      <c r="I69" s="6"/>
      <c r="J69" s="6"/>
      <c r="K69" s="6"/>
      <c r="L69" s="5"/>
      <c r="M69" s="36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28</v>
      </c>
      <c r="Z69" s="46" t="s">
        <v>28</v>
      </c>
      <c r="AA69" s="46">
        <v>1.65</v>
      </c>
      <c r="AB69" s="46" t="s">
        <v>28</v>
      </c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341</v>
      </c>
      <c r="AN69" s="46">
        <v>1.67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6">
        <v>320</v>
      </c>
      <c r="B70" s="23">
        <v>4</v>
      </c>
      <c r="C70" s="20">
        <v>0.175</v>
      </c>
      <c r="D70" s="6" t="s">
        <v>22</v>
      </c>
      <c r="E70" s="6" t="s">
        <v>22</v>
      </c>
      <c r="F70" s="6">
        <v>1.614</v>
      </c>
      <c r="G70" s="6" t="s">
        <v>22</v>
      </c>
      <c r="H70" s="6"/>
      <c r="I70" s="6"/>
      <c r="J70" s="6"/>
      <c r="K70" s="6"/>
      <c r="L70" s="5"/>
      <c r="M70" s="36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28</v>
      </c>
      <c r="Z70" s="46" t="s">
        <v>28</v>
      </c>
      <c r="AA70" s="46">
        <v>1.65</v>
      </c>
      <c r="AB70" s="46" t="s">
        <v>28</v>
      </c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366</v>
      </c>
      <c r="AN70" s="46">
        <v>1.67</v>
      </c>
      <c r="AO70" s="46">
        <v>3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6">
        <v>323</v>
      </c>
      <c r="B71" s="23">
        <v>3</v>
      </c>
      <c r="C71" s="20">
        <v>0.6249999999999978</v>
      </c>
      <c r="D71" s="6" t="s">
        <v>22</v>
      </c>
      <c r="E71" s="6" t="s">
        <v>22</v>
      </c>
      <c r="F71" s="6">
        <v>1.65</v>
      </c>
      <c r="G71" s="6" t="s">
        <v>22</v>
      </c>
      <c r="H71" s="6"/>
      <c r="I71" s="6"/>
      <c r="J71" s="6"/>
      <c r="K71" s="6"/>
      <c r="L71" s="5"/>
      <c r="M71" s="36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28</v>
      </c>
      <c r="Z71" s="46" t="s">
        <v>28</v>
      </c>
      <c r="AA71" s="46">
        <v>1.65</v>
      </c>
      <c r="AB71" s="46" t="s">
        <v>28</v>
      </c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372</v>
      </c>
      <c r="AN71" s="46">
        <v>1.41</v>
      </c>
      <c r="AO71" s="46">
        <v>0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328</v>
      </c>
      <c r="B72" s="24">
        <v>2</v>
      </c>
      <c r="C72" s="21">
        <v>-1.25</v>
      </c>
      <c r="D72" s="8">
        <v>1.5</v>
      </c>
      <c r="E72" s="8" t="s">
        <v>22</v>
      </c>
      <c r="F72" s="8" t="s">
        <v>22</v>
      </c>
      <c r="G72" s="8" t="s">
        <v>22</v>
      </c>
      <c r="H72" s="8"/>
      <c r="I72" s="8"/>
      <c r="J72" s="8"/>
      <c r="K72" s="8"/>
      <c r="L72" s="5"/>
      <c r="M72" s="36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28</v>
      </c>
      <c r="Z72" s="46" t="s">
        <v>28</v>
      </c>
      <c r="AA72" s="46">
        <v>1.65</v>
      </c>
      <c r="AB72" s="46" t="s">
        <v>28</v>
      </c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373</v>
      </c>
      <c r="AN72" s="46">
        <v>1.56</v>
      </c>
      <c r="AO72" s="46">
        <v>4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6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6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28</v>
      </c>
      <c r="Z73" s="46" t="s">
        <v>28</v>
      </c>
      <c r="AA73" s="46">
        <v>1.66</v>
      </c>
      <c r="AB73" s="46" t="s">
        <v>28</v>
      </c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377</v>
      </c>
      <c r="AN73" s="46">
        <v>1.59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6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6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28</v>
      </c>
      <c r="Z74" s="46" t="s">
        <v>28</v>
      </c>
      <c r="AA74" s="46">
        <v>1.67</v>
      </c>
      <c r="AB74" s="46" t="s">
        <v>28</v>
      </c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378</v>
      </c>
      <c r="AN74" s="46">
        <v>1.5</v>
      </c>
      <c r="AO74" s="46">
        <v>2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6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6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28</v>
      </c>
      <c r="Z75" s="46" t="s">
        <v>28</v>
      </c>
      <c r="AA75" s="46">
        <v>1.67</v>
      </c>
      <c r="AB75" s="46" t="s">
        <v>28</v>
      </c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380</v>
      </c>
      <c r="AN75" s="46">
        <v>1.624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6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6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28</v>
      </c>
      <c r="Z76" s="46" t="s">
        <v>28</v>
      </c>
      <c r="AA76" s="46">
        <v>1.68</v>
      </c>
      <c r="AB76" s="46" t="s">
        <v>28</v>
      </c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386</v>
      </c>
      <c r="AN76" s="46">
        <v>1.46</v>
      </c>
      <c r="AO76" s="46">
        <v>1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6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6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28</v>
      </c>
      <c r="Z77" s="46" t="s">
        <v>28</v>
      </c>
      <c r="AA77" s="46">
        <v>1.69</v>
      </c>
      <c r="AB77" s="46" t="s">
        <v>28</v>
      </c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392</v>
      </c>
      <c r="AN77" s="46">
        <v>1.616</v>
      </c>
      <c r="AO77" s="46">
        <v>4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28</v>
      </c>
      <c r="Z78" s="46" t="s">
        <v>28</v>
      </c>
      <c r="AA78" s="46">
        <v>1.713</v>
      </c>
      <c r="AB78" s="46" t="s">
        <v>28</v>
      </c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393</v>
      </c>
      <c r="AN78" s="46">
        <v>1.529</v>
      </c>
      <c r="AO78" s="46">
        <v>3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28</v>
      </c>
      <c r="Z79" s="46" t="s">
        <v>28</v>
      </c>
      <c r="AA79" s="46" t="s">
        <v>28</v>
      </c>
      <c r="AB79" s="46">
        <v>1.605</v>
      </c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395</v>
      </c>
      <c r="AN79" s="46">
        <v>1.65</v>
      </c>
      <c r="AO79" s="46">
        <v>3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29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0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6" t="s">
        <v>11</v>
      </c>
      <c r="B21" s="28"/>
      <c r="C21" s="28"/>
      <c r="D21" s="45" t="s">
        <v>25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  <c r="S21" s="45" t="s">
        <v>26</v>
      </c>
      <c r="T21" s="45"/>
      <c r="U21" s="45"/>
      <c r="V21" s="45"/>
      <c r="W21" s="17"/>
      <c r="X21" s="47" t="s">
        <v>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4"/>
      <c r="B22" s="11"/>
      <c r="C22" s="11"/>
      <c r="D22" s="16">
        <v>0</v>
      </c>
      <c r="E22" s="16">
        <v>7</v>
      </c>
      <c r="F22" s="16">
        <v>22</v>
      </c>
      <c r="G22" s="16"/>
      <c r="H22" s="16"/>
      <c r="I22" s="16"/>
      <c r="J22" s="16"/>
      <c r="K22" s="44" t="s">
        <v>24</v>
      </c>
      <c r="L22" s="44"/>
      <c r="M22" s="44"/>
      <c r="N22" s="44"/>
      <c r="O22" s="44"/>
      <c r="P22" s="44"/>
      <c r="Q22" s="44"/>
      <c r="R22" s="11"/>
      <c r="S22" s="11"/>
      <c r="T22" s="11"/>
      <c r="U22" s="11"/>
      <c r="V22" s="11"/>
      <c r="W22" s="18"/>
      <c r="X22" s="48" t="s">
        <v>6</v>
      </c>
      <c r="Y22" s="51">
        <f>$U$23-(3*$U$24)</f>
        <v>1.487090437361008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4"/>
      <c r="B23" s="11"/>
      <c r="C23" s="12" t="s">
        <v>35</v>
      </c>
      <c r="D23" s="15">
        <v>2</v>
      </c>
      <c r="E23" s="15">
        <v>11</v>
      </c>
      <c r="F23" s="15">
        <v>43</v>
      </c>
      <c r="G23" s="15"/>
      <c r="H23" s="15"/>
      <c r="I23" s="15"/>
      <c r="J23" s="15"/>
      <c r="K23" s="15"/>
      <c r="L23" s="13" t="s">
        <v>20</v>
      </c>
      <c r="M23" s="37"/>
      <c r="N23" s="11"/>
      <c r="O23" s="11"/>
      <c r="P23" s="11"/>
      <c r="Q23" s="11"/>
      <c r="R23" s="11"/>
      <c r="S23" s="11"/>
      <c r="T23" s="30" t="s">
        <v>40</v>
      </c>
      <c r="U23" s="33">
        <v>1.665</v>
      </c>
      <c r="V23" s="32" t="s">
        <v>27</v>
      </c>
      <c r="W23" s="27"/>
      <c r="X23" s="48" t="s">
        <v>7</v>
      </c>
      <c r="Y23" s="51">
        <f>$U$23+(3*$U$24)</f>
        <v>1.842909562638992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4"/>
      <c r="B24" s="11"/>
      <c r="C24" s="12" t="s">
        <v>36</v>
      </c>
      <c r="D24" s="11">
        <v>1.59</v>
      </c>
      <c r="E24" s="11">
        <v>1.56</v>
      </c>
      <c r="F24" s="11">
        <v>1</v>
      </c>
      <c r="G24" s="11"/>
      <c r="H24" s="11"/>
      <c r="I24" s="11"/>
      <c r="J24" s="11"/>
      <c r="K24" s="11"/>
      <c r="L24" s="13" t="s">
        <v>15</v>
      </c>
      <c r="M24" s="37"/>
      <c r="N24" s="11"/>
      <c r="O24" s="11"/>
      <c r="P24" s="11"/>
      <c r="Q24" s="11"/>
      <c r="R24" s="11"/>
      <c r="S24" s="11"/>
      <c r="T24" s="12" t="s">
        <v>39</v>
      </c>
      <c r="U24" s="11">
        <v>0.05930318754633067</v>
      </c>
      <c r="V24" s="14"/>
      <c r="W24" s="27"/>
      <c r="X24" s="48" t="s">
        <v>8</v>
      </c>
      <c r="Y24" s="51">
        <f>1.5*$U$24</f>
        <v>0.088954781319496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4"/>
      <c r="B25" s="11"/>
      <c r="C25" s="12" t="s">
        <v>37</v>
      </c>
      <c r="D25" s="11">
        <v>1.594</v>
      </c>
      <c r="E25" s="11">
        <v>1.674</v>
      </c>
      <c r="F25" s="11">
        <v>1.79</v>
      </c>
      <c r="G25" s="11"/>
      <c r="H25" s="11" t="s">
        <v>28</v>
      </c>
      <c r="I25" s="11" t="s">
        <v>28</v>
      </c>
      <c r="J25" s="11" t="s">
        <v>28</v>
      </c>
      <c r="K25" s="11" t="s">
        <v>28</v>
      </c>
      <c r="L25" s="13" t="s">
        <v>18</v>
      </c>
      <c r="M25" s="37"/>
      <c r="N25" s="11"/>
      <c r="O25" s="11"/>
      <c r="P25" s="11"/>
      <c r="Q25" s="11"/>
      <c r="R25" s="11"/>
      <c r="S25" s="11"/>
      <c r="T25" s="12" t="s">
        <v>12</v>
      </c>
      <c r="U25" s="22">
        <v>0.08325</v>
      </c>
      <c r="V25" s="14"/>
      <c r="W25" s="27"/>
      <c r="X25" s="48" t="s">
        <v>9</v>
      </c>
      <c r="Y25" s="51">
        <f>1.5*$U$24</f>
        <v>0.088954781319496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4"/>
      <c r="B26" s="11"/>
      <c r="C26" s="12" t="s">
        <v>38</v>
      </c>
      <c r="D26" s="15" t="s">
        <v>28</v>
      </c>
      <c r="E26" s="25">
        <v>1.641</v>
      </c>
      <c r="F26" s="25">
        <v>1.69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3" t="s">
        <v>28</v>
      </c>
      <c r="M26" s="37"/>
      <c r="N26" s="11"/>
      <c r="O26" s="11"/>
      <c r="P26" s="11"/>
      <c r="Q26" s="11"/>
      <c r="R26" s="11"/>
      <c r="S26" s="11"/>
      <c r="T26" s="12" t="s">
        <v>35</v>
      </c>
      <c r="U26" s="15">
        <v>56</v>
      </c>
      <c r="V26" s="14"/>
      <c r="W26" s="2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4"/>
      <c r="B27" s="11"/>
      <c r="C27" s="12" t="s">
        <v>39</v>
      </c>
      <c r="D27" s="15" t="s">
        <v>28</v>
      </c>
      <c r="E27" s="22">
        <v>0.040400296515937566</v>
      </c>
      <c r="F27" s="22">
        <v>0.05930318754633067</v>
      </c>
      <c r="G27" s="15" t="s">
        <v>28</v>
      </c>
      <c r="H27" s="15" t="s">
        <v>28</v>
      </c>
      <c r="I27" s="15" t="s">
        <v>28</v>
      </c>
      <c r="J27" s="15" t="s">
        <v>28</v>
      </c>
      <c r="K27" s="15" t="s">
        <v>28</v>
      </c>
      <c r="L27" s="13" t="s">
        <v>28</v>
      </c>
      <c r="M27" s="37"/>
      <c r="N27" s="11"/>
      <c r="O27" s="11"/>
      <c r="P27" s="11"/>
      <c r="Q27" s="11"/>
      <c r="R27" s="11"/>
      <c r="S27" s="11"/>
      <c r="T27" s="12" t="s">
        <v>41</v>
      </c>
      <c r="U27" s="25">
        <v>1.7075</v>
      </c>
      <c r="V27" s="14"/>
      <c r="W27" s="2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4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8" t="s">
        <v>28</v>
      </c>
      <c r="N28" s="11"/>
      <c r="O28" s="11"/>
      <c r="P28" s="11"/>
      <c r="Q28" s="11"/>
      <c r="R28" s="11"/>
      <c r="S28" s="11"/>
      <c r="T28" s="12" t="s">
        <v>42</v>
      </c>
      <c r="U28" s="25">
        <v>1.6275</v>
      </c>
      <c r="V28" s="14"/>
      <c r="W28" s="27"/>
      <c r="X28" s="46" t="s">
        <v>23</v>
      </c>
      <c r="Y28" s="46">
        <v>0</v>
      </c>
      <c r="Z28" s="46">
        <v>7</v>
      </c>
      <c r="AA28" s="46">
        <v>22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31</v>
      </c>
      <c r="AN28" s="46" t="s">
        <v>34</v>
      </c>
      <c r="AO28" s="46" t="s">
        <v>32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 t="s">
        <v>28</v>
      </c>
      <c r="N29" s="11"/>
      <c r="O29" s="11"/>
      <c r="P29" s="11"/>
      <c r="Q29" s="11"/>
      <c r="R29" s="11"/>
      <c r="S29" s="11"/>
      <c r="T29" s="11"/>
      <c r="U29" s="11"/>
      <c r="V29" s="14"/>
      <c r="W29" s="27"/>
      <c r="X29" s="46">
        <v>1</v>
      </c>
      <c r="Y29" s="46">
        <v>1.59</v>
      </c>
      <c r="Z29" s="46" t="s">
        <v>28</v>
      </c>
      <c r="AA29" s="46" t="s">
        <v>28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1.65</v>
      </c>
      <c r="AO29" s="46">
        <v>4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5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9" t="s">
        <v>28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1.594</v>
      </c>
      <c r="Z30" s="46" t="s">
        <v>28</v>
      </c>
      <c r="AA30" s="46" t="s">
        <v>28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1.592</v>
      </c>
      <c r="AO30" s="46">
        <v>3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3" t="s">
        <v>24</v>
      </c>
      <c r="E31" s="43"/>
      <c r="F31" s="43"/>
      <c r="G31" s="43"/>
      <c r="H31" s="43"/>
      <c r="I31" s="43"/>
      <c r="J31" s="43"/>
      <c r="K31" s="43"/>
      <c r="L31" s="5"/>
      <c r="M31" s="40"/>
      <c r="N31" s="5"/>
      <c r="O31" s="5"/>
      <c r="P31" s="43" t="s">
        <v>24</v>
      </c>
      <c r="Q31" s="43"/>
      <c r="R31" s="43"/>
      <c r="S31" s="43"/>
      <c r="T31" s="43"/>
      <c r="U31" s="43"/>
      <c r="V31" s="43"/>
      <c r="W31" s="43"/>
      <c r="X31" s="46">
        <v>3</v>
      </c>
      <c r="Y31" s="46" t="s">
        <v>28</v>
      </c>
      <c r="Z31" s="46">
        <v>1.56</v>
      </c>
      <c r="AA31" s="46" t="s">
        <v>28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10</v>
      </c>
      <c r="AN31" s="46">
        <v>1.65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31</v>
      </c>
      <c r="B32" s="9" t="s">
        <v>32</v>
      </c>
      <c r="C32" s="8" t="s">
        <v>33</v>
      </c>
      <c r="D32" s="8">
        <v>0</v>
      </c>
      <c r="E32" s="8">
        <v>7</v>
      </c>
      <c r="F32" s="8">
        <v>22</v>
      </c>
      <c r="G32" s="8"/>
      <c r="H32" s="8"/>
      <c r="I32" s="8"/>
      <c r="J32" s="8"/>
      <c r="K32" s="8"/>
      <c r="L32" s="5"/>
      <c r="M32" s="10" t="s">
        <v>31</v>
      </c>
      <c r="N32" s="9" t="s">
        <v>32</v>
      </c>
      <c r="O32" s="8" t="s">
        <v>33</v>
      </c>
      <c r="P32" s="8">
        <v>0</v>
      </c>
      <c r="Q32" s="8">
        <v>7</v>
      </c>
      <c r="R32" s="8">
        <v>22</v>
      </c>
      <c r="S32" s="8"/>
      <c r="T32" s="8"/>
      <c r="U32" s="8"/>
      <c r="V32" s="8"/>
      <c r="W32" s="8"/>
      <c r="X32" s="46">
        <v>4</v>
      </c>
      <c r="Y32" s="46" t="s">
        <v>28</v>
      </c>
      <c r="Z32" s="46">
        <v>1.59</v>
      </c>
      <c r="AA32" s="46" t="s">
        <v>28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12</v>
      </c>
      <c r="AN32" s="46">
        <v>1.73</v>
      </c>
      <c r="AO32" s="46">
        <v>3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6">
        <v>1</v>
      </c>
      <c r="B33" s="23">
        <v>4</v>
      </c>
      <c r="C33" s="20">
        <v>-0.18018018018018167</v>
      </c>
      <c r="D33" s="6" t="s">
        <v>22</v>
      </c>
      <c r="E33" s="6" t="s">
        <v>22</v>
      </c>
      <c r="F33" s="6">
        <v>1.65</v>
      </c>
      <c r="G33" s="6"/>
      <c r="H33" s="6"/>
      <c r="I33" s="6"/>
      <c r="J33" s="6"/>
      <c r="K33" s="6"/>
      <c r="L33" s="5"/>
      <c r="M33" s="36">
        <v>323</v>
      </c>
      <c r="N33" s="23">
        <v>3</v>
      </c>
      <c r="O33" s="20">
        <v>0.5405405405405397</v>
      </c>
      <c r="P33" s="6" t="s">
        <v>22</v>
      </c>
      <c r="Q33" s="6" t="s">
        <v>22</v>
      </c>
      <c r="R33" s="6">
        <v>1.71</v>
      </c>
      <c r="S33" s="6"/>
      <c r="T33" s="6"/>
      <c r="U33" s="6"/>
      <c r="V33" s="6"/>
      <c r="W33" s="6"/>
      <c r="X33" s="46">
        <v>5</v>
      </c>
      <c r="Y33" s="46" t="s">
        <v>28</v>
      </c>
      <c r="Z33" s="46">
        <v>1.601</v>
      </c>
      <c r="AA33" s="46" t="s">
        <v>28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1.69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6">
        <v>5</v>
      </c>
      <c r="B34" s="23">
        <v>3</v>
      </c>
      <c r="C34" s="20">
        <v>-0.8768768768768763</v>
      </c>
      <c r="D34" s="6" t="s">
        <v>22</v>
      </c>
      <c r="E34" s="6" t="s">
        <v>22</v>
      </c>
      <c r="F34" s="6">
        <v>1.592</v>
      </c>
      <c r="G34" s="6"/>
      <c r="H34" s="6"/>
      <c r="I34" s="6"/>
      <c r="J34" s="6"/>
      <c r="K34" s="6"/>
      <c r="L34" s="5"/>
      <c r="M34" s="36">
        <v>327</v>
      </c>
      <c r="N34" s="23">
        <v>4</v>
      </c>
      <c r="O34" s="20">
        <v>0.42042042042041944</v>
      </c>
      <c r="P34" s="6" t="s">
        <v>22</v>
      </c>
      <c r="Q34" s="6" t="s">
        <v>22</v>
      </c>
      <c r="R34" s="6">
        <v>1.7</v>
      </c>
      <c r="S34" s="6"/>
      <c r="T34" s="6"/>
      <c r="U34" s="6"/>
      <c r="V34" s="6"/>
      <c r="W34" s="6"/>
      <c r="X34" s="46">
        <v>6</v>
      </c>
      <c r="Y34" s="46" t="s">
        <v>28</v>
      </c>
      <c r="Z34" s="46">
        <v>1.61</v>
      </c>
      <c r="AA34" s="46" t="s">
        <v>28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>
        <v>1.67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6">
        <v>10</v>
      </c>
      <c r="B35" s="23">
        <v>4</v>
      </c>
      <c r="C35" s="20">
        <v>-0.18018018018018167</v>
      </c>
      <c r="D35" s="6" t="s">
        <v>22</v>
      </c>
      <c r="E35" s="6" t="s">
        <v>22</v>
      </c>
      <c r="F35" s="6">
        <v>1.65</v>
      </c>
      <c r="G35" s="6"/>
      <c r="H35" s="6"/>
      <c r="I35" s="6"/>
      <c r="J35" s="6"/>
      <c r="K35" s="6"/>
      <c r="L35" s="5"/>
      <c r="M35" s="36">
        <v>328</v>
      </c>
      <c r="N35" s="23">
        <v>3</v>
      </c>
      <c r="O35" s="20">
        <v>-0.9009009009009004</v>
      </c>
      <c r="P35" s="6">
        <v>1.59</v>
      </c>
      <c r="Q35" s="6" t="s">
        <v>22</v>
      </c>
      <c r="R35" s="6" t="s">
        <v>22</v>
      </c>
      <c r="S35" s="6"/>
      <c r="T35" s="6"/>
      <c r="U35" s="6"/>
      <c r="V35" s="6"/>
      <c r="W35" s="6"/>
      <c r="X35" s="46">
        <v>7</v>
      </c>
      <c r="Y35" s="46" t="s">
        <v>28</v>
      </c>
      <c r="Z35" s="46">
        <v>1.616</v>
      </c>
      <c r="AA35" s="46" t="s">
        <v>28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38</v>
      </c>
      <c r="AN35" s="46">
        <v>1.616</v>
      </c>
      <c r="AO35" s="46">
        <v>3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6">
        <v>12</v>
      </c>
      <c r="B36" s="23">
        <v>3</v>
      </c>
      <c r="C36" s="20">
        <v>0.7807807807807801</v>
      </c>
      <c r="D36" s="6" t="s">
        <v>22</v>
      </c>
      <c r="E36" s="6" t="s">
        <v>22</v>
      </c>
      <c r="F36" s="6">
        <v>1.73</v>
      </c>
      <c r="G36" s="6"/>
      <c r="H36" s="6"/>
      <c r="I36" s="6"/>
      <c r="J36" s="6"/>
      <c r="K36" s="6"/>
      <c r="L36" s="5"/>
      <c r="M36" s="36">
        <v>341</v>
      </c>
      <c r="N36" s="23">
        <v>4</v>
      </c>
      <c r="O36" s="20">
        <v>0.060060060060058776</v>
      </c>
      <c r="P36" s="6" t="s">
        <v>22</v>
      </c>
      <c r="Q36" s="6" t="s">
        <v>22</v>
      </c>
      <c r="R36" s="6">
        <v>1.67</v>
      </c>
      <c r="S36" s="6"/>
      <c r="T36" s="6"/>
      <c r="U36" s="6"/>
      <c r="V36" s="6"/>
      <c r="W36" s="6"/>
      <c r="X36" s="46">
        <v>8</v>
      </c>
      <c r="Y36" s="46" t="s">
        <v>28</v>
      </c>
      <c r="Z36" s="46">
        <v>1.641</v>
      </c>
      <c r="AA36" s="46" t="s">
        <v>28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42</v>
      </c>
      <c r="AN36" s="46">
        <v>1.66</v>
      </c>
      <c r="AO36" s="46">
        <v>4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4</v>
      </c>
      <c r="C37" s="21">
        <v>0.3003003003002992</v>
      </c>
      <c r="D37" s="8" t="s">
        <v>22</v>
      </c>
      <c r="E37" s="8" t="s">
        <v>22</v>
      </c>
      <c r="F37" s="8">
        <v>1.69</v>
      </c>
      <c r="G37" s="8"/>
      <c r="H37" s="8"/>
      <c r="I37" s="8"/>
      <c r="J37" s="8"/>
      <c r="K37" s="8"/>
      <c r="L37" s="5"/>
      <c r="M37" s="10">
        <v>356</v>
      </c>
      <c r="N37" s="24">
        <v>4</v>
      </c>
      <c r="O37" s="21">
        <v>0.3003003003002992</v>
      </c>
      <c r="P37" s="8" t="s">
        <v>22</v>
      </c>
      <c r="Q37" s="8" t="s">
        <v>22</v>
      </c>
      <c r="R37" s="8">
        <v>1.69</v>
      </c>
      <c r="S37" s="8"/>
      <c r="T37" s="8"/>
      <c r="U37" s="8"/>
      <c r="V37" s="8"/>
      <c r="W37" s="8"/>
      <c r="X37" s="46">
        <v>9</v>
      </c>
      <c r="Y37" s="46" t="s">
        <v>28</v>
      </c>
      <c r="Z37" s="46">
        <v>1.656</v>
      </c>
      <c r="AA37" s="46" t="s">
        <v>28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45</v>
      </c>
      <c r="AN37" s="46">
        <v>1.61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6">
        <v>18</v>
      </c>
      <c r="B38" s="23">
        <v>4</v>
      </c>
      <c r="C38" s="20">
        <v>0.060060060060058776</v>
      </c>
      <c r="D38" s="6" t="s">
        <v>22</v>
      </c>
      <c r="E38" s="6" t="s">
        <v>22</v>
      </c>
      <c r="F38" s="6">
        <v>1.67</v>
      </c>
      <c r="G38" s="6"/>
      <c r="H38" s="6"/>
      <c r="I38" s="6"/>
      <c r="J38" s="6"/>
      <c r="K38" s="6"/>
      <c r="L38" s="5"/>
      <c r="M38" s="36">
        <v>372</v>
      </c>
      <c r="N38" s="23">
        <v>3</v>
      </c>
      <c r="O38" s="20">
        <v>0.6606606606606599</v>
      </c>
      <c r="P38" s="6" t="s">
        <v>22</v>
      </c>
      <c r="Q38" s="6" t="s">
        <v>22</v>
      </c>
      <c r="R38" s="6">
        <v>1.72</v>
      </c>
      <c r="S38" s="6"/>
      <c r="T38" s="6"/>
      <c r="U38" s="6"/>
      <c r="V38" s="6"/>
      <c r="W38" s="6"/>
      <c r="X38" s="46">
        <v>10</v>
      </c>
      <c r="Y38" s="46" t="s">
        <v>28</v>
      </c>
      <c r="Z38" s="46">
        <v>1.66</v>
      </c>
      <c r="AA38" s="46" t="s">
        <v>28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46</v>
      </c>
      <c r="AN38" s="46">
        <v>1.73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6">
        <v>38</v>
      </c>
      <c r="B39" s="23">
        <v>3</v>
      </c>
      <c r="C39" s="20">
        <v>-0.5885885885885878</v>
      </c>
      <c r="D39" s="6" t="s">
        <v>22</v>
      </c>
      <c r="E39" s="6" t="s">
        <v>22</v>
      </c>
      <c r="F39" s="6">
        <v>1.616</v>
      </c>
      <c r="G39" s="6"/>
      <c r="H39" s="6"/>
      <c r="I39" s="6"/>
      <c r="J39" s="6"/>
      <c r="K39" s="6"/>
      <c r="L39" s="5"/>
      <c r="M39" s="36">
        <v>373</v>
      </c>
      <c r="N39" s="23">
        <v>4</v>
      </c>
      <c r="O39" s="20">
        <v>-0.30030030030030186</v>
      </c>
      <c r="P39" s="6" t="s">
        <v>22</v>
      </c>
      <c r="Q39" s="6" t="s">
        <v>22</v>
      </c>
      <c r="R39" s="6">
        <v>1.64</v>
      </c>
      <c r="S39" s="6"/>
      <c r="T39" s="6"/>
      <c r="U39" s="6"/>
      <c r="V39" s="6"/>
      <c r="W39" s="6"/>
      <c r="X39" s="46">
        <v>11</v>
      </c>
      <c r="Y39" s="46" t="s">
        <v>28</v>
      </c>
      <c r="Z39" s="46">
        <v>1.66</v>
      </c>
      <c r="AA39" s="46" t="s">
        <v>28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59</v>
      </c>
      <c r="AN39" s="46">
        <v>1.625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6">
        <v>42</v>
      </c>
      <c r="B40" s="23">
        <v>4</v>
      </c>
      <c r="C40" s="20">
        <v>-0.06006006006006144</v>
      </c>
      <c r="D40" s="6" t="s">
        <v>22</v>
      </c>
      <c r="E40" s="6">
        <v>1.66</v>
      </c>
      <c r="F40" s="6" t="s">
        <v>22</v>
      </c>
      <c r="G40" s="6"/>
      <c r="H40" s="6"/>
      <c r="I40" s="6"/>
      <c r="J40" s="6"/>
      <c r="K40" s="6"/>
      <c r="L40" s="5"/>
      <c r="M40" s="36">
        <v>377</v>
      </c>
      <c r="N40" s="23">
        <v>3</v>
      </c>
      <c r="O40" s="20">
        <v>0.9009009009009004</v>
      </c>
      <c r="P40" s="6" t="s">
        <v>22</v>
      </c>
      <c r="Q40" s="6" t="s">
        <v>22</v>
      </c>
      <c r="R40" s="6">
        <v>1.74</v>
      </c>
      <c r="S40" s="6"/>
      <c r="T40" s="6"/>
      <c r="U40" s="6"/>
      <c r="V40" s="6"/>
      <c r="W40" s="6"/>
      <c r="X40" s="46">
        <v>12</v>
      </c>
      <c r="Y40" s="46" t="s">
        <v>28</v>
      </c>
      <c r="Z40" s="46">
        <v>1.66</v>
      </c>
      <c r="AA40" s="46" t="s">
        <v>28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64</v>
      </c>
      <c r="AN40" s="46">
        <v>1.74</v>
      </c>
      <c r="AO40" s="46">
        <v>3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6">
        <v>45</v>
      </c>
      <c r="B41" s="23">
        <v>3</v>
      </c>
      <c r="C41" s="20">
        <v>-0.6606606606606599</v>
      </c>
      <c r="D41" s="6" t="s">
        <v>22</v>
      </c>
      <c r="E41" s="6">
        <v>1.61</v>
      </c>
      <c r="F41" s="6" t="s">
        <v>22</v>
      </c>
      <c r="G41" s="6"/>
      <c r="H41" s="6"/>
      <c r="I41" s="6"/>
      <c r="J41" s="6"/>
      <c r="K41" s="6"/>
      <c r="L41" s="5"/>
      <c r="M41" s="36">
        <v>378</v>
      </c>
      <c r="N41" s="23">
        <v>2</v>
      </c>
      <c r="O41" s="20">
        <v>-1.0210210210210204</v>
      </c>
      <c r="P41" s="6" t="s">
        <v>22</v>
      </c>
      <c r="Q41" s="6" t="s">
        <v>22</v>
      </c>
      <c r="R41" s="6">
        <v>1.58</v>
      </c>
      <c r="S41" s="6"/>
      <c r="T41" s="6"/>
      <c r="U41" s="6"/>
      <c r="V41" s="6"/>
      <c r="W41" s="6"/>
      <c r="X41" s="46">
        <v>13</v>
      </c>
      <c r="Y41" s="46" t="s">
        <v>28</v>
      </c>
      <c r="Z41" s="46">
        <v>1.674</v>
      </c>
      <c r="AA41" s="46" t="s">
        <v>28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70</v>
      </c>
      <c r="AN41" s="46">
        <v>1.58</v>
      </c>
      <c r="AO41" s="46">
        <v>2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46</v>
      </c>
      <c r="B42" s="24">
        <v>3</v>
      </c>
      <c r="C42" s="21">
        <v>0.7807807807807801</v>
      </c>
      <c r="D42" s="8" t="s">
        <v>22</v>
      </c>
      <c r="E42" s="8" t="s">
        <v>22</v>
      </c>
      <c r="F42" s="8">
        <v>1.73</v>
      </c>
      <c r="G42" s="8"/>
      <c r="H42" s="8"/>
      <c r="I42" s="8"/>
      <c r="J42" s="8"/>
      <c r="K42" s="8"/>
      <c r="L42" s="5"/>
      <c r="M42" s="10">
        <v>379</v>
      </c>
      <c r="N42" s="24">
        <v>4</v>
      </c>
      <c r="O42" s="21">
        <v>-0.06006006006006144</v>
      </c>
      <c r="P42" s="8" t="s">
        <v>22</v>
      </c>
      <c r="Q42" s="8">
        <v>1.66</v>
      </c>
      <c r="R42" s="8" t="s">
        <v>22</v>
      </c>
      <c r="S42" s="8"/>
      <c r="T42" s="8"/>
      <c r="U42" s="8"/>
      <c r="V42" s="8"/>
      <c r="W42" s="8"/>
      <c r="X42" s="46">
        <v>14</v>
      </c>
      <c r="Y42" s="46" t="s">
        <v>28</v>
      </c>
      <c r="Z42" s="46" t="s">
        <v>28</v>
      </c>
      <c r="AA42" s="46">
        <v>1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72</v>
      </c>
      <c r="AN42" s="46">
        <v>1.77</v>
      </c>
      <c r="AO42" s="46">
        <v>2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6">
        <v>59</v>
      </c>
      <c r="B43" s="23">
        <v>4</v>
      </c>
      <c r="C43" s="20">
        <v>-0.48048048048048086</v>
      </c>
      <c r="D43" s="6" t="s">
        <v>22</v>
      </c>
      <c r="E43" s="6" t="s">
        <v>22</v>
      </c>
      <c r="F43" s="6">
        <v>1.625</v>
      </c>
      <c r="G43" s="6"/>
      <c r="H43" s="6"/>
      <c r="I43" s="6"/>
      <c r="J43" s="6"/>
      <c r="K43" s="6"/>
      <c r="L43" s="5"/>
      <c r="M43" s="36">
        <v>380</v>
      </c>
      <c r="N43" s="23">
        <v>4</v>
      </c>
      <c r="O43" s="20">
        <v>0.48048048048048086</v>
      </c>
      <c r="P43" s="6" t="s">
        <v>22</v>
      </c>
      <c r="Q43" s="6" t="s">
        <v>22</v>
      </c>
      <c r="R43" s="6">
        <v>1.705</v>
      </c>
      <c r="S43" s="6"/>
      <c r="T43" s="6"/>
      <c r="U43" s="6"/>
      <c r="V43" s="6"/>
      <c r="W43" s="6"/>
      <c r="X43" s="46">
        <v>15</v>
      </c>
      <c r="Y43" s="46" t="s">
        <v>28</v>
      </c>
      <c r="Z43" s="46" t="s">
        <v>28</v>
      </c>
      <c r="AA43" s="46">
        <v>1.54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85</v>
      </c>
      <c r="AN43" s="46">
        <v>1.69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6">
        <v>64</v>
      </c>
      <c r="B44" s="23">
        <v>3</v>
      </c>
      <c r="C44" s="20">
        <v>0.9009009009009004</v>
      </c>
      <c r="D44" s="6" t="s">
        <v>22</v>
      </c>
      <c r="E44" s="6" t="s">
        <v>22</v>
      </c>
      <c r="F44" s="6">
        <v>1.74</v>
      </c>
      <c r="G44" s="6"/>
      <c r="H44" s="6"/>
      <c r="I44" s="6"/>
      <c r="J44" s="6"/>
      <c r="K44" s="6"/>
      <c r="L44" s="5"/>
      <c r="M44" s="36">
        <v>386</v>
      </c>
      <c r="N44" s="23">
        <v>2</v>
      </c>
      <c r="O44" s="20">
        <v>-1.5015015015015014</v>
      </c>
      <c r="P44" s="6" t="s">
        <v>22</v>
      </c>
      <c r="Q44" s="6" t="s">
        <v>22</v>
      </c>
      <c r="R44" s="6">
        <v>1.54</v>
      </c>
      <c r="S44" s="6"/>
      <c r="T44" s="6"/>
      <c r="U44" s="6"/>
      <c r="V44" s="6"/>
      <c r="W44" s="6"/>
      <c r="X44" s="46">
        <v>16</v>
      </c>
      <c r="Y44" s="46" t="s">
        <v>28</v>
      </c>
      <c r="Z44" s="46" t="s">
        <v>28</v>
      </c>
      <c r="AA44" s="46">
        <v>1.58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89</v>
      </c>
      <c r="AN44" s="46">
        <v>1.67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6">
        <v>70</v>
      </c>
      <c r="B45" s="23">
        <v>2</v>
      </c>
      <c r="C45" s="20">
        <v>-1.0210210210210204</v>
      </c>
      <c r="D45" s="6" t="s">
        <v>22</v>
      </c>
      <c r="E45" s="6" t="s">
        <v>22</v>
      </c>
      <c r="F45" s="6">
        <v>1.58</v>
      </c>
      <c r="G45" s="6"/>
      <c r="H45" s="6"/>
      <c r="I45" s="6"/>
      <c r="J45" s="6"/>
      <c r="K45" s="6"/>
      <c r="L45" s="5"/>
      <c r="M45" s="36">
        <v>392</v>
      </c>
      <c r="N45" s="23">
        <v>3</v>
      </c>
      <c r="O45" s="20">
        <v>-0.5885885885885878</v>
      </c>
      <c r="P45" s="6" t="s">
        <v>22</v>
      </c>
      <c r="Q45" s="6">
        <v>1.616</v>
      </c>
      <c r="R45" s="6" t="s">
        <v>22</v>
      </c>
      <c r="S45" s="6"/>
      <c r="T45" s="6"/>
      <c r="U45" s="6"/>
      <c r="V45" s="6"/>
      <c r="W45" s="6"/>
      <c r="X45" s="46">
        <v>17</v>
      </c>
      <c r="Y45" s="46" t="s">
        <v>28</v>
      </c>
      <c r="Z45" s="46" t="s">
        <v>28</v>
      </c>
      <c r="AA45" s="46">
        <v>1.58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90</v>
      </c>
      <c r="AN45" s="46">
        <v>1.71</v>
      </c>
      <c r="AO45" s="46">
        <v>3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6">
        <v>72</v>
      </c>
      <c r="B46" s="23">
        <v>2</v>
      </c>
      <c r="C46" s="20">
        <v>1.261261261261261</v>
      </c>
      <c r="D46" s="6" t="s">
        <v>22</v>
      </c>
      <c r="E46" s="6" t="s">
        <v>22</v>
      </c>
      <c r="F46" s="6">
        <v>1.77</v>
      </c>
      <c r="G46" s="6"/>
      <c r="H46" s="6"/>
      <c r="I46" s="6"/>
      <c r="J46" s="6"/>
      <c r="K46" s="6"/>
      <c r="L46" s="5"/>
      <c r="M46" s="36">
        <v>393</v>
      </c>
      <c r="N46" s="23">
        <v>4</v>
      </c>
      <c r="O46" s="20">
        <v>-0.10810810810810953</v>
      </c>
      <c r="P46" s="6" t="s">
        <v>22</v>
      </c>
      <c r="Q46" s="6">
        <v>1.656</v>
      </c>
      <c r="R46" s="6" t="s">
        <v>22</v>
      </c>
      <c r="S46" s="6"/>
      <c r="T46" s="6"/>
      <c r="U46" s="6"/>
      <c r="V46" s="6"/>
      <c r="W46" s="6"/>
      <c r="X46" s="46">
        <v>18</v>
      </c>
      <c r="Y46" s="46" t="s">
        <v>28</v>
      </c>
      <c r="Z46" s="46" t="s">
        <v>28</v>
      </c>
      <c r="AA46" s="46">
        <v>1.592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91</v>
      </c>
      <c r="AN46" s="46">
        <v>1.65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85</v>
      </c>
      <c r="B47" s="24">
        <v>4</v>
      </c>
      <c r="C47" s="21">
        <v>0.3003003003002992</v>
      </c>
      <c r="D47" s="8" t="s">
        <v>22</v>
      </c>
      <c r="E47" s="8" t="s">
        <v>22</v>
      </c>
      <c r="F47" s="8">
        <v>1.69</v>
      </c>
      <c r="G47" s="8"/>
      <c r="H47" s="8"/>
      <c r="I47" s="8"/>
      <c r="J47" s="8"/>
      <c r="K47" s="8"/>
      <c r="L47" s="5"/>
      <c r="M47" s="10">
        <v>395</v>
      </c>
      <c r="N47" s="24">
        <v>3</v>
      </c>
      <c r="O47" s="21">
        <v>0.7807807807807801</v>
      </c>
      <c r="P47" s="8" t="s">
        <v>22</v>
      </c>
      <c r="Q47" s="8" t="s">
        <v>22</v>
      </c>
      <c r="R47" s="8">
        <v>1.73</v>
      </c>
      <c r="S47" s="8"/>
      <c r="T47" s="8"/>
      <c r="U47" s="8"/>
      <c r="V47" s="8"/>
      <c r="W47" s="8"/>
      <c r="X47" s="46">
        <v>19</v>
      </c>
      <c r="Y47" s="46" t="s">
        <v>28</v>
      </c>
      <c r="Z47" s="46" t="s">
        <v>28</v>
      </c>
      <c r="AA47" s="46">
        <v>1.616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97</v>
      </c>
      <c r="AN47" s="46">
        <v>1.7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6">
        <v>89</v>
      </c>
      <c r="B48" s="23">
        <v>4</v>
      </c>
      <c r="C48" s="20">
        <v>0.060060060060058776</v>
      </c>
      <c r="D48" s="6" t="s">
        <v>22</v>
      </c>
      <c r="E48" s="6" t="s">
        <v>22</v>
      </c>
      <c r="F48" s="6">
        <v>1.67</v>
      </c>
      <c r="G48" s="6"/>
      <c r="H48" s="6"/>
      <c r="I48" s="6"/>
      <c r="J48" s="6"/>
      <c r="K48" s="6"/>
      <c r="L48" s="5"/>
      <c r="M48" s="36">
        <v>398</v>
      </c>
      <c r="N48" s="23">
        <v>4</v>
      </c>
      <c r="O48" s="20">
        <v>-0.18018018018018167</v>
      </c>
      <c r="P48" s="6" t="s">
        <v>22</v>
      </c>
      <c r="Q48" s="6" t="s">
        <v>22</v>
      </c>
      <c r="R48" s="6">
        <v>1.65</v>
      </c>
      <c r="S48" s="6"/>
      <c r="T48" s="6"/>
      <c r="U48" s="6"/>
      <c r="V48" s="6"/>
      <c r="W48" s="6"/>
      <c r="X48" s="46">
        <v>20</v>
      </c>
      <c r="Y48" s="46" t="s">
        <v>28</v>
      </c>
      <c r="Z48" s="46" t="s">
        <v>28</v>
      </c>
      <c r="AA48" s="46">
        <v>1.625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102</v>
      </c>
      <c r="AN48" s="46">
        <v>1.59</v>
      </c>
      <c r="AO48" s="46">
        <v>3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6">
        <v>90</v>
      </c>
      <c r="B49" s="23">
        <v>3</v>
      </c>
      <c r="C49" s="20">
        <v>0.5405405405405397</v>
      </c>
      <c r="D49" s="6" t="s">
        <v>22</v>
      </c>
      <c r="E49" s="6" t="s">
        <v>22</v>
      </c>
      <c r="F49" s="6">
        <v>1.71</v>
      </c>
      <c r="G49" s="6"/>
      <c r="H49" s="6"/>
      <c r="I49" s="6"/>
      <c r="J49" s="6"/>
      <c r="K49" s="6"/>
      <c r="L49" s="5"/>
      <c r="M49" s="36"/>
      <c r="N49" s="23"/>
      <c r="O49" s="20"/>
      <c r="P49" s="6"/>
      <c r="Q49" s="6"/>
      <c r="R49" s="6"/>
      <c r="S49" s="6"/>
      <c r="T49" s="6"/>
      <c r="U49" s="6"/>
      <c r="V49" s="6"/>
      <c r="W49" s="6"/>
      <c r="X49" s="46">
        <v>21</v>
      </c>
      <c r="Y49" s="46" t="s">
        <v>28</v>
      </c>
      <c r="Z49" s="46" t="s">
        <v>28</v>
      </c>
      <c r="AA49" s="46">
        <v>1.63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113</v>
      </c>
      <c r="AN49" s="46">
        <v>1.68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6">
        <v>91</v>
      </c>
      <c r="B50" s="23">
        <v>4</v>
      </c>
      <c r="C50" s="20">
        <v>-0.18018018018018167</v>
      </c>
      <c r="D50" s="6" t="s">
        <v>22</v>
      </c>
      <c r="E50" s="6" t="s">
        <v>22</v>
      </c>
      <c r="F50" s="6">
        <v>1.65</v>
      </c>
      <c r="G50" s="6"/>
      <c r="H50" s="6"/>
      <c r="I50" s="6"/>
      <c r="J50" s="6"/>
      <c r="K50" s="6"/>
      <c r="L50" s="5"/>
      <c r="M50" s="36"/>
      <c r="N50" s="23"/>
      <c r="O50" s="20"/>
      <c r="P50" s="6"/>
      <c r="Q50" s="6"/>
      <c r="R50" s="6"/>
      <c r="S50" s="6"/>
      <c r="T50" s="6"/>
      <c r="U50" s="6"/>
      <c r="V50" s="6"/>
      <c r="W50" s="6"/>
      <c r="X50" s="46">
        <v>22</v>
      </c>
      <c r="Y50" s="46" t="s">
        <v>28</v>
      </c>
      <c r="Z50" s="46" t="s">
        <v>28</v>
      </c>
      <c r="AA50" s="46">
        <v>1.63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118</v>
      </c>
      <c r="AN50" s="46">
        <v>1.63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6">
        <v>97</v>
      </c>
      <c r="B51" s="23">
        <v>4</v>
      </c>
      <c r="C51" s="20">
        <v>0.42042042042041944</v>
      </c>
      <c r="D51" s="6" t="s">
        <v>22</v>
      </c>
      <c r="E51" s="6" t="s">
        <v>22</v>
      </c>
      <c r="F51" s="6">
        <v>1.7</v>
      </c>
      <c r="G51" s="6"/>
      <c r="H51" s="6"/>
      <c r="I51" s="6"/>
      <c r="J51" s="6"/>
      <c r="K51" s="6"/>
      <c r="L51" s="5"/>
      <c r="M51" s="36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28</v>
      </c>
      <c r="Z51" s="46" t="s">
        <v>28</v>
      </c>
      <c r="AA51" s="46">
        <v>1.63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134</v>
      </c>
      <c r="AN51" s="46">
        <v>1.69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102</v>
      </c>
      <c r="B52" s="24">
        <v>3</v>
      </c>
      <c r="C52" s="21">
        <v>-0.9009009009009004</v>
      </c>
      <c r="D52" s="8" t="s">
        <v>22</v>
      </c>
      <c r="E52" s="8">
        <v>1.59</v>
      </c>
      <c r="F52" s="8" t="s">
        <v>22</v>
      </c>
      <c r="G52" s="8"/>
      <c r="H52" s="8"/>
      <c r="I52" s="8"/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28</v>
      </c>
      <c r="Z52" s="46" t="s">
        <v>28</v>
      </c>
      <c r="AA52" s="46">
        <v>1.63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142</v>
      </c>
      <c r="AN52" s="46">
        <v>1.71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6">
        <v>113</v>
      </c>
      <c r="B53" s="23">
        <v>4</v>
      </c>
      <c r="C53" s="20">
        <v>0.180180180180179</v>
      </c>
      <c r="D53" s="6" t="s">
        <v>22</v>
      </c>
      <c r="E53" s="6" t="s">
        <v>22</v>
      </c>
      <c r="F53" s="6">
        <v>1.68</v>
      </c>
      <c r="G53" s="6"/>
      <c r="H53" s="6"/>
      <c r="I53" s="6"/>
      <c r="J53" s="6"/>
      <c r="K53" s="6"/>
      <c r="L53" s="5"/>
      <c r="M53" s="36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28</v>
      </c>
      <c r="Z53" s="46" t="s">
        <v>28</v>
      </c>
      <c r="AA53" s="46">
        <v>1.64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146</v>
      </c>
      <c r="AN53" s="46">
        <v>1.69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6">
        <v>118</v>
      </c>
      <c r="B54" s="23">
        <v>4</v>
      </c>
      <c r="C54" s="20">
        <v>-0.4204204204204221</v>
      </c>
      <c r="D54" s="6" t="s">
        <v>22</v>
      </c>
      <c r="E54" s="6" t="s">
        <v>22</v>
      </c>
      <c r="F54" s="6">
        <v>1.63</v>
      </c>
      <c r="G54" s="6"/>
      <c r="H54" s="6"/>
      <c r="I54" s="6"/>
      <c r="J54" s="6"/>
      <c r="K54" s="6"/>
      <c r="L54" s="5"/>
      <c r="M54" s="36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28</v>
      </c>
      <c r="Z54" s="46" t="s">
        <v>28</v>
      </c>
      <c r="AA54" s="46">
        <v>1.65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180</v>
      </c>
      <c r="AN54" s="46">
        <v>1.63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6">
        <v>134</v>
      </c>
      <c r="B55" s="23">
        <v>4</v>
      </c>
      <c r="C55" s="20">
        <v>0.3003003003002992</v>
      </c>
      <c r="D55" s="6" t="s">
        <v>22</v>
      </c>
      <c r="E55" s="6" t="s">
        <v>22</v>
      </c>
      <c r="F55" s="6">
        <v>1.69</v>
      </c>
      <c r="G55" s="6"/>
      <c r="H55" s="6"/>
      <c r="I55" s="6"/>
      <c r="J55" s="6"/>
      <c r="K55" s="6"/>
      <c r="L55" s="5"/>
      <c r="M55" s="36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28</v>
      </c>
      <c r="Z55" s="46" t="s">
        <v>28</v>
      </c>
      <c r="AA55" s="46">
        <v>1.65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190</v>
      </c>
      <c r="AN55" s="46">
        <v>1.63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6">
        <v>142</v>
      </c>
      <c r="B56" s="23">
        <v>3</v>
      </c>
      <c r="C56" s="20">
        <v>0.5405405405405397</v>
      </c>
      <c r="D56" s="6" t="s">
        <v>22</v>
      </c>
      <c r="E56" s="6" t="s">
        <v>22</v>
      </c>
      <c r="F56" s="6">
        <v>1.71</v>
      </c>
      <c r="G56" s="6"/>
      <c r="H56" s="6"/>
      <c r="I56" s="6"/>
      <c r="J56" s="6"/>
      <c r="K56" s="6"/>
      <c r="L56" s="5"/>
      <c r="M56" s="36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28</v>
      </c>
      <c r="Z56" s="46" t="s">
        <v>28</v>
      </c>
      <c r="AA56" s="46">
        <v>1.65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193</v>
      </c>
      <c r="AN56" s="46">
        <v>1.63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146</v>
      </c>
      <c r="B57" s="24">
        <v>4</v>
      </c>
      <c r="C57" s="21">
        <v>0.3003003003002992</v>
      </c>
      <c r="D57" s="8" t="s">
        <v>22</v>
      </c>
      <c r="E57" s="8" t="s">
        <v>22</v>
      </c>
      <c r="F57" s="8">
        <v>1.69</v>
      </c>
      <c r="G57" s="8"/>
      <c r="H57" s="8"/>
      <c r="I57" s="8"/>
      <c r="J57" s="8"/>
      <c r="K57" s="8"/>
      <c r="L57" s="5"/>
      <c r="M57" s="36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28</v>
      </c>
      <c r="Z57" s="46" t="s">
        <v>28</v>
      </c>
      <c r="AA57" s="46">
        <v>1.65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198</v>
      </c>
      <c r="AN57" s="46">
        <v>1.594</v>
      </c>
      <c r="AO57" s="46">
        <v>3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6">
        <v>180</v>
      </c>
      <c r="B58" s="23">
        <v>4</v>
      </c>
      <c r="C58" s="20">
        <v>-0.4204204204204221</v>
      </c>
      <c r="D58" s="6" t="s">
        <v>22</v>
      </c>
      <c r="E58" s="6" t="s">
        <v>22</v>
      </c>
      <c r="F58" s="6">
        <v>1.63</v>
      </c>
      <c r="G58" s="6"/>
      <c r="H58" s="6"/>
      <c r="I58" s="6"/>
      <c r="J58" s="6"/>
      <c r="K58" s="6"/>
      <c r="L58" s="5"/>
      <c r="M58" s="36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28</v>
      </c>
      <c r="Z58" s="46" t="s">
        <v>28</v>
      </c>
      <c r="AA58" s="46">
        <v>1.67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205</v>
      </c>
      <c r="AN58" s="46">
        <v>1.75</v>
      </c>
      <c r="AO58" s="46">
        <v>2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6">
        <v>190</v>
      </c>
      <c r="B59" s="23">
        <v>4</v>
      </c>
      <c r="C59" s="20">
        <v>-0.4204204204204221</v>
      </c>
      <c r="D59" s="6" t="s">
        <v>22</v>
      </c>
      <c r="E59" s="6" t="s">
        <v>22</v>
      </c>
      <c r="F59" s="6">
        <v>1.63</v>
      </c>
      <c r="G59" s="6"/>
      <c r="H59" s="6"/>
      <c r="I59" s="6"/>
      <c r="J59" s="6"/>
      <c r="K59" s="6"/>
      <c r="L59" s="5"/>
      <c r="M59" s="36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28</v>
      </c>
      <c r="Z59" s="46" t="s">
        <v>28</v>
      </c>
      <c r="AA59" s="46">
        <v>1.67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208</v>
      </c>
      <c r="AN59" s="46">
        <v>1.674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6">
        <v>193</v>
      </c>
      <c r="B60" s="23">
        <v>4</v>
      </c>
      <c r="C60" s="20">
        <v>-0.4204204204204221</v>
      </c>
      <c r="D60" s="6" t="s">
        <v>22</v>
      </c>
      <c r="E60" s="6" t="s">
        <v>22</v>
      </c>
      <c r="F60" s="6">
        <v>1.63</v>
      </c>
      <c r="G60" s="6"/>
      <c r="H60" s="6"/>
      <c r="I60" s="6"/>
      <c r="J60" s="6"/>
      <c r="K60" s="6"/>
      <c r="L60" s="5"/>
      <c r="M60" s="36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28</v>
      </c>
      <c r="Z60" s="46" t="s">
        <v>28</v>
      </c>
      <c r="AA60" s="46">
        <v>1.67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209</v>
      </c>
      <c r="AN60" s="46">
        <v>1.601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6">
        <v>198</v>
      </c>
      <c r="B61" s="23">
        <v>3</v>
      </c>
      <c r="C61" s="20">
        <v>-0.8528528528528523</v>
      </c>
      <c r="D61" s="6">
        <v>1.594</v>
      </c>
      <c r="E61" s="6" t="s">
        <v>22</v>
      </c>
      <c r="F61" s="6" t="s">
        <v>22</v>
      </c>
      <c r="G61" s="6"/>
      <c r="H61" s="6"/>
      <c r="I61" s="6"/>
      <c r="J61" s="6"/>
      <c r="K61" s="6"/>
      <c r="L61" s="5"/>
      <c r="M61" s="36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28</v>
      </c>
      <c r="Z61" s="46" t="s">
        <v>28</v>
      </c>
      <c r="AA61" s="46">
        <v>1.68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212</v>
      </c>
      <c r="AN61" s="46">
        <v>1.56</v>
      </c>
      <c r="AO61" s="46">
        <v>2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205</v>
      </c>
      <c r="B62" s="24">
        <v>2</v>
      </c>
      <c r="C62" s="21">
        <v>1.0210210210210204</v>
      </c>
      <c r="D62" s="8" t="s">
        <v>22</v>
      </c>
      <c r="E62" s="8" t="s">
        <v>22</v>
      </c>
      <c r="F62" s="8">
        <v>1.75</v>
      </c>
      <c r="G62" s="8"/>
      <c r="H62" s="8"/>
      <c r="I62" s="8"/>
      <c r="J62" s="8"/>
      <c r="K62" s="8"/>
      <c r="L62" s="5"/>
      <c r="M62" s="36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28</v>
      </c>
      <c r="Z62" s="46" t="s">
        <v>28</v>
      </c>
      <c r="AA62" s="46">
        <v>1.69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220</v>
      </c>
      <c r="AN62" s="46">
        <v>1.79</v>
      </c>
      <c r="AO62" s="46">
        <v>2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6">
        <v>208</v>
      </c>
      <c r="B63" s="23">
        <v>4</v>
      </c>
      <c r="C63" s="20">
        <v>0.10810810810810687</v>
      </c>
      <c r="D63" s="6" t="s">
        <v>22</v>
      </c>
      <c r="E63" s="6">
        <v>1.674</v>
      </c>
      <c r="F63" s="6" t="s">
        <v>22</v>
      </c>
      <c r="G63" s="6"/>
      <c r="H63" s="6"/>
      <c r="I63" s="6"/>
      <c r="J63" s="6"/>
      <c r="K63" s="6"/>
      <c r="L63" s="5"/>
      <c r="M63" s="36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28</v>
      </c>
      <c r="Z63" s="46" t="s">
        <v>28</v>
      </c>
      <c r="AA63" s="46">
        <v>1.69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227</v>
      </c>
      <c r="AN63" s="46">
        <v>1.641</v>
      </c>
      <c r="AO63" s="46">
        <v>4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6">
        <v>209</v>
      </c>
      <c r="B64" s="23">
        <v>3</v>
      </c>
      <c r="C64" s="20">
        <v>-0.7687687687687694</v>
      </c>
      <c r="D64" s="6" t="s">
        <v>22</v>
      </c>
      <c r="E64" s="6">
        <v>1.601</v>
      </c>
      <c r="F64" s="6" t="s">
        <v>22</v>
      </c>
      <c r="G64" s="6"/>
      <c r="H64" s="6"/>
      <c r="I64" s="6"/>
      <c r="J64" s="6"/>
      <c r="K64" s="6"/>
      <c r="L64" s="5"/>
      <c r="M64" s="36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28</v>
      </c>
      <c r="Z64" s="46" t="s">
        <v>28</v>
      </c>
      <c r="AA64" s="46">
        <v>1.69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234</v>
      </c>
      <c r="AN64" s="46">
        <v>1.66</v>
      </c>
      <c r="AO64" s="46">
        <v>4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6">
        <v>212</v>
      </c>
      <c r="B65" s="23">
        <v>2</v>
      </c>
      <c r="C65" s="20">
        <v>-1.261261261261261</v>
      </c>
      <c r="D65" s="6" t="s">
        <v>22</v>
      </c>
      <c r="E65" s="6">
        <v>1.56</v>
      </c>
      <c r="F65" s="6" t="s">
        <v>22</v>
      </c>
      <c r="G65" s="6"/>
      <c r="H65" s="6"/>
      <c r="I65" s="6"/>
      <c r="J65" s="6"/>
      <c r="K65" s="6"/>
      <c r="L65" s="5"/>
      <c r="M65" s="36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28</v>
      </c>
      <c r="Z65" s="46" t="s">
        <v>28</v>
      </c>
      <c r="AA65" s="46">
        <v>1.69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284</v>
      </c>
      <c r="AN65" s="46">
        <v>1</v>
      </c>
      <c r="AO65" s="46">
        <v>0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6">
        <v>220</v>
      </c>
      <c r="B66" s="23">
        <v>2</v>
      </c>
      <c r="C66" s="20">
        <v>1.5015015015015014</v>
      </c>
      <c r="D66" s="6" t="s">
        <v>22</v>
      </c>
      <c r="E66" s="6" t="s">
        <v>22</v>
      </c>
      <c r="F66" s="6">
        <v>1.79</v>
      </c>
      <c r="G66" s="6"/>
      <c r="H66" s="6"/>
      <c r="I66" s="6"/>
      <c r="J66" s="6"/>
      <c r="K66" s="6"/>
      <c r="L66" s="5"/>
      <c r="M66" s="36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28</v>
      </c>
      <c r="Z66" s="46" t="s">
        <v>28</v>
      </c>
      <c r="AA66" s="46">
        <v>1.69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307</v>
      </c>
      <c r="AN66" s="46">
        <v>1.72</v>
      </c>
      <c r="AO66" s="46">
        <v>3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227</v>
      </c>
      <c r="B67" s="24">
        <v>4</v>
      </c>
      <c r="C67" s="21">
        <v>-0.2882882882882885</v>
      </c>
      <c r="D67" s="8" t="s">
        <v>22</v>
      </c>
      <c r="E67" s="8">
        <v>1.641</v>
      </c>
      <c r="F67" s="8" t="s">
        <v>22</v>
      </c>
      <c r="G67" s="8"/>
      <c r="H67" s="8"/>
      <c r="I67" s="8"/>
      <c r="J67" s="8"/>
      <c r="K67" s="8"/>
      <c r="L67" s="5"/>
      <c r="M67" s="36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28</v>
      </c>
      <c r="Z67" s="46" t="s">
        <v>28</v>
      </c>
      <c r="AA67" s="46">
        <v>1.695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313</v>
      </c>
      <c r="AN67" s="46">
        <v>1.78</v>
      </c>
      <c r="AO67" s="46">
        <v>2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6">
        <v>234</v>
      </c>
      <c r="B68" s="23">
        <v>4</v>
      </c>
      <c r="C68" s="20">
        <v>-0.06006006006006144</v>
      </c>
      <c r="D68" s="6" t="s">
        <v>22</v>
      </c>
      <c r="E68" s="6">
        <v>1.66</v>
      </c>
      <c r="F68" s="6" t="s">
        <v>22</v>
      </c>
      <c r="G68" s="6"/>
      <c r="H68" s="6"/>
      <c r="I68" s="6"/>
      <c r="J68" s="6"/>
      <c r="K68" s="6"/>
      <c r="L68" s="5"/>
      <c r="M68" s="36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28</v>
      </c>
      <c r="Z68" s="46" t="s">
        <v>28</v>
      </c>
      <c r="AA68" s="46">
        <v>1.7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320</v>
      </c>
      <c r="AN68" s="46">
        <v>1.695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6">
        <v>284</v>
      </c>
      <c r="B69" s="23">
        <v>0</v>
      </c>
      <c r="C69" s="20">
        <v>-7.987987987987988</v>
      </c>
      <c r="D69" s="6" t="s">
        <v>22</v>
      </c>
      <c r="E69" s="6" t="s">
        <v>22</v>
      </c>
      <c r="F69" s="6">
        <v>1</v>
      </c>
      <c r="G69" s="6"/>
      <c r="H69" s="6"/>
      <c r="I69" s="6"/>
      <c r="J69" s="6"/>
      <c r="K69" s="6"/>
      <c r="L69" s="5"/>
      <c r="M69" s="36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28</v>
      </c>
      <c r="Z69" s="46" t="s">
        <v>28</v>
      </c>
      <c r="AA69" s="46">
        <v>1.7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323</v>
      </c>
      <c r="AN69" s="46">
        <v>1.71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6">
        <v>307</v>
      </c>
      <c r="B70" s="23">
        <v>3</v>
      </c>
      <c r="C70" s="20">
        <v>0.6606606606606599</v>
      </c>
      <c r="D70" s="6" t="s">
        <v>22</v>
      </c>
      <c r="E70" s="6" t="s">
        <v>22</v>
      </c>
      <c r="F70" s="6">
        <v>1.72</v>
      </c>
      <c r="G70" s="6"/>
      <c r="H70" s="6"/>
      <c r="I70" s="6"/>
      <c r="J70" s="6"/>
      <c r="K70" s="6"/>
      <c r="L70" s="5"/>
      <c r="M70" s="36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28</v>
      </c>
      <c r="Z70" s="46" t="s">
        <v>28</v>
      </c>
      <c r="AA70" s="46">
        <v>1.705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327</v>
      </c>
      <c r="AN70" s="46">
        <v>1.7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6">
        <v>313</v>
      </c>
      <c r="B71" s="23">
        <v>2</v>
      </c>
      <c r="C71" s="20">
        <v>1.3813813813813811</v>
      </c>
      <c r="D71" s="6" t="s">
        <v>22</v>
      </c>
      <c r="E71" s="6" t="s">
        <v>22</v>
      </c>
      <c r="F71" s="6">
        <v>1.78</v>
      </c>
      <c r="G71" s="6"/>
      <c r="H71" s="6"/>
      <c r="I71" s="6"/>
      <c r="J71" s="6"/>
      <c r="K71" s="6"/>
      <c r="L71" s="5"/>
      <c r="M71" s="36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28</v>
      </c>
      <c r="Z71" s="46" t="s">
        <v>28</v>
      </c>
      <c r="AA71" s="46">
        <v>1.71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328</v>
      </c>
      <c r="AN71" s="46">
        <v>1.59</v>
      </c>
      <c r="AO71" s="46">
        <v>3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320</v>
      </c>
      <c r="B72" s="24">
        <v>4</v>
      </c>
      <c r="C72" s="21">
        <v>0.3603603603603607</v>
      </c>
      <c r="D72" s="8" t="s">
        <v>22</v>
      </c>
      <c r="E72" s="8" t="s">
        <v>22</v>
      </c>
      <c r="F72" s="8">
        <v>1.695</v>
      </c>
      <c r="G72" s="8"/>
      <c r="H72" s="8"/>
      <c r="I72" s="8"/>
      <c r="J72" s="8"/>
      <c r="K72" s="8"/>
      <c r="L72" s="5"/>
      <c r="M72" s="36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28</v>
      </c>
      <c r="Z72" s="46" t="s">
        <v>28</v>
      </c>
      <c r="AA72" s="46">
        <v>1.71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341</v>
      </c>
      <c r="AN72" s="46">
        <v>1.67</v>
      </c>
      <c r="AO72" s="46">
        <v>4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6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6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28</v>
      </c>
      <c r="Z73" s="46" t="s">
        <v>28</v>
      </c>
      <c r="AA73" s="46">
        <v>1.71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356</v>
      </c>
      <c r="AN73" s="46">
        <v>1.69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6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6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28</v>
      </c>
      <c r="Z74" s="46" t="s">
        <v>28</v>
      </c>
      <c r="AA74" s="46">
        <v>1.72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372</v>
      </c>
      <c r="AN74" s="46">
        <v>1.72</v>
      </c>
      <c r="AO74" s="46">
        <v>3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6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6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28</v>
      </c>
      <c r="Z75" s="46" t="s">
        <v>28</v>
      </c>
      <c r="AA75" s="46">
        <v>1.72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373</v>
      </c>
      <c r="AN75" s="46">
        <v>1.64</v>
      </c>
      <c r="AO75" s="46">
        <v>4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6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6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28</v>
      </c>
      <c r="Z76" s="46" t="s">
        <v>28</v>
      </c>
      <c r="AA76" s="46">
        <v>1.73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377</v>
      </c>
      <c r="AN76" s="46">
        <v>1.74</v>
      </c>
      <c r="AO76" s="46">
        <v>3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6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6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28</v>
      </c>
      <c r="Z77" s="46" t="s">
        <v>28</v>
      </c>
      <c r="AA77" s="46">
        <v>1.73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378</v>
      </c>
      <c r="AN77" s="46">
        <v>1.58</v>
      </c>
      <c r="AO77" s="46">
        <v>2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28</v>
      </c>
      <c r="Z78" s="46" t="s">
        <v>28</v>
      </c>
      <c r="AA78" s="46">
        <v>1.73</v>
      </c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379</v>
      </c>
      <c r="AN78" s="46">
        <v>1.66</v>
      </c>
      <c r="AO78" s="46">
        <v>4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28</v>
      </c>
      <c r="Z79" s="46" t="s">
        <v>28</v>
      </c>
      <c r="AA79" s="46">
        <v>1.74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380</v>
      </c>
      <c r="AN79" s="46">
        <v>1.705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28</v>
      </c>
      <c r="Z80" s="46" t="s">
        <v>28</v>
      </c>
      <c r="AA80" s="46">
        <v>1.74</v>
      </c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386</v>
      </c>
      <c r="AN80" s="46">
        <v>1.54</v>
      </c>
      <c r="AO80" s="46">
        <v>2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28</v>
      </c>
      <c r="Z81" s="46" t="s">
        <v>28</v>
      </c>
      <c r="AA81" s="46">
        <v>1.75</v>
      </c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392</v>
      </c>
      <c r="AN81" s="46">
        <v>1.616</v>
      </c>
      <c r="AO81" s="46">
        <v>3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28</v>
      </c>
      <c r="Z82" s="46" t="s">
        <v>28</v>
      </c>
      <c r="AA82" s="46">
        <v>1.77</v>
      </c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393</v>
      </c>
      <c r="AN82" s="46">
        <v>1.656</v>
      </c>
      <c r="AO82" s="46">
        <v>4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28</v>
      </c>
      <c r="Z83" s="46" t="s">
        <v>28</v>
      </c>
      <c r="AA83" s="46">
        <v>1.78</v>
      </c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395</v>
      </c>
      <c r="AN83" s="46">
        <v>1.73</v>
      </c>
      <c r="AO83" s="46">
        <v>3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28</v>
      </c>
      <c r="Z84" s="46" t="s">
        <v>28</v>
      </c>
      <c r="AA84" s="46">
        <v>1.79</v>
      </c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>
        <v>398</v>
      </c>
      <c r="AN84" s="46">
        <v>1.65</v>
      </c>
      <c r="AO84" s="46">
        <v>4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29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0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6" t="s">
        <v>11</v>
      </c>
      <c r="B21" s="28"/>
      <c r="C21" s="28"/>
      <c r="D21" s="45" t="s">
        <v>25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  <c r="S21" s="45" t="s">
        <v>26</v>
      </c>
      <c r="T21" s="45"/>
      <c r="U21" s="45"/>
      <c r="V21" s="45"/>
      <c r="W21" s="17"/>
      <c r="X21" s="47" t="s">
        <v>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4"/>
      <c r="B22" s="11"/>
      <c r="C22" s="11"/>
      <c r="D22" s="16">
        <v>4</v>
      </c>
      <c r="E22" s="16">
        <v>7</v>
      </c>
      <c r="F22" s="16">
        <v>22</v>
      </c>
      <c r="G22" s="16"/>
      <c r="H22" s="16"/>
      <c r="I22" s="16"/>
      <c r="J22" s="16"/>
      <c r="K22" s="44" t="s">
        <v>24</v>
      </c>
      <c r="L22" s="44"/>
      <c r="M22" s="44"/>
      <c r="N22" s="44"/>
      <c r="O22" s="44"/>
      <c r="P22" s="44"/>
      <c r="Q22" s="44"/>
      <c r="R22" s="11"/>
      <c r="S22" s="11"/>
      <c r="T22" s="11"/>
      <c r="U22" s="11"/>
      <c r="V22" s="11"/>
      <c r="W22" s="18"/>
      <c r="X22" s="48" t="s">
        <v>6</v>
      </c>
      <c r="Y22" s="49">
        <f>$U$23-(3*$U$24)</f>
        <v>0.7603736100815418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4"/>
      <c r="B23" s="11"/>
      <c r="C23" s="12" t="s">
        <v>35</v>
      </c>
      <c r="D23" s="15">
        <v>3</v>
      </c>
      <c r="E23" s="15">
        <v>1</v>
      </c>
      <c r="F23" s="15">
        <v>54</v>
      </c>
      <c r="G23" s="15"/>
      <c r="H23" s="15"/>
      <c r="I23" s="15"/>
      <c r="J23" s="15"/>
      <c r="K23" s="15"/>
      <c r="L23" s="13" t="s">
        <v>14</v>
      </c>
      <c r="M23" s="37"/>
      <c r="N23" s="11"/>
      <c r="O23" s="11"/>
      <c r="P23" s="11"/>
      <c r="Q23" s="11"/>
      <c r="R23" s="11"/>
      <c r="S23" s="11"/>
      <c r="T23" s="30" t="s">
        <v>40</v>
      </c>
      <c r="U23" s="31">
        <v>0.856</v>
      </c>
      <c r="V23" s="32" t="s">
        <v>27</v>
      </c>
      <c r="W23" s="27"/>
      <c r="X23" s="48" t="s">
        <v>7</v>
      </c>
      <c r="Y23" s="49">
        <f>$U$23+(3*$U$24)</f>
        <v>0.9516263899184582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4"/>
      <c r="B24" s="11"/>
      <c r="C24" s="12" t="s">
        <v>36</v>
      </c>
      <c r="D24" s="11">
        <v>0.809</v>
      </c>
      <c r="E24" s="11">
        <v>0.87</v>
      </c>
      <c r="F24" s="11">
        <v>0.69</v>
      </c>
      <c r="G24" s="11"/>
      <c r="H24" s="11"/>
      <c r="I24" s="11"/>
      <c r="J24" s="11"/>
      <c r="K24" s="11"/>
      <c r="L24" s="13" t="s">
        <v>15</v>
      </c>
      <c r="M24" s="37"/>
      <c r="N24" s="11"/>
      <c r="O24" s="11"/>
      <c r="P24" s="11"/>
      <c r="Q24" s="11"/>
      <c r="R24" s="11"/>
      <c r="S24" s="11"/>
      <c r="T24" s="12" t="s">
        <v>39</v>
      </c>
      <c r="U24" s="11">
        <v>0.031875463306152735</v>
      </c>
      <c r="V24" s="14"/>
      <c r="W24" s="27"/>
      <c r="X24" s="48" t="s">
        <v>8</v>
      </c>
      <c r="Y24" s="49">
        <f>1.5*$U$24</f>
        <v>0.0478131949592291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4"/>
      <c r="B25" s="11"/>
      <c r="C25" s="12" t="s">
        <v>37</v>
      </c>
      <c r="D25" s="11">
        <v>0.919</v>
      </c>
      <c r="E25" s="11" t="s">
        <v>28</v>
      </c>
      <c r="F25" s="11">
        <v>1.418</v>
      </c>
      <c r="G25" s="11"/>
      <c r="H25" s="11" t="s">
        <v>28</v>
      </c>
      <c r="I25" s="11" t="s">
        <v>28</v>
      </c>
      <c r="J25" s="11" t="s">
        <v>28</v>
      </c>
      <c r="K25" s="11" t="s">
        <v>28</v>
      </c>
      <c r="L25" s="13" t="s">
        <v>18</v>
      </c>
      <c r="M25" s="37"/>
      <c r="N25" s="11"/>
      <c r="O25" s="11"/>
      <c r="P25" s="11"/>
      <c r="Q25" s="11"/>
      <c r="R25" s="11"/>
      <c r="S25" s="11"/>
      <c r="T25" s="12" t="s">
        <v>12</v>
      </c>
      <c r="U25" s="22">
        <v>0.042800000000000005</v>
      </c>
      <c r="V25" s="14"/>
      <c r="W25" s="27"/>
      <c r="X25" s="48" t="s">
        <v>9</v>
      </c>
      <c r="Y25" s="49">
        <f>1.5*$U$24</f>
        <v>0.0478131949592291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4"/>
      <c r="B26" s="11"/>
      <c r="C26" s="12" t="s">
        <v>38</v>
      </c>
      <c r="D26" s="15" t="s">
        <v>28</v>
      </c>
      <c r="E26" s="15" t="s">
        <v>28</v>
      </c>
      <c r="F26" s="22">
        <v>0.8554999999999999</v>
      </c>
      <c r="G26" s="15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3" t="s">
        <v>28</v>
      </c>
      <c r="M26" s="37"/>
      <c r="N26" s="11"/>
      <c r="O26" s="11"/>
      <c r="P26" s="11"/>
      <c r="Q26" s="11"/>
      <c r="R26" s="11"/>
      <c r="S26" s="11"/>
      <c r="T26" s="12" t="s">
        <v>35</v>
      </c>
      <c r="U26" s="15">
        <v>58</v>
      </c>
      <c r="V26" s="14"/>
      <c r="W26" s="2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4"/>
      <c r="B27" s="11"/>
      <c r="C27" s="12" t="s">
        <v>39</v>
      </c>
      <c r="D27" s="15" t="s">
        <v>28</v>
      </c>
      <c r="E27" s="15" t="s">
        <v>28</v>
      </c>
      <c r="F27" s="22">
        <v>0.031875463306152735</v>
      </c>
      <c r="G27" s="15" t="s">
        <v>28</v>
      </c>
      <c r="H27" s="15" t="s">
        <v>28</v>
      </c>
      <c r="I27" s="15" t="s">
        <v>28</v>
      </c>
      <c r="J27" s="15" t="s">
        <v>28</v>
      </c>
      <c r="K27" s="15" t="s">
        <v>28</v>
      </c>
      <c r="L27" s="13" t="s">
        <v>28</v>
      </c>
      <c r="M27" s="37"/>
      <c r="N27" s="11"/>
      <c r="O27" s="11"/>
      <c r="P27" s="11"/>
      <c r="Q27" s="11"/>
      <c r="R27" s="11"/>
      <c r="S27" s="11"/>
      <c r="T27" s="12" t="s">
        <v>41</v>
      </c>
      <c r="U27" s="22">
        <v>0.879</v>
      </c>
      <c r="V27" s="14"/>
      <c r="W27" s="2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4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8" t="s">
        <v>28</v>
      </c>
      <c r="N28" s="11"/>
      <c r="O28" s="11"/>
      <c r="P28" s="11"/>
      <c r="Q28" s="11"/>
      <c r="R28" s="11"/>
      <c r="S28" s="11"/>
      <c r="T28" s="12" t="s">
        <v>42</v>
      </c>
      <c r="U28" s="22">
        <v>0.836</v>
      </c>
      <c r="V28" s="14"/>
      <c r="W28" s="27"/>
      <c r="X28" s="46" t="s">
        <v>23</v>
      </c>
      <c r="Y28" s="46">
        <v>4</v>
      </c>
      <c r="Z28" s="46">
        <v>7</v>
      </c>
      <c r="AA28" s="46">
        <v>22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31</v>
      </c>
      <c r="AN28" s="46" t="s">
        <v>34</v>
      </c>
      <c r="AO28" s="46" t="s">
        <v>32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 t="s">
        <v>28</v>
      </c>
      <c r="N29" s="11"/>
      <c r="O29" s="11"/>
      <c r="P29" s="11"/>
      <c r="Q29" s="11"/>
      <c r="R29" s="11"/>
      <c r="S29" s="11"/>
      <c r="T29" s="11"/>
      <c r="U29" s="11"/>
      <c r="V29" s="14"/>
      <c r="W29" s="27"/>
      <c r="X29" s="46">
        <v>1</v>
      </c>
      <c r="Y29" s="46">
        <v>0.809</v>
      </c>
      <c r="Z29" s="46" t="s">
        <v>28</v>
      </c>
      <c r="AA29" s="46" t="s">
        <v>28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0.901</v>
      </c>
      <c r="AO29" s="46">
        <v>2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5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9" t="s">
        <v>28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0.858</v>
      </c>
      <c r="Z30" s="46" t="s">
        <v>28</v>
      </c>
      <c r="AA30" s="46" t="s">
        <v>28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0.879</v>
      </c>
      <c r="AO30" s="46">
        <v>3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3" t="s">
        <v>24</v>
      </c>
      <c r="E31" s="43"/>
      <c r="F31" s="43"/>
      <c r="G31" s="43"/>
      <c r="H31" s="43"/>
      <c r="I31" s="43"/>
      <c r="J31" s="43"/>
      <c r="K31" s="43"/>
      <c r="L31" s="5"/>
      <c r="M31" s="40"/>
      <c r="N31" s="5"/>
      <c r="O31" s="5"/>
      <c r="P31" s="43" t="s">
        <v>24</v>
      </c>
      <c r="Q31" s="43"/>
      <c r="R31" s="43"/>
      <c r="S31" s="43"/>
      <c r="T31" s="43"/>
      <c r="U31" s="43"/>
      <c r="V31" s="43"/>
      <c r="W31" s="43"/>
      <c r="X31" s="46">
        <v>3</v>
      </c>
      <c r="Y31" s="46">
        <v>0.919</v>
      </c>
      <c r="Z31" s="46" t="s">
        <v>28</v>
      </c>
      <c r="AA31" s="46" t="s">
        <v>28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10</v>
      </c>
      <c r="AN31" s="46">
        <v>0.835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31</v>
      </c>
      <c r="B32" s="9" t="s">
        <v>32</v>
      </c>
      <c r="C32" s="8" t="s">
        <v>33</v>
      </c>
      <c r="D32" s="8">
        <v>4</v>
      </c>
      <c r="E32" s="8">
        <v>7</v>
      </c>
      <c r="F32" s="8">
        <v>22</v>
      </c>
      <c r="G32" s="8"/>
      <c r="H32" s="8"/>
      <c r="I32" s="8"/>
      <c r="J32" s="8"/>
      <c r="K32" s="8"/>
      <c r="L32" s="5"/>
      <c r="M32" s="10" t="s">
        <v>31</v>
      </c>
      <c r="N32" s="9" t="s">
        <v>32</v>
      </c>
      <c r="O32" s="8" t="s">
        <v>33</v>
      </c>
      <c r="P32" s="8">
        <v>4</v>
      </c>
      <c r="Q32" s="8">
        <v>7</v>
      </c>
      <c r="R32" s="8">
        <v>22</v>
      </c>
      <c r="S32" s="8"/>
      <c r="T32" s="8"/>
      <c r="U32" s="8"/>
      <c r="V32" s="8"/>
      <c r="W32" s="8"/>
      <c r="X32" s="46">
        <v>4</v>
      </c>
      <c r="Y32" s="46" t="s">
        <v>28</v>
      </c>
      <c r="Z32" s="46">
        <v>0.87</v>
      </c>
      <c r="AA32" s="46" t="s">
        <v>28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12</v>
      </c>
      <c r="AN32" s="46">
        <v>0.871</v>
      </c>
      <c r="AO32" s="46">
        <v>4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6">
        <v>1</v>
      </c>
      <c r="B33" s="23">
        <v>2</v>
      </c>
      <c r="C33" s="20">
        <v>1.0514018691588793</v>
      </c>
      <c r="D33" s="6" t="s">
        <v>22</v>
      </c>
      <c r="E33" s="6" t="s">
        <v>22</v>
      </c>
      <c r="F33" s="6">
        <v>0.901</v>
      </c>
      <c r="G33" s="6"/>
      <c r="H33" s="6"/>
      <c r="I33" s="6"/>
      <c r="J33" s="6"/>
      <c r="K33" s="6"/>
      <c r="L33" s="5"/>
      <c r="M33" s="36">
        <v>320</v>
      </c>
      <c r="N33" s="23">
        <v>4</v>
      </c>
      <c r="O33" s="20">
        <v>0</v>
      </c>
      <c r="P33" s="6" t="s">
        <v>22</v>
      </c>
      <c r="Q33" s="6" t="s">
        <v>22</v>
      </c>
      <c r="R33" s="6">
        <v>0.856</v>
      </c>
      <c r="S33" s="6"/>
      <c r="T33" s="6"/>
      <c r="U33" s="6"/>
      <c r="V33" s="6"/>
      <c r="W33" s="6"/>
      <c r="X33" s="46">
        <v>5</v>
      </c>
      <c r="Y33" s="46" t="s">
        <v>28</v>
      </c>
      <c r="Z33" s="46" t="s">
        <v>28</v>
      </c>
      <c r="AA33" s="46">
        <v>0.69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0.845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6">
        <v>5</v>
      </c>
      <c r="B34" s="23">
        <v>3</v>
      </c>
      <c r="C34" s="20">
        <v>0.5373831775700939</v>
      </c>
      <c r="D34" s="6" t="s">
        <v>22</v>
      </c>
      <c r="E34" s="6" t="s">
        <v>22</v>
      </c>
      <c r="F34" s="6">
        <v>0.879</v>
      </c>
      <c r="G34" s="6"/>
      <c r="H34" s="6"/>
      <c r="I34" s="6"/>
      <c r="J34" s="6"/>
      <c r="K34" s="6"/>
      <c r="L34" s="5"/>
      <c r="M34" s="36">
        <v>323</v>
      </c>
      <c r="N34" s="23">
        <v>4</v>
      </c>
      <c r="O34" s="20">
        <v>-0.023364485981308428</v>
      </c>
      <c r="P34" s="6" t="s">
        <v>22</v>
      </c>
      <c r="Q34" s="6" t="s">
        <v>22</v>
      </c>
      <c r="R34" s="6">
        <v>0.855</v>
      </c>
      <c r="S34" s="6"/>
      <c r="T34" s="6"/>
      <c r="U34" s="6"/>
      <c r="V34" s="6"/>
      <c r="W34" s="6"/>
      <c r="X34" s="46">
        <v>6</v>
      </c>
      <c r="Y34" s="46" t="s">
        <v>28</v>
      </c>
      <c r="Z34" s="46" t="s">
        <v>28</v>
      </c>
      <c r="AA34" s="46">
        <v>0.786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18</v>
      </c>
      <c r="AN34" s="46">
        <v>0.837</v>
      </c>
      <c r="AO34" s="46">
        <v>4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6">
        <v>10</v>
      </c>
      <c r="B35" s="23">
        <v>4</v>
      </c>
      <c r="C35" s="20">
        <v>-0.490654205607477</v>
      </c>
      <c r="D35" s="6" t="s">
        <v>22</v>
      </c>
      <c r="E35" s="6" t="s">
        <v>22</v>
      </c>
      <c r="F35" s="6">
        <v>0.835</v>
      </c>
      <c r="G35" s="6"/>
      <c r="H35" s="6"/>
      <c r="I35" s="6"/>
      <c r="J35" s="6"/>
      <c r="K35" s="6"/>
      <c r="L35" s="5"/>
      <c r="M35" s="36">
        <v>327</v>
      </c>
      <c r="N35" s="23">
        <v>4</v>
      </c>
      <c r="O35" s="20">
        <v>0.09345794392523371</v>
      </c>
      <c r="P35" s="6" t="s">
        <v>22</v>
      </c>
      <c r="Q35" s="6" t="s">
        <v>22</v>
      </c>
      <c r="R35" s="6">
        <v>0.86</v>
      </c>
      <c r="S35" s="6"/>
      <c r="T35" s="6"/>
      <c r="U35" s="6"/>
      <c r="V35" s="6"/>
      <c r="W35" s="6"/>
      <c r="X35" s="46">
        <v>7</v>
      </c>
      <c r="Y35" s="46" t="s">
        <v>28</v>
      </c>
      <c r="Z35" s="46" t="s">
        <v>28</v>
      </c>
      <c r="AA35" s="46">
        <v>0.792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23</v>
      </c>
      <c r="AN35" s="46">
        <v>0.97</v>
      </c>
      <c r="AO35" s="46">
        <v>0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6">
        <v>12</v>
      </c>
      <c r="B36" s="23">
        <v>4</v>
      </c>
      <c r="C36" s="20">
        <v>0.35046728971962643</v>
      </c>
      <c r="D36" s="6" t="s">
        <v>22</v>
      </c>
      <c r="E36" s="6" t="s">
        <v>22</v>
      </c>
      <c r="F36" s="6">
        <v>0.871</v>
      </c>
      <c r="G36" s="6"/>
      <c r="H36" s="6"/>
      <c r="I36" s="6"/>
      <c r="J36" s="6"/>
      <c r="K36" s="6"/>
      <c r="L36" s="5"/>
      <c r="M36" s="36">
        <v>328</v>
      </c>
      <c r="N36" s="23">
        <v>3</v>
      </c>
      <c r="O36" s="20">
        <v>-0.6074766355140192</v>
      </c>
      <c r="P36" s="6" t="s">
        <v>22</v>
      </c>
      <c r="Q36" s="6" t="s">
        <v>22</v>
      </c>
      <c r="R36" s="6">
        <v>0.83</v>
      </c>
      <c r="S36" s="6"/>
      <c r="T36" s="6"/>
      <c r="U36" s="6"/>
      <c r="V36" s="6"/>
      <c r="W36" s="6"/>
      <c r="X36" s="46">
        <v>8</v>
      </c>
      <c r="Y36" s="46" t="s">
        <v>28</v>
      </c>
      <c r="Z36" s="46" t="s">
        <v>28</v>
      </c>
      <c r="AA36" s="46">
        <v>0.796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25</v>
      </c>
      <c r="AN36" s="46">
        <v>1.01</v>
      </c>
      <c r="AO36" s="46">
        <v>0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4</v>
      </c>
      <c r="C37" s="21">
        <v>-0.2570093457943927</v>
      </c>
      <c r="D37" s="8" t="s">
        <v>22</v>
      </c>
      <c r="E37" s="8" t="s">
        <v>22</v>
      </c>
      <c r="F37" s="8">
        <v>0.845</v>
      </c>
      <c r="G37" s="8"/>
      <c r="H37" s="8"/>
      <c r="I37" s="8"/>
      <c r="J37" s="8"/>
      <c r="K37" s="8"/>
      <c r="L37" s="5"/>
      <c r="M37" s="10">
        <v>341</v>
      </c>
      <c r="N37" s="24">
        <v>4</v>
      </c>
      <c r="O37" s="21">
        <v>0.4672897196261686</v>
      </c>
      <c r="P37" s="8" t="s">
        <v>22</v>
      </c>
      <c r="Q37" s="8" t="s">
        <v>22</v>
      </c>
      <c r="R37" s="8">
        <v>0.876</v>
      </c>
      <c r="S37" s="8"/>
      <c r="T37" s="8"/>
      <c r="U37" s="8"/>
      <c r="V37" s="8"/>
      <c r="W37" s="8"/>
      <c r="X37" s="46">
        <v>9</v>
      </c>
      <c r="Y37" s="46" t="s">
        <v>28</v>
      </c>
      <c r="Z37" s="46" t="s">
        <v>28</v>
      </c>
      <c r="AA37" s="46">
        <v>0.8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33</v>
      </c>
      <c r="AN37" s="46">
        <v>0.878</v>
      </c>
      <c r="AO37" s="46">
        <v>3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6">
        <v>18</v>
      </c>
      <c r="B38" s="23">
        <v>4</v>
      </c>
      <c r="C38" s="20">
        <v>-0.44392523364486014</v>
      </c>
      <c r="D38" s="6" t="s">
        <v>22</v>
      </c>
      <c r="E38" s="6" t="s">
        <v>22</v>
      </c>
      <c r="F38" s="6">
        <v>0.837</v>
      </c>
      <c r="G38" s="6"/>
      <c r="H38" s="6"/>
      <c r="I38" s="6"/>
      <c r="J38" s="6"/>
      <c r="K38" s="6"/>
      <c r="L38" s="5"/>
      <c r="M38" s="36">
        <v>356</v>
      </c>
      <c r="N38" s="23">
        <v>2</v>
      </c>
      <c r="O38" s="20">
        <v>1.4719626168224311</v>
      </c>
      <c r="P38" s="6">
        <v>0.919</v>
      </c>
      <c r="Q38" s="6" t="s">
        <v>22</v>
      </c>
      <c r="R38" s="6" t="s">
        <v>22</v>
      </c>
      <c r="S38" s="6"/>
      <c r="T38" s="6"/>
      <c r="U38" s="6"/>
      <c r="V38" s="6"/>
      <c r="W38" s="6"/>
      <c r="X38" s="46">
        <v>10</v>
      </c>
      <c r="Y38" s="46" t="s">
        <v>28</v>
      </c>
      <c r="Z38" s="46" t="s">
        <v>28</v>
      </c>
      <c r="AA38" s="46">
        <v>0.812</v>
      </c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38</v>
      </c>
      <c r="AN38" s="46">
        <v>0.856</v>
      </c>
      <c r="AO38" s="46">
        <v>4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6">
        <v>23</v>
      </c>
      <c r="B39" s="23">
        <v>0</v>
      </c>
      <c r="C39" s="20">
        <v>2.6635514018691584</v>
      </c>
      <c r="D39" s="6" t="s">
        <v>22</v>
      </c>
      <c r="E39" s="6" t="s">
        <v>22</v>
      </c>
      <c r="F39" s="6">
        <v>0.97</v>
      </c>
      <c r="G39" s="6"/>
      <c r="H39" s="6"/>
      <c r="I39" s="6"/>
      <c r="J39" s="6"/>
      <c r="K39" s="6"/>
      <c r="L39" s="5"/>
      <c r="M39" s="36">
        <v>366</v>
      </c>
      <c r="N39" s="23">
        <v>0</v>
      </c>
      <c r="O39" s="20">
        <v>2.242990654205607</v>
      </c>
      <c r="P39" s="6" t="s">
        <v>22</v>
      </c>
      <c r="Q39" s="6" t="s">
        <v>22</v>
      </c>
      <c r="R39" s="6">
        <v>0.952</v>
      </c>
      <c r="S39" s="6"/>
      <c r="T39" s="6"/>
      <c r="U39" s="6"/>
      <c r="V39" s="6"/>
      <c r="W39" s="6"/>
      <c r="X39" s="46">
        <v>11</v>
      </c>
      <c r="Y39" s="46" t="s">
        <v>28</v>
      </c>
      <c r="Z39" s="46" t="s">
        <v>28</v>
      </c>
      <c r="AA39" s="46">
        <v>0.82</v>
      </c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45</v>
      </c>
      <c r="AN39" s="46">
        <v>0.872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6">
        <v>25</v>
      </c>
      <c r="B40" s="23">
        <v>0</v>
      </c>
      <c r="C40" s="20">
        <v>3.5981308411214954</v>
      </c>
      <c r="D40" s="6" t="s">
        <v>22</v>
      </c>
      <c r="E40" s="6" t="s">
        <v>22</v>
      </c>
      <c r="F40" s="6">
        <v>1.01</v>
      </c>
      <c r="G40" s="6"/>
      <c r="H40" s="6"/>
      <c r="I40" s="6"/>
      <c r="J40" s="6"/>
      <c r="K40" s="6"/>
      <c r="L40" s="5"/>
      <c r="M40" s="36">
        <v>372</v>
      </c>
      <c r="N40" s="23">
        <v>4</v>
      </c>
      <c r="O40" s="20">
        <v>-0.14018691588785057</v>
      </c>
      <c r="P40" s="6" t="s">
        <v>22</v>
      </c>
      <c r="Q40" s="6" t="s">
        <v>22</v>
      </c>
      <c r="R40" s="6">
        <v>0.85</v>
      </c>
      <c r="S40" s="6"/>
      <c r="T40" s="6"/>
      <c r="U40" s="6"/>
      <c r="V40" s="6"/>
      <c r="W40" s="6"/>
      <c r="X40" s="46">
        <v>12</v>
      </c>
      <c r="Y40" s="46" t="s">
        <v>28</v>
      </c>
      <c r="Z40" s="46" t="s">
        <v>28</v>
      </c>
      <c r="AA40" s="46">
        <v>0.823</v>
      </c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46</v>
      </c>
      <c r="AN40" s="46">
        <v>0.859</v>
      </c>
      <c r="AO40" s="46">
        <v>4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6">
        <v>33</v>
      </c>
      <c r="B41" s="23">
        <v>3</v>
      </c>
      <c r="C41" s="20">
        <v>0.5140186915887854</v>
      </c>
      <c r="D41" s="6" t="s">
        <v>22</v>
      </c>
      <c r="E41" s="6" t="s">
        <v>22</v>
      </c>
      <c r="F41" s="6">
        <v>0.878</v>
      </c>
      <c r="G41" s="6"/>
      <c r="H41" s="6"/>
      <c r="I41" s="6"/>
      <c r="J41" s="6"/>
      <c r="K41" s="6"/>
      <c r="L41" s="5"/>
      <c r="M41" s="36">
        <v>373</v>
      </c>
      <c r="N41" s="23">
        <v>3</v>
      </c>
      <c r="O41" s="20">
        <v>-0.5373831775700939</v>
      </c>
      <c r="P41" s="6" t="s">
        <v>22</v>
      </c>
      <c r="Q41" s="6" t="s">
        <v>22</v>
      </c>
      <c r="R41" s="6">
        <v>0.833</v>
      </c>
      <c r="S41" s="6"/>
      <c r="T41" s="6"/>
      <c r="U41" s="6"/>
      <c r="V41" s="6"/>
      <c r="W41" s="6"/>
      <c r="X41" s="46">
        <v>13</v>
      </c>
      <c r="Y41" s="46" t="s">
        <v>28</v>
      </c>
      <c r="Z41" s="46" t="s">
        <v>28</v>
      </c>
      <c r="AA41" s="46">
        <v>0.824</v>
      </c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59</v>
      </c>
      <c r="AN41" s="46">
        <v>0.8</v>
      </c>
      <c r="AO41" s="46">
        <v>2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38</v>
      </c>
      <c r="B42" s="24">
        <v>4</v>
      </c>
      <c r="C42" s="21">
        <v>0</v>
      </c>
      <c r="D42" s="8" t="s">
        <v>22</v>
      </c>
      <c r="E42" s="8" t="s">
        <v>22</v>
      </c>
      <c r="F42" s="8">
        <v>0.856</v>
      </c>
      <c r="G42" s="8"/>
      <c r="H42" s="8"/>
      <c r="I42" s="8"/>
      <c r="J42" s="8"/>
      <c r="K42" s="8"/>
      <c r="L42" s="5"/>
      <c r="M42" s="10">
        <v>377</v>
      </c>
      <c r="N42" s="24">
        <v>3</v>
      </c>
      <c r="O42" s="21">
        <v>0.6775700934579445</v>
      </c>
      <c r="P42" s="8" t="s">
        <v>22</v>
      </c>
      <c r="Q42" s="8" t="s">
        <v>22</v>
      </c>
      <c r="R42" s="8">
        <v>0.885</v>
      </c>
      <c r="S42" s="8"/>
      <c r="T42" s="8"/>
      <c r="U42" s="8"/>
      <c r="V42" s="8"/>
      <c r="W42" s="8"/>
      <c r="X42" s="46">
        <v>14</v>
      </c>
      <c r="Y42" s="46" t="s">
        <v>28</v>
      </c>
      <c r="Z42" s="46" t="s">
        <v>28</v>
      </c>
      <c r="AA42" s="46">
        <v>0.83</v>
      </c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64</v>
      </c>
      <c r="AN42" s="46">
        <v>0.844</v>
      </c>
      <c r="AO42" s="46">
        <v>4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6">
        <v>45</v>
      </c>
      <c r="B43" s="23">
        <v>4</v>
      </c>
      <c r="C43" s="20">
        <v>0.37383177570093484</v>
      </c>
      <c r="D43" s="6" t="s">
        <v>22</v>
      </c>
      <c r="E43" s="6" t="s">
        <v>22</v>
      </c>
      <c r="F43" s="6">
        <v>0.872</v>
      </c>
      <c r="G43" s="6"/>
      <c r="H43" s="6"/>
      <c r="I43" s="6"/>
      <c r="J43" s="6"/>
      <c r="K43" s="6"/>
      <c r="L43" s="5"/>
      <c r="M43" s="36">
        <v>378</v>
      </c>
      <c r="N43" s="23">
        <v>1</v>
      </c>
      <c r="O43" s="20">
        <v>-1.6355140186915875</v>
      </c>
      <c r="P43" s="6" t="s">
        <v>22</v>
      </c>
      <c r="Q43" s="6" t="s">
        <v>22</v>
      </c>
      <c r="R43" s="6">
        <v>0.786</v>
      </c>
      <c r="S43" s="6"/>
      <c r="T43" s="6"/>
      <c r="U43" s="6"/>
      <c r="V43" s="6"/>
      <c r="W43" s="6"/>
      <c r="X43" s="46">
        <v>15</v>
      </c>
      <c r="Y43" s="46" t="s">
        <v>28</v>
      </c>
      <c r="Z43" s="46" t="s">
        <v>28</v>
      </c>
      <c r="AA43" s="46">
        <v>0.833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70</v>
      </c>
      <c r="AN43" s="46">
        <v>0.859</v>
      </c>
      <c r="AO43" s="46">
        <v>4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6">
        <v>46</v>
      </c>
      <c r="B44" s="23">
        <v>4</v>
      </c>
      <c r="C44" s="20">
        <v>0.07009345794392528</v>
      </c>
      <c r="D44" s="6" t="s">
        <v>22</v>
      </c>
      <c r="E44" s="6" t="s">
        <v>22</v>
      </c>
      <c r="F44" s="6">
        <v>0.859</v>
      </c>
      <c r="G44" s="6"/>
      <c r="H44" s="6"/>
      <c r="I44" s="6"/>
      <c r="J44" s="6"/>
      <c r="K44" s="6"/>
      <c r="L44" s="5"/>
      <c r="M44" s="36">
        <v>379</v>
      </c>
      <c r="N44" s="23">
        <v>4</v>
      </c>
      <c r="O44" s="20">
        <v>0.327102803738318</v>
      </c>
      <c r="P44" s="6" t="s">
        <v>22</v>
      </c>
      <c r="Q44" s="6">
        <v>0.87</v>
      </c>
      <c r="R44" s="6" t="s">
        <v>22</v>
      </c>
      <c r="S44" s="6"/>
      <c r="T44" s="6"/>
      <c r="U44" s="6"/>
      <c r="V44" s="6"/>
      <c r="W44" s="6"/>
      <c r="X44" s="46">
        <v>16</v>
      </c>
      <c r="Y44" s="46" t="s">
        <v>28</v>
      </c>
      <c r="Z44" s="46" t="s">
        <v>28</v>
      </c>
      <c r="AA44" s="46">
        <v>0.834</v>
      </c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72</v>
      </c>
      <c r="AN44" s="46">
        <v>0.854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6">
        <v>59</v>
      </c>
      <c r="B45" s="23">
        <v>2</v>
      </c>
      <c r="C45" s="20">
        <v>-1.3084112149532694</v>
      </c>
      <c r="D45" s="6" t="s">
        <v>22</v>
      </c>
      <c r="E45" s="6" t="s">
        <v>22</v>
      </c>
      <c r="F45" s="6">
        <v>0.8</v>
      </c>
      <c r="G45" s="6"/>
      <c r="H45" s="6"/>
      <c r="I45" s="6"/>
      <c r="J45" s="6"/>
      <c r="K45" s="6"/>
      <c r="L45" s="5"/>
      <c r="M45" s="36">
        <v>380</v>
      </c>
      <c r="N45" s="23">
        <v>3</v>
      </c>
      <c r="O45" s="20">
        <v>0.6074766355140192</v>
      </c>
      <c r="P45" s="6" t="s">
        <v>22</v>
      </c>
      <c r="Q45" s="6" t="s">
        <v>22</v>
      </c>
      <c r="R45" s="6">
        <v>0.882</v>
      </c>
      <c r="S45" s="6"/>
      <c r="T45" s="6"/>
      <c r="U45" s="6"/>
      <c r="V45" s="6"/>
      <c r="W45" s="6"/>
      <c r="X45" s="46">
        <v>17</v>
      </c>
      <c r="Y45" s="46" t="s">
        <v>28</v>
      </c>
      <c r="Z45" s="46" t="s">
        <v>28</v>
      </c>
      <c r="AA45" s="46">
        <v>0.835</v>
      </c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85</v>
      </c>
      <c r="AN45" s="46">
        <v>1.06</v>
      </c>
      <c r="AO45" s="46">
        <v>0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6">
        <v>64</v>
      </c>
      <c r="B46" s="23">
        <v>4</v>
      </c>
      <c r="C46" s="20">
        <v>-0.28037383177570113</v>
      </c>
      <c r="D46" s="6" t="s">
        <v>22</v>
      </c>
      <c r="E46" s="6" t="s">
        <v>22</v>
      </c>
      <c r="F46" s="6">
        <v>0.844</v>
      </c>
      <c r="G46" s="6"/>
      <c r="H46" s="6"/>
      <c r="I46" s="6"/>
      <c r="J46" s="6"/>
      <c r="K46" s="6"/>
      <c r="L46" s="5"/>
      <c r="M46" s="36">
        <v>386</v>
      </c>
      <c r="N46" s="23">
        <v>3</v>
      </c>
      <c r="O46" s="20">
        <v>-0.8411214953271035</v>
      </c>
      <c r="P46" s="6" t="s">
        <v>22</v>
      </c>
      <c r="Q46" s="6" t="s">
        <v>22</v>
      </c>
      <c r="R46" s="6">
        <v>0.82</v>
      </c>
      <c r="S46" s="6"/>
      <c r="T46" s="6"/>
      <c r="U46" s="6"/>
      <c r="V46" s="6"/>
      <c r="W46" s="6"/>
      <c r="X46" s="46">
        <v>18</v>
      </c>
      <c r="Y46" s="46" t="s">
        <v>28</v>
      </c>
      <c r="Z46" s="46" t="s">
        <v>28</v>
      </c>
      <c r="AA46" s="46">
        <v>0.836</v>
      </c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86</v>
      </c>
      <c r="AN46" s="46">
        <v>0.858</v>
      </c>
      <c r="AO46" s="46">
        <v>4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70</v>
      </c>
      <c r="B47" s="24">
        <v>4</v>
      </c>
      <c r="C47" s="21">
        <v>0.07009345794392528</v>
      </c>
      <c r="D47" s="8" t="s">
        <v>22</v>
      </c>
      <c r="E47" s="8" t="s">
        <v>22</v>
      </c>
      <c r="F47" s="8">
        <v>0.859</v>
      </c>
      <c r="G47" s="8"/>
      <c r="H47" s="8"/>
      <c r="I47" s="8"/>
      <c r="J47" s="8"/>
      <c r="K47" s="8"/>
      <c r="L47" s="5"/>
      <c r="M47" s="10">
        <v>392</v>
      </c>
      <c r="N47" s="24">
        <v>0</v>
      </c>
      <c r="O47" s="21">
        <v>4.112149532710281</v>
      </c>
      <c r="P47" s="8" t="s">
        <v>22</v>
      </c>
      <c r="Q47" s="8" t="s">
        <v>22</v>
      </c>
      <c r="R47" s="8">
        <v>1.032</v>
      </c>
      <c r="S47" s="8"/>
      <c r="T47" s="8"/>
      <c r="U47" s="8"/>
      <c r="V47" s="8"/>
      <c r="W47" s="8"/>
      <c r="X47" s="46">
        <v>19</v>
      </c>
      <c r="Y47" s="46" t="s">
        <v>28</v>
      </c>
      <c r="Z47" s="46" t="s">
        <v>28</v>
      </c>
      <c r="AA47" s="46">
        <v>0.836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89</v>
      </c>
      <c r="AN47" s="46">
        <v>0.857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6">
        <v>72</v>
      </c>
      <c r="B48" s="23">
        <v>4</v>
      </c>
      <c r="C48" s="20">
        <v>-0.046728971962616855</v>
      </c>
      <c r="D48" s="6" t="s">
        <v>22</v>
      </c>
      <c r="E48" s="6" t="s">
        <v>22</v>
      </c>
      <c r="F48" s="6">
        <v>0.854</v>
      </c>
      <c r="G48" s="6"/>
      <c r="H48" s="6"/>
      <c r="I48" s="6"/>
      <c r="J48" s="6"/>
      <c r="K48" s="6"/>
      <c r="L48" s="5"/>
      <c r="M48" s="36">
        <v>395</v>
      </c>
      <c r="N48" s="23">
        <v>0</v>
      </c>
      <c r="O48" s="20">
        <v>2.476635514018691</v>
      </c>
      <c r="P48" s="6" t="s">
        <v>22</v>
      </c>
      <c r="Q48" s="6" t="s">
        <v>22</v>
      </c>
      <c r="R48" s="6">
        <v>0.962</v>
      </c>
      <c r="S48" s="6"/>
      <c r="T48" s="6"/>
      <c r="U48" s="6"/>
      <c r="V48" s="6"/>
      <c r="W48" s="6"/>
      <c r="X48" s="46">
        <v>20</v>
      </c>
      <c r="Y48" s="46" t="s">
        <v>28</v>
      </c>
      <c r="Z48" s="46" t="s">
        <v>28</v>
      </c>
      <c r="AA48" s="46">
        <v>0.837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91</v>
      </c>
      <c r="AN48" s="46">
        <v>0.846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6">
        <v>85</v>
      </c>
      <c r="B49" s="23">
        <v>0</v>
      </c>
      <c r="C49" s="20">
        <v>4.766355140186917</v>
      </c>
      <c r="D49" s="6" t="s">
        <v>22</v>
      </c>
      <c r="E49" s="6" t="s">
        <v>22</v>
      </c>
      <c r="F49" s="6">
        <v>1.06</v>
      </c>
      <c r="G49" s="6"/>
      <c r="H49" s="6"/>
      <c r="I49" s="6"/>
      <c r="J49" s="6"/>
      <c r="K49" s="6"/>
      <c r="L49" s="5"/>
      <c r="M49" s="36">
        <v>397</v>
      </c>
      <c r="N49" s="23">
        <v>0</v>
      </c>
      <c r="O49" s="20">
        <v>-3.8785046728971966</v>
      </c>
      <c r="P49" s="6" t="s">
        <v>22</v>
      </c>
      <c r="Q49" s="6" t="s">
        <v>22</v>
      </c>
      <c r="R49" s="6">
        <v>0.69</v>
      </c>
      <c r="S49" s="6"/>
      <c r="T49" s="6"/>
      <c r="U49" s="6"/>
      <c r="V49" s="6"/>
      <c r="W49" s="6"/>
      <c r="X49" s="46">
        <v>21</v>
      </c>
      <c r="Y49" s="46" t="s">
        <v>28</v>
      </c>
      <c r="Z49" s="46" t="s">
        <v>28</v>
      </c>
      <c r="AA49" s="46">
        <v>0.837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97</v>
      </c>
      <c r="AN49" s="46">
        <v>0.9</v>
      </c>
      <c r="AO49" s="46">
        <v>2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6">
        <v>86</v>
      </c>
      <c r="B50" s="23">
        <v>4</v>
      </c>
      <c r="C50" s="20">
        <v>0.046728971962616855</v>
      </c>
      <c r="D50" s="6">
        <v>0.858</v>
      </c>
      <c r="E50" s="6" t="s">
        <v>22</v>
      </c>
      <c r="F50" s="6" t="s">
        <v>22</v>
      </c>
      <c r="G50" s="6"/>
      <c r="H50" s="6"/>
      <c r="I50" s="6"/>
      <c r="J50" s="6"/>
      <c r="K50" s="6"/>
      <c r="L50" s="5"/>
      <c r="M50" s="36">
        <v>398</v>
      </c>
      <c r="N50" s="23">
        <v>4</v>
      </c>
      <c r="O50" s="20">
        <v>-0.4672897196261686</v>
      </c>
      <c r="P50" s="6" t="s">
        <v>22</v>
      </c>
      <c r="Q50" s="6" t="s">
        <v>22</v>
      </c>
      <c r="R50" s="6">
        <v>0.836</v>
      </c>
      <c r="S50" s="6"/>
      <c r="T50" s="6"/>
      <c r="U50" s="6"/>
      <c r="V50" s="6"/>
      <c r="W50" s="6"/>
      <c r="X50" s="46">
        <v>22</v>
      </c>
      <c r="Y50" s="46" t="s">
        <v>28</v>
      </c>
      <c r="Z50" s="46" t="s">
        <v>28</v>
      </c>
      <c r="AA50" s="46">
        <v>0.84</v>
      </c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102</v>
      </c>
      <c r="AN50" s="46">
        <v>0.823</v>
      </c>
      <c r="AO50" s="46">
        <v>3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6">
        <v>89</v>
      </c>
      <c r="B51" s="23">
        <v>4</v>
      </c>
      <c r="C51" s="20">
        <v>0.023364485981308428</v>
      </c>
      <c r="D51" s="6" t="s">
        <v>22</v>
      </c>
      <c r="E51" s="6" t="s">
        <v>22</v>
      </c>
      <c r="F51" s="6">
        <v>0.857</v>
      </c>
      <c r="G51" s="6"/>
      <c r="H51" s="6"/>
      <c r="I51" s="6"/>
      <c r="J51" s="6"/>
      <c r="K51" s="6"/>
      <c r="L51" s="5"/>
      <c r="M51" s="36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28</v>
      </c>
      <c r="Z51" s="46" t="s">
        <v>28</v>
      </c>
      <c r="AA51" s="46">
        <v>0.844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105</v>
      </c>
      <c r="AN51" s="46">
        <v>0.874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91</v>
      </c>
      <c r="B52" s="24">
        <v>4</v>
      </c>
      <c r="C52" s="21">
        <v>-0.2336448598130843</v>
      </c>
      <c r="D52" s="8" t="s">
        <v>22</v>
      </c>
      <c r="E52" s="8" t="s">
        <v>22</v>
      </c>
      <c r="F52" s="8">
        <v>0.846</v>
      </c>
      <c r="G52" s="8"/>
      <c r="H52" s="8"/>
      <c r="I52" s="8"/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28</v>
      </c>
      <c r="Z52" s="46" t="s">
        <v>28</v>
      </c>
      <c r="AA52" s="46">
        <v>0.845</v>
      </c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113</v>
      </c>
      <c r="AN52" s="46">
        <v>0.84</v>
      </c>
      <c r="AO52" s="46">
        <v>4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6">
        <v>97</v>
      </c>
      <c r="B53" s="23">
        <v>2</v>
      </c>
      <c r="C53" s="20">
        <v>1.0280373831775709</v>
      </c>
      <c r="D53" s="6" t="s">
        <v>22</v>
      </c>
      <c r="E53" s="6" t="s">
        <v>22</v>
      </c>
      <c r="F53" s="6">
        <v>0.9</v>
      </c>
      <c r="G53" s="6"/>
      <c r="H53" s="6"/>
      <c r="I53" s="6"/>
      <c r="J53" s="6"/>
      <c r="K53" s="6"/>
      <c r="L53" s="5"/>
      <c r="M53" s="36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28</v>
      </c>
      <c r="Z53" s="46" t="s">
        <v>28</v>
      </c>
      <c r="AA53" s="46">
        <v>0.846</v>
      </c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118</v>
      </c>
      <c r="AN53" s="46">
        <v>0.836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6">
        <v>102</v>
      </c>
      <c r="B54" s="23">
        <v>3</v>
      </c>
      <c r="C54" s="20">
        <v>-0.7710280373831782</v>
      </c>
      <c r="D54" s="6" t="s">
        <v>22</v>
      </c>
      <c r="E54" s="6" t="s">
        <v>22</v>
      </c>
      <c r="F54" s="6">
        <v>0.823</v>
      </c>
      <c r="G54" s="6"/>
      <c r="H54" s="6"/>
      <c r="I54" s="6"/>
      <c r="J54" s="6"/>
      <c r="K54" s="6"/>
      <c r="L54" s="5"/>
      <c r="M54" s="36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28</v>
      </c>
      <c r="Z54" s="46" t="s">
        <v>28</v>
      </c>
      <c r="AA54" s="46">
        <v>0.848</v>
      </c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134</v>
      </c>
      <c r="AN54" s="46">
        <v>0.848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6">
        <v>105</v>
      </c>
      <c r="B55" s="23">
        <v>4</v>
      </c>
      <c r="C55" s="20">
        <v>0.4205607476635517</v>
      </c>
      <c r="D55" s="6" t="s">
        <v>22</v>
      </c>
      <c r="E55" s="6" t="s">
        <v>22</v>
      </c>
      <c r="F55" s="6">
        <v>0.874</v>
      </c>
      <c r="G55" s="6"/>
      <c r="H55" s="6"/>
      <c r="I55" s="6"/>
      <c r="J55" s="6"/>
      <c r="K55" s="6"/>
      <c r="L55" s="5"/>
      <c r="M55" s="36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28</v>
      </c>
      <c r="Z55" s="46" t="s">
        <v>28</v>
      </c>
      <c r="AA55" s="46">
        <v>0.85</v>
      </c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142</v>
      </c>
      <c r="AN55" s="46">
        <v>0.792</v>
      </c>
      <c r="AO55" s="46">
        <v>2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6">
        <v>113</v>
      </c>
      <c r="B56" s="23">
        <v>4</v>
      </c>
      <c r="C56" s="20">
        <v>-0.37383177570093484</v>
      </c>
      <c r="D56" s="6" t="s">
        <v>22</v>
      </c>
      <c r="E56" s="6" t="s">
        <v>22</v>
      </c>
      <c r="F56" s="6">
        <v>0.84</v>
      </c>
      <c r="G56" s="6"/>
      <c r="H56" s="6"/>
      <c r="I56" s="6"/>
      <c r="J56" s="6"/>
      <c r="K56" s="6"/>
      <c r="L56" s="5"/>
      <c r="M56" s="36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28</v>
      </c>
      <c r="Z56" s="46" t="s">
        <v>28</v>
      </c>
      <c r="AA56" s="46">
        <v>0.852</v>
      </c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146</v>
      </c>
      <c r="AN56" s="46">
        <v>0.855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118</v>
      </c>
      <c r="B57" s="24">
        <v>4</v>
      </c>
      <c r="C57" s="21">
        <v>-0.4672897196261686</v>
      </c>
      <c r="D57" s="8" t="s">
        <v>22</v>
      </c>
      <c r="E57" s="8" t="s">
        <v>22</v>
      </c>
      <c r="F57" s="8">
        <v>0.836</v>
      </c>
      <c r="G57" s="8"/>
      <c r="H57" s="8"/>
      <c r="I57" s="8"/>
      <c r="J57" s="8"/>
      <c r="K57" s="8"/>
      <c r="L57" s="5"/>
      <c r="M57" s="36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28</v>
      </c>
      <c r="Z57" s="46" t="s">
        <v>28</v>
      </c>
      <c r="AA57" s="46">
        <v>0.854</v>
      </c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180</v>
      </c>
      <c r="AN57" s="46">
        <v>0.796</v>
      </c>
      <c r="AO57" s="46">
        <v>2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6">
        <v>134</v>
      </c>
      <c r="B58" s="23">
        <v>4</v>
      </c>
      <c r="C58" s="20">
        <v>-0.18691588785046742</v>
      </c>
      <c r="D58" s="6" t="s">
        <v>22</v>
      </c>
      <c r="E58" s="6" t="s">
        <v>22</v>
      </c>
      <c r="F58" s="6">
        <v>0.848</v>
      </c>
      <c r="G58" s="6"/>
      <c r="H58" s="6"/>
      <c r="I58" s="6"/>
      <c r="J58" s="6"/>
      <c r="K58" s="6"/>
      <c r="L58" s="5"/>
      <c r="M58" s="36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28</v>
      </c>
      <c r="Z58" s="46" t="s">
        <v>28</v>
      </c>
      <c r="AA58" s="46">
        <v>0.855</v>
      </c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183</v>
      </c>
      <c r="AN58" s="46">
        <v>0.812</v>
      </c>
      <c r="AO58" s="46">
        <v>2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6">
        <v>142</v>
      </c>
      <c r="B59" s="23">
        <v>2</v>
      </c>
      <c r="C59" s="20">
        <v>-1.495327102803737</v>
      </c>
      <c r="D59" s="6" t="s">
        <v>22</v>
      </c>
      <c r="E59" s="6" t="s">
        <v>22</v>
      </c>
      <c r="F59" s="6">
        <v>0.792</v>
      </c>
      <c r="G59" s="6"/>
      <c r="H59" s="6"/>
      <c r="I59" s="6"/>
      <c r="J59" s="6"/>
      <c r="K59" s="6"/>
      <c r="L59" s="5"/>
      <c r="M59" s="36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28</v>
      </c>
      <c r="Z59" s="46" t="s">
        <v>28</v>
      </c>
      <c r="AA59" s="46">
        <v>0.855</v>
      </c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190</v>
      </c>
      <c r="AN59" s="46">
        <v>0.837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6">
        <v>146</v>
      </c>
      <c r="B60" s="23">
        <v>4</v>
      </c>
      <c r="C60" s="20">
        <v>-0.023364485981308428</v>
      </c>
      <c r="D60" s="6" t="s">
        <v>22</v>
      </c>
      <c r="E60" s="6" t="s">
        <v>22</v>
      </c>
      <c r="F60" s="6">
        <v>0.855</v>
      </c>
      <c r="G60" s="6"/>
      <c r="H60" s="6"/>
      <c r="I60" s="6"/>
      <c r="J60" s="6"/>
      <c r="K60" s="6"/>
      <c r="L60" s="5"/>
      <c r="M60" s="36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28</v>
      </c>
      <c r="Z60" s="46" t="s">
        <v>28</v>
      </c>
      <c r="AA60" s="46">
        <v>0.856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193</v>
      </c>
      <c r="AN60" s="46">
        <v>0.824</v>
      </c>
      <c r="AO60" s="46">
        <v>3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6">
        <v>180</v>
      </c>
      <c r="B61" s="23">
        <v>2</v>
      </c>
      <c r="C61" s="20">
        <v>-1.4018691588785033</v>
      </c>
      <c r="D61" s="6" t="s">
        <v>22</v>
      </c>
      <c r="E61" s="6" t="s">
        <v>22</v>
      </c>
      <c r="F61" s="6">
        <v>0.796</v>
      </c>
      <c r="G61" s="6"/>
      <c r="H61" s="6"/>
      <c r="I61" s="6"/>
      <c r="J61" s="6"/>
      <c r="K61" s="6"/>
      <c r="L61" s="5"/>
      <c r="M61" s="36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28</v>
      </c>
      <c r="Z61" s="46" t="s">
        <v>28</v>
      </c>
      <c r="AA61" s="46">
        <v>0.856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198</v>
      </c>
      <c r="AN61" s="46">
        <v>0.87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183</v>
      </c>
      <c r="B62" s="24">
        <v>2</v>
      </c>
      <c r="C62" s="21">
        <v>-1.0280373831775682</v>
      </c>
      <c r="D62" s="8" t="s">
        <v>22</v>
      </c>
      <c r="E62" s="8" t="s">
        <v>22</v>
      </c>
      <c r="F62" s="8">
        <v>0.812</v>
      </c>
      <c r="G62" s="8"/>
      <c r="H62" s="8"/>
      <c r="I62" s="8"/>
      <c r="J62" s="8"/>
      <c r="K62" s="8"/>
      <c r="L62" s="5"/>
      <c r="M62" s="36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28</v>
      </c>
      <c r="Z62" s="46" t="s">
        <v>28</v>
      </c>
      <c r="AA62" s="46">
        <v>0.857</v>
      </c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212</v>
      </c>
      <c r="AN62" s="46">
        <v>0.882</v>
      </c>
      <c r="AO62" s="46">
        <v>3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6">
        <v>190</v>
      </c>
      <c r="B63" s="23">
        <v>4</v>
      </c>
      <c r="C63" s="20">
        <v>-0.44392523364486014</v>
      </c>
      <c r="D63" s="6" t="s">
        <v>22</v>
      </c>
      <c r="E63" s="6" t="s">
        <v>22</v>
      </c>
      <c r="F63" s="6">
        <v>0.837</v>
      </c>
      <c r="G63" s="6"/>
      <c r="H63" s="6"/>
      <c r="I63" s="6"/>
      <c r="J63" s="6"/>
      <c r="K63" s="6"/>
      <c r="L63" s="5"/>
      <c r="M63" s="36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28</v>
      </c>
      <c r="Z63" s="46" t="s">
        <v>28</v>
      </c>
      <c r="AA63" s="46">
        <v>0.858</v>
      </c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220</v>
      </c>
      <c r="AN63" s="46">
        <v>1.418</v>
      </c>
      <c r="AO63" s="46">
        <v>0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6">
        <v>193</v>
      </c>
      <c r="B64" s="23">
        <v>3</v>
      </c>
      <c r="C64" s="20">
        <v>-0.7476635514018697</v>
      </c>
      <c r="D64" s="6" t="s">
        <v>22</v>
      </c>
      <c r="E64" s="6" t="s">
        <v>22</v>
      </c>
      <c r="F64" s="6">
        <v>0.824</v>
      </c>
      <c r="G64" s="6"/>
      <c r="H64" s="6"/>
      <c r="I64" s="6"/>
      <c r="J64" s="6"/>
      <c r="K64" s="6"/>
      <c r="L64" s="5"/>
      <c r="M64" s="36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28</v>
      </c>
      <c r="Z64" s="46" t="s">
        <v>28</v>
      </c>
      <c r="AA64" s="46">
        <v>0.859</v>
      </c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227</v>
      </c>
      <c r="AN64" s="46">
        <v>0.809</v>
      </c>
      <c r="AO64" s="46">
        <v>2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6">
        <v>198</v>
      </c>
      <c r="B65" s="23">
        <v>4</v>
      </c>
      <c r="C65" s="20">
        <v>0.327102803738318</v>
      </c>
      <c r="D65" s="6" t="s">
        <v>22</v>
      </c>
      <c r="E65" s="6" t="s">
        <v>22</v>
      </c>
      <c r="F65" s="6">
        <v>0.87</v>
      </c>
      <c r="G65" s="6"/>
      <c r="H65" s="6"/>
      <c r="I65" s="6"/>
      <c r="J65" s="6"/>
      <c r="K65" s="6"/>
      <c r="L65" s="5"/>
      <c r="M65" s="36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28</v>
      </c>
      <c r="Z65" s="46" t="s">
        <v>28</v>
      </c>
      <c r="AA65" s="46">
        <v>0.859</v>
      </c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234</v>
      </c>
      <c r="AN65" s="46">
        <v>0.834</v>
      </c>
      <c r="AO65" s="46">
        <v>3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6">
        <v>212</v>
      </c>
      <c r="B66" s="23">
        <v>3</v>
      </c>
      <c r="C66" s="20">
        <v>0.6074766355140192</v>
      </c>
      <c r="D66" s="6" t="s">
        <v>22</v>
      </c>
      <c r="E66" s="6" t="s">
        <v>22</v>
      </c>
      <c r="F66" s="6">
        <v>0.882</v>
      </c>
      <c r="G66" s="6"/>
      <c r="H66" s="6"/>
      <c r="I66" s="6"/>
      <c r="J66" s="6"/>
      <c r="K66" s="6"/>
      <c r="L66" s="5"/>
      <c r="M66" s="36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28</v>
      </c>
      <c r="Z66" s="46" t="s">
        <v>28</v>
      </c>
      <c r="AA66" s="46">
        <v>0.86</v>
      </c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284</v>
      </c>
      <c r="AN66" s="46">
        <v>0.9</v>
      </c>
      <c r="AO66" s="46">
        <v>2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220</v>
      </c>
      <c r="B67" s="24">
        <v>0</v>
      </c>
      <c r="C67" s="21">
        <v>13.130841121495324</v>
      </c>
      <c r="D67" s="8" t="s">
        <v>22</v>
      </c>
      <c r="E67" s="8" t="s">
        <v>22</v>
      </c>
      <c r="F67" s="8">
        <v>1.418</v>
      </c>
      <c r="G67" s="8"/>
      <c r="H67" s="8"/>
      <c r="I67" s="8"/>
      <c r="J67" s="8"/>
      <c r="K67" s="8"/>
      <c r="L67" s="5"/>
      <c r="M67" s="36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28</v>
      </c>
      <c r="Z67" s="46" t="s">
        <v>28</v>
      </c>
      <c r="AA67" s="46">
        <v>0.87</v>
      </c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307</v>
      </c>
      <c r="AN67" s="46">
        <v>0.852</v>
      </c>
      <c r="AO67" s="46">
        <v>4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6">
        <v>227</v>
      </c>
      <c r="B68" s="23">
        <v>2</v>
      </c>
      <c r="C68" s="20">
        <v>-1.0981308411214936</v>
      </c>
      <c r="D68" s="6">
        <v>0.809</v>
      </c>
      <c r="E68" s="6" t="s">
        <v>22</v>
      </c>
      <c r="F68" s="6" t="s">
        <v>22</v>
      </c>
      <c r="G68" s="6"/>
      <c r="H68" s="6"/>
      <c r="I68" s="6"/>
      <c r="J68" s="6"/>
      <c r="K68" s="6"/>
      <c r="L68" s="5"/>
      <c r="M68" s="36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28</v>
      </c>
      <c r="Z68" s="46" t="s">
        <v>28</v>
      </c>
      <c r="AA68" s="46">
        <v>0.871</v>
      </c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313</v>
      </c>
      <c r="AN68" s="46">
        <v>0.858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6">
        <v>234</v>
      </c>
      <c r="B69" s="23">
        <v>3</v>
      </c>
      <c r="C69" s="20">
        <v>-0.5140186915887854</v>
      </c>
      <c r="D69" s="6" t="s">
        <v>22</v>
      </c>
      <c r="E69" s="6" t="s">
        <v>22</v>
      </c>
      <c r="F69" s="6">
        <v>0.834</v>
      </c>
      <c r="G69" s="6"/>
      <c r="H69" s="6"/>
      <c r="I69" s="6"/>
      <c r="J69" s="6"/>
      <c r="K69" s="6"/>
      <c r="L69" s="5"/>
      <c r="M69" s="36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28</v>
      </c>
      <c r="Z69" s="46" t="s">
        <v>28</v>
      </c>
      <c r="AA69" s="46">
        <v>0.872</v>
      </c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320</v>
      </c>
      <c r="AN69" s="46">
        <v>0.856</v>
      </c>
      <c r="AO69" s="46">
        <v>4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6">
        <v>284</v>
      </c>
      <c r="B70" s="23">
        <v>2</v>
      </c>
      <c r="C70" s="20">
        <v>1.0280373831775709</v>
      </c>
      <c r="D70" s="6" t="s">
        <v>22</v>
      </c>
      <c r="E70" s="6" t="s">
        <v>22</v>
      </c>
      <c r="F70" s="6">
        <v>0.9</v>
      </c>
      <c r="G70" s="6"/>
      <c r="H70" s="6"/>
      <c r="I70" s="6"/>
      <c r="J70" s="6"/>
      <c r="K70" s="6"/>
      <c r="L70" s="5"/>
      <c r="M70" s="36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28</v>
      </c>
      <c r="Z70" s="46" t="s">
        <v>28</v>
      </c>
      <c r="AA70" s="46">
        <v>0.874</v>
      </c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323</v>
      </c>
      <c r="AN70" s="46">
        <v>0.855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6">
        <v>307</v>
      </c>
      <c r="B71" s="23">
        <v>4</v>
      </c>
      <c r="C71" s="20">
        <v>-0.09345794392523371</v>
      </c>
      <c r="D71" s="6" t="s">
        <v>22</v>
      </c>
      <c r="E71" s="6" t="s">
        <v>22</v>
      </c>
      <c r="F71" s="6">
        <v>0.852</v>
      </c>
      <c r="G71" s="6"/>
      <c r="H71" s="6"/>
      <c r="I71" s="6"/>
      <c r="J71" s="6"/>
      <c r="K71" s="6"/>
      <c r="L71" s="5"/>
      <c r="M71" s="36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28</v>
      </c>
      <c r="Z71" s="46" t="s">
        <v>28</v>
      </c>
      <c r="AA71" s="46">
        <v>0.876</v>
      </c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327</v>
      </c>
      <c r="AN71" s="46">
        <v>0.86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313</v>
      </c>
      <c r="B72" s="24">
        <v>4</v>
      </c>
      <c r="C72" s="21">
        <v>0.046728971962616855</v>
      </c>
      <c r="D72" s="8" t="s">
        <v>22</v>
      </c>
      <c r="E72" s="8" t="s">
        <v>22</v>
      </c>
      <c r="F72" s="8">
        <v>0.858</v>
      </c>
      <c r="G72" s="8"/>
      <c r="H72" s="8"/>
      <c r="I72" s="8"/>
      <c r="J72" s="8"/>
      <c r="K72" s="8"/>
      <c r="L72" s="5"/>
      <c r="M72" s="36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28</v>
      </c>
      <c r="Z72" s="46" t="s">
        <v>28</v>
      </c>
      <c r="AA72" s="46">
        <v>0.878</v>
      </c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328</v>
      </c>
      <c r="AN72" s="46">
        <v>0.83</v>
      </c>
      <c r="AO72" s="46">
        <v>3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6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6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28</v>
      </c>
      <c r="Z73" s="46" t="s">
        <v>28</v>
      </c>
      <c r="AA73" s="46">
        <v>0.879</v>
      </c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341</v>
      </c>
      <c r="AN73" s="46">
        <v>0.876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6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6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28</v>
      </c>
      <c r="Z74" s="46" t="s">
        <v>28</v>
      </c>
      <c r="AA74" s="46">
        <v>0.882</v>
      </c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356</v>
      </c>
      <c r="AN74" s="46">
        <v>0.919</v>
      </c>
      <c r="AO74" s="46">
        <v>2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6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6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28</v>
      </c>
      <c r="Z75" s="46" t="s">
        <v>28</v>
      </c>
      <c r="AA75" s="46">
        <v>0.882</v>
      </c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366</v>
      </c>
      <c r="AN75" s="46">
        <v>0.952</v>
      </c>
      <c r="AO75" s="46">
        <v>0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6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6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28</v>
      </c>
      <c r="Z76" s="46" t="s">
        <v>28</v>
      </c>
      <c r="AA76" s="46">
        <v>0.885</v>
      </c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372</v>
      </c>
      <c r="AN76" s="46">
        <v>0.85</v>
      </c>
      <c r="AO76" s="46">
        <v>4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6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6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28</v>
      </c>
      <c r="Z77" s="46" t="s">
        <v>28</v>
      </c>
      <c r="AA77" s="46">
        <v>0.9</v>
      </c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373</v>
      </c>
      <c r="AN77" s="46">
        <v>0.833</v>
      </c>
      <c r="AO77" s="46">
        <v>3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28</v>
      </c>
      <c r="Z78" s="46" t="s">
        <v>28</v>
      </c>
      <c r="AA78" s="46">
        <v>0.9</v>
      </c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377</v>
      </c>
      <c r="AN78" s="46">
        <v>0.885</v>
      </c>
      <c r="AO78" s="46">
        <v>3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28</v>
      </c>
      <c r="Z79" s="46" t="s">
        <v>28</v>
      </c>
      <c r="AA79" s="46">
        <v>0.901</v>
      </c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378</v>
      </c>
      <c r="AN79" s="46">
        <v>0.786</v>
      </c>
      <c r="AO79" s="46">
        <v>1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28</v>
      </c>
      <c r="Z80" s="46" t="s">
        <v>28</v>
      </c>
      <c r="AA80" s="46">
        <v>0.952</v>
      </c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379</v>
      </c>
      <c r="AN80" s="46">
        <v>0.87</v>
      </c>
      <c r="AO80" s="46">
        <v>4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28</v>
      </c>
      <c r="Z81" s="46" t="s">
        <v>28</v>
      </c>
      <c r="AA81" s="46">
        <v>0.962</v>
      </c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380</v>
      </c>
      <c r="AN81" s="46">
        <v>0.882</v>
      </c>
      <c r="AO81" s="46">
        <v>3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28</v>
      </c>
      <c r="Z82" s="46" t="s">
        <v>28</v>
      </c>
      <c r="AA82" s="46">
        <v>0.97</v>
      </c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386</v>
      </c>
      <c r="AN82" s="46">
        <v>0.82</v>
      </c>
      <c r="AO82" s="46">
        <v>3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28</v>
      </c>
      <c r="Z83" s="46" t="s">
        <v>28</v>
      </c>
      <c r="AA83" s="46">
        <v>1.01</v>
      </c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392</v>
      </c>
      <c r="AN83" s="46">
        <v>1.032</v>
      </c>
      <c r="AO83" s="46">
        <v>0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28</v>
      </c>
      <c r="Z84" s="46" t="s">
        <v>28</v>
      </c>
      <c r="AA84" s="46">
        <v>1.032</v>
      </c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>
        <v>395</v>
      </c>
      <c r="AN84" s="46">
        <v>0.962</v>
      </c>
      <c r="AO84" s="46">
        <v>0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28</v>
      </c>
      <c r="Z85" s="46" t="s">
        <v>28</v>
      </c>
      <c r="AA85" s="46">
        <v>1.06</v>
      </c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>
        <v>397</v>
      </c>
      <c r="AN85" s="46">
        <v>0.69</v>
      </c>
      <c r="AO85" s="46">
        <v>0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28</v>
      </c>
      <c r="Z86" s="46" t="s">
        <v>28</v>
      </c>
      <c r="AA86" s="46">
        <v>1.418</v>
      </c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>
        <v>398</v>
      </c>
      <c r="AN86" s="46">
        <v>0.836</v>
      </c>
      <c r="AO86" s="46">
        <v>4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78"/>
  <sheetViews>
    <sheetView workbookViewId="0" topLeftCell="A1">
      <selection activeCell="W1" sqref="W1"/>
    </sheetView>
  </sheetViews>
  <sheetFormatPr defaultColWidth="9.140625" defaultRowHeight="9.75" customHeight="1"/>
  <cols>
    <col min="1" max="1" width="3.421875" style="1" customWidth="1"/>
    <col min="2" max="2" width="4.8515625" style="2" customWidth="1"/>
    <col min="3" max="3" width="5.28125" style="2" customWidth="1"/>
    <col min="4" max="5" width="4.28125" style="2" customWidth="1"/>
    <col min="6" max="10" width="4.28125" style="0" customWidth="1"/>
    <col min="11" max="11" width="4.00390625" style="0" customWidth="1"/>
    <col min="12" max="12" width="1.1484375" style="0" customWidth="1"/>
    <col min="13" max="13" width="3.421875" style="1" customWidth="1"/>
    <col min="14" max="14" width="4.8515625" style="0" customWidth="1"/>
    <col min="15" max="15" width="5.28125" style="0" customWidth="1"/>
    <col min="16" max="20" width="4.28125" style="0" customWidth="1"/>
    <col min="21" max="21" width="4.8515625" style="0" customWidth="1"/>
    <col min="22" max="22" width="4.28125" style="0" customWidth="1"/>
    <col min="23" max="23" width="4.7109375" style="0" customWidth="1"/>
    <col min="24" max="43" width="9.140625" style="50" customWidth="1"/>
  </cols>
  <sheetData>
    <row r="1" spans="1:52" ht="12.75">
      <c r="A1" s="29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5"/>
      <c r="AS1" s="5"/>
      <c r="AT1" s="5"/>
      <c r="AU1" s="5"/>
      <c r="AV1" s="5"/>
      <c r="AW1" s="5"/>
      <c r="AX1" s="5"/>
      <c r="AY1" s="5"/>
      <c r="AZ1" s="5"/>
    </row>
    <row r="2" spans="1:52" ht="9.75" customHeight="1">
      <c r="A2" s="7"/>
      <c r="B2" s="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"/>
      <c r="W2" s="5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5"/>
      <c r="AS2" s="5"/>
      <c r="AT2" s="5"/>
      <c r="AU2" s="5"/>
      <c r="AV2" s="5"/>
      <c r="AW2" s="5"/>
      <c r="AX2" s="5"/>
      <c r="AY2" s="5"/>
      <c r="AZ2" s="5"/>
    </row>
    <row r="3" spans="1:52" ht="9.75" customHeight="1">
      <c r="A3" s="7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"/>
      <c r="W3" s="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5"/>
      <c r="AS3" s="5"/>
      <c r="AT3" s="5"/>
      <c r="AU3" s="5"/>
      <c r="AV3" s="5"/>
      <c r="AW3" s="5"/>
      <c r="AX3" s="5"/>
      <c r="AY3" s="5"/>
      <c r="AZ3" s="5"/>
    </row>
    <row r="4" spans="1:52" ht="9.75" customHeight="1">
      <c r="A4" s="7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5"/>
      <c r="AS4" s="5"/>
      <c r="AT4" s="5"/>
      <c r="AU4" s="5"/>
      <c r="AV4" s="5"/>
      <c r="AW4" s="5"/>
      <c r="AX4" s="5"/>
      <c r="AY4" s="5"/>
      <c r="AZ4" s="5"/>
    </row>
    <row r="5" spans="1:52" ht="9.75" customHeight="1">
      <c r="A5" s="7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"/>
      <c r="W5" s="41" t="s">
        <v>0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5"/>
      <c r="AS5" s="5"/>
      <c r="AT5" s="5"/>
      <c r="AU5" s="5"/>
      <c r="AV5" s="5"/>
      <c r="AW5" s="5"/>
      <c r="AX5" s="5"/>
      <c r="AY5" s="5"/>
      <c r="AZ5" s="5"/>
    </row>
    <row r="6" spans="1:52" ht="9.75" customHeight="1">
      <c r="A6" s="7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5"/>
      <c r="AS6" s="5"/>
      <c r="AT6" s="5"/>
      <c r="AU6" s="5"/>
      <c r="AV6" s="5"/>
      <c r="AW6" s="5"/>
      <c r="AX6" s="5"/>
      <c r="AY6" s="5"/>
      <c r="AZ6" s="5"/>
    </row>
    <row r="7" spans="1:52" ht="9.75" customHeight="1">
      <c r="A7" s="7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5"/>
      <c r="AS7" s="5"/>
      <c r="AT7" s="5"/>
      <c r="AU7" s="5"/>
      <c r="AV7" s="5"/>
      <c r="AW7" s="5"/>
      <c r="AX7" s="5"/>
      <c r="AY7" s="5"/>
      <c r="AZ7" s="5"/>
    </row>
    <row r="8" spans="1:52" ht="9.75" customHeight="1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41" t="s">
        <v>1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5"/>
      <c r="AS8" s="5"/>
      <c r="AT8" s="5"/>
      <c r="AU8" s="5"/>
      <c r="AV8" s="5"/>
      <c r="AW8" s="5"/>
      <c r="AX8" s="5"/>
      <c r="AY8" s="5"/>
      <c r="AZ8" s="5"/>
    </row>
    <row r="9" spans="1:52" ht="9.75" customHeight="1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/>
      <c r="U9" s="5"/>
      <c r="V9" s="5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5"/>
      <c r="AS9" s="5"/>
      <c r="AT9" s="5"/>
      <c r="AU9" s="5"/>
      <c r="AV9" s="5"/>
      <c r="AW9" s="5"/>
      <c r="AX9" s="5"/>
      <c r="AY9" s="5"/>
      <c r="AZ9" s="5"/>
    </row>
    <row r="10" spans="1:52" ht="9.7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/>
      <c r="W10" s="5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9.75" customHeight="1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5"/>
      <c r="T11" s="5"/>
      <c r="U11" s="5"/>
      <c r="V11" s="5"/>
      <c r="W11" s="5" t="s">
        <v>2</v>
      </c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9.75" customHeight="1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9.75" customHeight="1">
      <c r="A13" s="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9.75" customHeight="1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  <c r="N14" s="5"/>
      <c r="O14" s="5"/>
      <c r="P14" s="5"/>
      <c r="Q14" s="5"/>
      <c r="R14" s="5"/>
      <c r="S14" s="5"/>
      <c r="T14" s="5"/>
      <c r="U14" s="5"/>
      <c r="V14" s="5"/>
      <c r="W14" s="41" t="s">
        <v>3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9.75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9.75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9.75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  <c r="V17" s="5"/>
      <c r="W17" s="41" t="s">
        <v>4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9.75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9.75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9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9.75" customHeight="1">
      <c r="A21" s="26" t="s">
        <v>11</v>
      </c>
      <c r="B21" s="28"/>
      <c r="C21" s="28"/>
      <c r="D21" s="45" t="s">
        <v>25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28"/>
      <c r="S21" s="45" t="s">
        <v>26</v>
      </c>
      <c r="T21" s="45"/>
      <c r="U21" s="45"/>
      <c r="V21" s="45"/>
      <c r="W21" s="17"/>
      <c r="X21" s="47" t="s">
        <v>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9.75" customHeight="1">
      <c r="A22" s="34"/>
      <c r="B22" s="11"/>
      <c r="C22" s="11"/>
      <c r="D22" s="16">
        <v>0</v>
      </c>
      <c r="E22" s="16">
        <v>1</v>
      </c>
      <c r="F22" s="16">
        <v>7</v>
      </c>
      <c r="G22" s="16">
        <v>20</v>
      </c>
      <c r="H22" s="16">
        <v>22</v>
      </c>
      <c r="I22" s="16"/>
      <c r="J22" s="16"/>
      <c r="K22" s="44" t="s">
        <v>24</v>
      </c>
      <c r="L22" s="44"/>
      <c r="M22" s="44"/>
      <c r="N22" s="44"/>
      <c r="O22" s="44"/>
      <c r="P22" s="44"/>
      <c r="Q22" s="44"/>
      <c r="R22" s="11"/>
      <c r="S22" s="11"/>
      <c r="T22" s="11"/>
      <c r="U22" s="11"/>
      <c r="V22" s="11"/>
      <c r="W22" s="18"/>
      <c r="X22" s="48" t="s">
        <v>6</v>
      </c>
      <c r="Y22" s="49">
        <f>$U$23-(3*$U$24)</f>
        <v>0.7385974796145294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9.75" customHeight="1">
      <c r="A23" s="34"/>
      <c r="B23" s="11"/>
      <c r="C23" s="12" t="s">
        <v>35</v>
      </c>
      <c r="D23" s="15">
        <v>2</v>
      </c>
      <c r="E23" s="15">
        <v>1</v>
      </c>
      <c r="F23" s="15">
        <v>10</v>
      </c>
      <c r="G23" s="15">
        <v>1</v>
      </c>
      <c r="H23" s="15">
        <v>44</v>
      </c>
      <c r="I23" s="15"/>
      <c r="J23" s="15"/>
      <c r="K23" s="15"/>
      <c r="L23" s="13" t="s">
        <v>20</v>
      </c>
      <c r="M23" s="37"/>
      <c r="N23" s="11"/>
      <c r="O23" s="11"/>
      <c r="P23" s="11"/>
      <c r="Q23" s="11"/>
      <c r="R23" s="11"/>
      <c r="S23" s="11"/>
      <c r="T23" s="30" t="s">
        <v>40</v>
      </c>
      <c r="U23" s="31">
        <v>0.832</v>
      </c>
      <c r="V23" s="32" t="s">
        <v>27</v>
      </c>
      <c r="W23" s="27"/>
      <c r="X23" s="48" t="s">
        <v>7</v>
      </c>
      <c r="Y23" s="49">
        <f>$U$23+(3*$U$24)</f>
        <v>0.9254025203854706</v>
      </c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9.75" customHeight="1">
      <c r="A24" s="34"/>
      <c r="B24" s="11"/>
      <c r="C24" s="12" t="s">
        <v>36</v>
      </c>
      <c r="D24" s="11">
        <v>0.7</v>
      </c>
      <c r="E24" s="11">
        <v>0.844</v>
      </c>
      <c r="F24" s="11">
        <v>0.718</v>
      </c>
      <c r="G24" s="11">
        <v>0.812</v>
      </c>
      <c r="H24" s="11">
        <v>0.086</v>
      </c>
      <c r="I24" s="11"/>
      <c r="J24" s="11"/>
      <c r="K24" s="11"/>
      <c r="L24" s="13" t="s">
        <v>13</v>
      </c>
      <c r="M24" s="37"/>
      <c r="N24" s="11"/>
      <c r="O24" s="11"/>
      <c r="P24" s="11"/>
      <c r="Q24" s="11"/>
      <c r="R24" s="11"/>
      <c r="S24" s="11"/>
      <c r="T24" s="12" t="s">
        <v>39</v>
      </c>
      <c r="U24" s="11">
        <v>0.031134173461823518</v>
      </c>
      <c r="V24" s="14"/>
      <c r="W24" s="27"/>
      <c r="X24" s="48" t="s">
        <v>8</v>
      </c>
      <c r="Y24" s="49">
        <f>1.5*$U$24</f>
        <v>0.04670126019273528</v>
      </c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9.75" customHeight="1">
      <c r="A25" s="34"/>
      <c r="B25" s="11"/>
      <c r="C25" s="12" t="s">
        <v>37</v>
      </c>
      <c r="D25" s="11">
        <v>2.54</v>
      </c>
      <c r="E25" s="11" t="s">
        <v>28</v>
      </c>
      <c r="F25" s="11">
        <v>1.04</v>
      </c>
      <c r="G25" s="11" t="s">
        <v>28</v>
      </c>
      <c r="H25" s="11">
        <v>1.378</v>
      </c>
      <c r="I25" s="11"/>
      <c r="J25" s="11" t="s">
        <v>28</v>
      </c>
      <c r="K25" s="11" t="s">
        <v>28</v>
      </c>
      <c r="L25" s="13" t="s">
        <v>15</v>
      </c>
      <c r="M25" s="37"/>
      <c r="N25" s="11"/>
      <c r="O25" s="11"/>
      <c r="P25" s="11"/>
      <c r="Q25" s="11"/>
      <c r="R25" s="11"/>
      <c r="S25" s="11"/>
      <c r="T25" s="12" t="s">
        <v>12</v>
      </c>
      <c r="U25" s="22">
        <v>0.0416</v>
      </c>
      <c r="V25" s="14"/>
      <c r="W25" s="27"/>
      <c r="X25" s="48" t="s">
        <v>9</v>
      </c>
      <c r="Y25" s="49">
        <f>1.5*$U$24</f>
        <v>0.04670126019273528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9.75" customHeight="1">
      <c r="A26" s="34"/>
      <c r="B26" s="11"/>
      <c r="C26" s="12" t="s">
        <v>38</v>
      </c>
      <c r="D26" s="15" t="s">
        <v>28</v>
      </c>
      <c r="E26" s="15" t="s">
        <v>28</v>
      </c>
      <c r="F26" s="22">
        <v>0.8245</v>
      </c>
      <c r="G26" s="15" t="s">
        <v>28</v>
      </c>
      <c r="H26" s="22">
        <v>0.833</v>
      </c>
      <c r="I26" s="15" t="s">
        <v>28</v>
      </c>
      <c r="J26" s="15" t="s">
        <v>28</v>
      </c>
      <c r="K26" s="15" t="s">
        <v>28</v>
      </c>
      <c r="L26" s="13" t="s">
        <v>16</v>
      </c>
      <c r="M26" s="37"/>
      <c r="N26" s="11"/>
      <c r="O26" s="11"/>
      <c r="P26" s="11"/>
      <c r="Q26" s="11"/>
      <c r="R26" s="11"/>
      <c r="S26" s="11"/>
      <c r="T26" s="12" t="s">
        <v>35</v>
      </c>
      <c r="U26" s="15">
        <v>58</v>
      </c>
      <c r="V26" s="14"/>
      <c r="W26" s="2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9.75" customHeight="1">
      <c r="A27" s="34"/>
      <c r="B27" s="11"/>
      <c r="C27" s="12" t="s">
        <v>39</v>
      </c>
      <c r="D27" s="15" t="s">
        <v>28</v>
      </c>
      <c r="E27" s="15" t="s">
        <v>28</v>
      </c>
      <c r="F27" s="22">
        <v>0.09636767976278726</v>
      </c>
      <c r="G27" s="15" t="s">
        <v>28</v>
      </c>
      <c r="H27" s="22">
        <v>0.025945144551519587</v>
      </c>
      <c r="I27" s="15" t="s">
        <v>28</v>
      </c>
      <c r="J27" s="15" t="s">
        <v>28</v>
      </c>
      <c r="K27" s="15" t="s">
        <v>28</v>
      </c>
      <c r="L27" s="13" t="s">
        <v>18</v>
      </c>
      <c r="M27" s="37"/>
      <c r="N27" s="11"/>
      <c r="O27" s="11"/>
      <c r="P27" s="11"/>
      <c r="Q27" s="11"/>
      <c r="R27" s="11"/>
      <c r="S27" s="11"/>
      <c r="T27" s="12" t="s">
        <v>41</v>
      </c>
      <c r="U27" s="22">
        <v>0.85</v>
      </c>
      <c r="V27" s="14"/>
      <c r="W27" s="2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9.75" customHeight="1">
      <c r="A28" s="34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38" t="s">
        <v>28</v>
      </c>
      <c r="N28" s="11"/>
      <c r="O28" s="11"/>
      <c r="P28" s="11"/>
      <c r="Q28" s="11"/>
      <c r="R28" s="11"/>
      <c r="S28" s="11"/>
      <c r="T28" s="12" t="s">
        <v>42</v>
      </c>
      <c r="U28" s="22">
        <v>0.808</v>
      </c>
      <c r="V28" s="14"/>
      <c r="W28" s="27"/>
      <c r="X28" s="46" t="s">
        <v>23</v>
      </c>
      <c r="Y28" s="46">
        <v>0</v>
      </c>
      <c r="Z28" s="46">
        <v>1</v>
      </c>
      <c r="AA28" s="46">
        <v>7</v>
      </c>
      <c r="AB28" s="46">
        <v>20</v>
      </c>
      <c r="AC28" s="46">
        <v>22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7" t="s">
        <v>31</v>
      </c>
      <c r="AN28" s="46" t="s">
        <v>34</v>
      </c>
      <c r="AO28" s="46" t="s">
        <v>32</v>
      </c>
      <c r="AP28" s="46"/>
      <c r="AQ28" s="46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9.75" customHeight="1">
      <c r="A29" s="3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38" t="s">
        <v>28</v>
      </c>
      <c r="N29" s="11"/>
      <c r="O29" s="11"/>
      <c r="P29" s="11"/>
      <c r="Q29" s="11"/>
      <c r="R29" s="11"/>
      <c r="S29" s="11"/>
      <c r="T29" s="11"/>
      <c r="U29" s="11"/>
      <c r="V29" s="14"/>
      <c r="W29" s="27"/>
      <c r="X29" s="46">
        <v>1</v>
      </c>
      <c r="Y29" s="46">
        <v>0.7</v>
      </c>
      <c r="Z29" s="46" t="s">
        <v>28</v>
      </c>
      <c r="AA29" s="46" t="s">
        <v>28</v>
      </c>
      <c r="AB29" s="46" t="s">
        <v>28</v>
      </c>
      <c r="AC29" s="46" t="s">
        <v>28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>
        <v>1</v>
      </c>
      <c r="AN29" s="46">
        <v>0.872</v>
      </c>
      <c r="AO29" s="46">
        <v>3</v>
      </c>
      <c r="AP29" s="46"/>
      <c r="AQ29" s="46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9.75" customHeight="1">
      <c r="A30" s="35"/>
      <c r="B30" s="16"/>
      <c r="C30" s="3"/>
      <c r="D30" s="3"/>
      <c r="E30" s="3"/>
      <c r="F30" s="4"/>
      <c r="G30" s="4"/>
      <c r="H30" s="4"/>
      <c r="I30" s="4"/>
      <c r="J30" s="4"/>
      <c r="K30" s="4"/>
      <c r="L30" s="16"/>
      <c r="M30" s="39" t="s">
        <v>28</v>
      </c>
      <c r="N30" s="16"/>
      <c r="O30" s="16"/>
      <c r="P30" s="16"/>
      <c r="Q30" s="16"/>
      <c r="R30" s="16"/>
      <c r="S30" s="16"/>
      <c r="T30" s="16"/>
      <c r="U30" s="4"/>
      <c r="V30" s="4"/>
      <c r="W30" s="19"/>
      <c r="X30" s="46">
        <v>2</v>
      </c>
      <c r="Y30" s="46">
        <v>2.54</v>
      </c>
      <c r="Z30" s="46" t="s">
        <v>28</v>
      </c>
      <c r="AA30" s="46" t="s">
        <v>28</v>
      </c>
      <c r="AB30" s="46" t="s">
        <v>28</v>
      </c>
      <c r="AC30" s="46" t="s">
        <v>28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>
        <v>5</v>
      </c>
      <c r="AN30" s="46">
        <v>0.851</v>
      </c>
      <c r="AO30" s="46">
        <v>4</v>
      </c>
      <c r="AP30" s="46"/>
      <c r="AQ30" s="46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9.75" customHeight="1">
      <c r="A31" s="7"/>
      <c r="B31" s="5"/>
      <c r="D31" s="43" t="s">
        <v>24</v>
      </c>
      <c r="E31" s="43"/>
      <c r="F31" s="43"/>
      <c r="G31" s="43"/>
      <c r="H31" s="43"/>
      <c r="I31" s="43"/>
      <c r="J31" s="43"/>
      <c r="K31" s="43"/>
      <c r="L31" s="5"/>
      <c r="M31" s="40"/>
      <c r="N31" s="5"/>
      <c r="O31" s="5"/>
      <c r="P31" s="43" t="s">
        <v>24</v>
      </c>
      <c r="Q31" s="43"/>
      <c r="R31" s="43"/>
      <c r="S31" s="43"/>
      <c r="T31" s="43"/>
      <c r="U31" s="43"/>
      <c r="V31" s="43"/>
      <c r="W31" s="43"/>
      <c r="X31" s="46">
        <v>3</v>
      </c>
      <c r="Y31" s="46" t="s">
        <v>28</v>
      </c>
      <c r="Z31" s="46">
        <v>0.844</v>
      </c>
      <c r="AA31" s="46" t="s">
        <v>28</v>
      </c>
      <c r="AB31" s="46" t="s">
        <v>28</v>
      </c>
      <c r="AC31" s="46" t="s">
        <v>28</v>
      </c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10</v>
      </c>
      <c r="AN31" s="46">
        <v>0.826</v>
      </c>
      <c r="AO31" s="46">
        <v>4</v>
      </c>
      <c r="AP31" s="46"/>
      <c r="AQ31" s="46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9.75" customHeight="1">
      <c r="A32" s="10" t="s">
        <v>31</v>
      </c>
      <c r="B32" s="9" t="s">
        <v>32</v>
      </c>
      <c r="C32" s="8" t="s">
        <v>33</v>
      </c>
      <c r="D32" s="8">
        <v>0</v>
      </c>
      <c r="E32" s="8">
        <v>1</v>
      </c>
      <c r="F32" s="8">
        <v>7</v>
      </c>
      <c r="G32" s="8">
        <v>20</v>
      </c>
      <c r="H32" s="8">
        <v>22</v>
      </c>
      <c r="I32" s="8"/>
      <c r="J32" s="8"/>
      <c r="K32" s="8"/>
      <c r="L32" s="5"/>
      <c r="M32" s="10" t="s">
        <v>31</v>
      </c>
      <c r="N32" s="9" t="s">
        <v>32</v>
      </c>
      <c r="O32" s="8" t="s">
        <v>33</v>
      </c>
      <c r="P32" s="8">
        <v>0</v>
      </c>
      <c r="Q32" s="8">
        <v>1</v>
      </c>
      <c r="R32" s="8">
        <v>7</v>
      </c>
      <c r="S32" s="8">
        <v>20</v>
      </c>
      <c r="T32" s="8">
        <v>22</v>
      </c>
      <c r="U32" s="8"/>
      <c r="V32" s="8"/>
      <c r="W32" s="8"/>
      <c r="X32" s="46">
        <v>4</v>
      </c>
      <c r="Y32" s="46" t="s">
        <v>28</v>
      </c>
      <c r="Z32" s="46" t="s">
        <v>28</v>
      </c>
      <c r="AA32" s="46">
        <v>0.718</v>
      </c>
      <c r="AB32" s="46" t="s">
        <v>28</v>
      </c>
      <c r="AC32" s="46" t="s">
        <v>28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>
        <v>12</v>
      </c>
      <c r="AN32" s="46">
        <v>0.71</v>
      </c>
      <c r="AO32" s="46">
        <v>0</v>
      </c>
      <c r="AP32" s="46"/>
      <c r="AQ32" s="46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9.75" customHeight="1">
      <c r="A33" s="36">
        <v>1</v>
      </c>
      <c r="B33" s="23">
        <v>3</v>
      </c>
      <c r="C33" s="20">
        <v>0.9615384615384625</v>
      </c>
      <c r="D33" s="6" t="s">
        <v>22</v>
      </c>
      <c r="E33" s="6" t="s">
        <v>22</v>
      </c>
      <c r="F33" s="6" t="s">
        <v>22</v>
      </c>
      <c r="G33" s="6" t="s">
        <v>22</v>
      </c>
      <c r="H33" s="6">
        <v>0.872</v>
      </c>
      <c r="I33" s="6"/>
      <c r="J33" s="6"/>
      <c r="K33" s="6"/>
      <c r="L33" s="5"/>
      <c r="M33" s="36">
        <v>320</v>
      </c>
      <c r="N33" s="23">
        <v>3</v>
      </c>
      <c r="O33" s="20">
        <v>-0.6009615384615363</v>
      </c>
      <c r="P33" s="6" t="s">
        <v>22</v>
      </c>
      <c r="Q33" s="6" t="s">
        <v>22</v>
      </c>
      <c r="R33" s="6" t="s">
        <v>22</v>
      </c>
      <c r="S33" s="6" t="s">
        <v>22</v>
      </c>
      <c r="T33" s="6">
        <v>0.807</v>
      </c>
      <c r="U33" s="6"/>
      <c r="V33" s="6"/>
      <c r="W33" s="6"/>
      <c r="X33" s="46">
        <v>5</v>
      </c>
      <c r="Y33" s="46" t="s">
        <v>28</v>
      </c>
      <c r="Z33" s="46" t="s">
        <v>28</v>
      </c>
      <c r="AA33" s="46">
        <v>0.768</v>
      </c>
      <c r="AB33" s="46" t="s">
        <v>28</v>
      </c>
      <c r="AC33" s="46" t="s">
        <v>28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>
        <v>16</v>
      </c>
      <c r="AN33" s="46">
        <v>0.847</v>
      </c>
      <c r="AO33" s="46">
        <v>4</v>
      </c>
      <c r="AP33" s="46"/>
      <c r="AQ33" s="46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9.75" customHeight="1">
      <c r="A34" s="36">
        <v>5</v>
      </c>
      <c r="B34" s="23">
        <v>4</v>
      </c>
      <c r="C34" s="20">
        <v>0.45673076923076966</v>
      </c>
      <c r="D34" s="6" t="s">
        <v>22</v>
      </c>
      <c r="E34" s="6" t="s">
        <v>22</v>
      </c>
      <c r="F34" s="6" t="s">
        <v>22</v>
      </c>
      <c r="G34" s="6" t="s">
        <v>22</v>
      </c>
      <c r="H34" s="6">
        <v>0.851</v>
      </c>
      <c r="I34" s="6"/>
      <c r="J34" s="6"/>
      <c r="K34" s="6"/>
      <c r="L34" s="5"/>
      <c r="M34" s="36">
        <v>323</v>
      </c>
      <c r="N34" s="23">
        <v>4</v>
      </c>
      <c r="O34" s="20">
        <v>0.4326923076923081</v>
      </c>
      <c r="P34" s="6" t="s">
        <v>22</v>
      </c>
      <c r="Q34" s="6" t="s">
        <v>22</v>
      </c>
      <c r="R34" s="6" t="s">
        <v>22</v>
      </c>
      <c r="S34" s="6" t="s">
        <v>22</v>
      </c>
      <c r="T34" s="6">
        <v>0.85</v>
      </c>
      <c r="U34" s="6"/>
      <c r="V34" s="6"/>
      <c r="W34" s="6"/>
      <c r="X34" s="46">
        <v>6</v>
      </c>
      <c r="Y34" s="46" t="s">
        <v>28</v>
      </c>
      <c r="Z34" s="46" t="s">
        <v>28</v>
      </c>
      <c r="AA34" s="46">
        <v>0.776</v>
      </c>
      <c r="AB34" s="46" t="s">
        <v>28</v>
      </c>
      <c r="AC34" s="46" t="s">
        <v>28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>
        <v>23</v>
      </c>
      <c r="AN34" s="46">
        <v>0.81</v>
      </c>
      <c r="AO34" s="46">
        <v>3</v>
      </c>
      <c r="AP34" s="46"/>
      <c r="AQ34" s="46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9.75" customHeight="1">
      <c r="A35" s="36">
        <v>10</v>
      </c>
      <c r="B35" s="23">
        <v>4</v>
      </c>
      <c r="C35" s="20">
        <v>-0.14423076923076936</v>
      </c>
      <c r="D35" s="6" t="s">
        <v>22</v>
      </c>
      <c r="E35" s="6" t="s">
        <v>22</v>
      </c>
      <c r="F35" s="6" t="s">
        <v>22</v>
      </c>
      <c r="G35" s="6" t="s">
        <v>22</v>
      </c>
      <c r="H35" s="6">
        <v>0.826</v>
      </c>
      <c r="I35" s="6"/>
      <c r="J35" s="6"/>
      <c r="K35" s="6"/>
      <c r="L35" s="5"/>
      <c r="M35" s="36">
        <v>327</v>
      </c>
      <c r="N35" s="23">
        <v>4</v>
      </c>
      <c r="O35" s="20">
        <v>0.4326923076923081</v>
      </c>
      <c r="P35" s="6" t="s">
        <v>22</v>
      </c>
      <c r="Q35" s="6" t="s">
        <v>22</v>
      </c>
      <c r="R35" s="6" t="s">
        <v>22</v>
      </c>
      <c r="S35" s="6" t="s">
        <v>22</v>
      </c>
      <c r="T35" s="6">
        <v>0.85</v>
      </c>
      <c r="U35" s="6"/>
      <c r="V35" s="6"/>
      <c r="W35" s="6"/>
      <c r="X35" s="46">
        <v>7</v>
      </c>
      <c r="Y35" s="46" t="s">
        <v>28</v>
      </c>
      <c r="Z35" s="46" t="s">
        <v>28</v>
      </c>
      <c r="AA35" s="46">
        <v>0.7958</v>
      </c>
      <c r="AB35" s="46" t="s">
        <v>28</v>
      </c>
      <c r="AC35" s="46" t="s">
        <v>28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>
        <v>25</v>
      </c>
      <c r="AN35" s="46">
        <v>0.817</v>
      </c>
      <c r="AO35" s="46">
        <v>4</v>
      </c>
      <c r="AP35" s="46"/>
      <c r="AQ35" s="46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9.75" customHeight="1">
      <c r="A36" s="36">
        <v>12</v>
      </c>
      <c r="B36" s="23">
        <v>0</v>
      </c>
      <c r="C36" s="20">
        <v>-2.932692307692308</v>
      </c>
      <c r="D36" s="6" t="s">
        <v>22</v>
      </c>
      <c r="E36" s="6" t="s">
        <v>22</v>
      </c>
      <c r="F36" s="6" t="s">
        <v>22</v>
      </c>
      <c r="G36" s="6" t="s">
        <v>22</v>
      </c>
      <c r="H36" s="6">
        <v>0.71</v>
      </c>
      <c r="I36" s="6"/>
      <c r="J36" s="6"/>
      <c r="K36" s="6"/>
      <c r="L36" s="5"/>
      <c r="M36" s="36">
        <v>328</v>
      </c>
      <c r="N36" s="23">
        <v>0</v>
      </c>
      <c r="O36" s="20">
        <v>41.057692307692314</v>
      </c>
      <c r="P36" s="6">
        <v>2.54</v>
      </c>
      <c r="Q36" s="6" t="s">
        <v>22</v>
      </c>
      <c r="R36" s="6" t="s">
        <v>22</v>
      </c>
      <c r="S36" s="6" t="s">
        <v>22</v>
      </c>
      <c r="T36" s="6" t="s">
        <v>22</v>
      </c>
      <c r="U36" s="6"/>
      <c r="V36" s="6"/>
      <c r="W36" s="6"/>
      <c r="X36" s="46">
        <v>8</v>
      </c>
      <c r="Y36" s="46" t="s">
        <v>28</v>
      </c>
      <c r="Z36" s="46" t="s">
        <v>28</v>
      </c>
      <c r="AA36" s="46">
        <v>0.819</v>
      </c>
      <c r="AB36" s="46" t="s">
        <v>28</v>
      </c>
      <c r="AC36" s="46" t="s">
        <v>28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>
        <v>26</v>
      </c>
      <c r="AN36" s="46">
        <v>0.7</v>
      </c>
      <c r="AO36" s="46">
        <v>0</v>
      </c>
      <c r="AP36" s="46"/>
      <c r="AQ36" s="46"/>
      <c r="AR36" s="5"/>
      <c r="AS36" s="5"/>
      <c r="AT36" s="5"/>
      <c r="AU36" s="5"/>
      <c r="AV36" s="5"/>
      <c r="AW36" s="5"/>
      <c r="AX36" s="5"/>
      <c r="AY36" s="5"/>
      <c r="AZ36" s="5"/>
    </row>
    <row r="37" spans="1:52" ht="9.75" customHeight="1">
      <c r="A37" s="10">
        <v>16</v>
      </c>
      <c r="B37" s="24">
        <v>4</v>
      </c>
      <c r="C37" s="21">
        <v>0.3605769230769234</v>
      </c>
      <c r="D37" s="8" t="s">
        <v>22</v>
      </c>
      <c r="E37" s="8" t="s">
        <v>22</v>
      </c>
      <c r="F37" s="8" t="s">
        <v>22</v>
      </c>
      <c r="G37" s="8" t="s">
        <v>22</v>
      </c>
      <c r="H37" s="8">
        <v>0.847</v>
      </c>
      <c r="I37" s="8"/>
      <c r="J37" s="8"/>
      <c r="K37" s="8"/>
      <c r="L37" s="5"/>
      <c r="M37" s="10">
        <v>341</v>
      </c>
      <c r="N37" s="24">
        <v>4</v>
      </c>
      <c r="O37" s="21">
        <v>-0.40865384615384653</v>
      </c>
      <c r="P37" s="8" t="s">
        <v>22</v>
      </c>
      <c r="Q37" s="8" t="s">
        <v>22</v>
      </c>
      <c r="R37" s="8" t="s">
        <v>22</v>
      </c>
      <c r="S37" s="8" t="s">
        <v>22</v>
      </c>
      <c r="T37" s="8">
        <v>0.815</v>
      </c>
      <c r="U37" s="8"/>
      <c r="V37" s="8"/>
      <c r="W37" s="8"/>
      <c r="X37" s="46">
        <v>9</v>
      </c>
      <c r="Y37" s="46" t="s">
        <v>28</v>
      </c>
      <c r="Z37" s="46" t="s">
        <v>28</v>
      </c>
      <c r="AA37" s="46">
        <v>0.83</v>
      </c>
      <c r="AB37" s="46" t="s">
        <v>28</v>
      </c>
      <c r="AC37" s="46" t="s">
        <v>28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>
        <v>30</v>
      </c>
      <c r="AN37" s="46">
        <v>0.83</v>
      </c>
      <c r="AO37" s="46">
        <v>4</v>
      </c>
      <c r="AP37" s="46"/>
      <c r="AQ37" s="46"/>
      <c r="AR37" s="5"/>
      <c r="AS37" s="5"/>
      <c r="AT37" s="5"/>
      <c r="AU37" s="5"/>
      <c r="AV37" s="5"/>
      <c r="AW37" s="5"/>
      <c r="AX37" s="5"/>
      <c r="AY37" s="5"/>
      <c r="AZ37" s="5"/>
    </row>
    <row r="38" spans="1:52" ht="9.75" customHeight="1">
      <c r="A38" s="36">
        <v>23</v>
      </c>
      <c r="B38" s="23">
        <v>3</v>
      </c>
      <c r="C38" s="20">
        <v>-0.5288461538461516</v>
      </c>
      <c r="D38" s="6" t="s">
        <v>22</v>
      </c>
      <c r="E38" s="6" t="s">
        <v>22</v>
      </c>
      <c r="F38" s="6" t="s">
        <v>22</v>
      </c>
      <c r="G38" s="6" t="s">
        <v>22</v>
      </c>
      <c r="H38" s="6">
        <v>0.81</v>
      </c>
      <c r="I38" s="6"/>
      <c r="J38" s="6"/>
      <c r="K38" s="6"/>
      <c r="L38" s="5"/>
      <c r="M38" s="36">
        <v>356</v>
      </c>
      <c r="N38" s="23">
        <v>1</v>
      </c>
      <c r="O38" s="20">
        <v>-1.610576923076922</v>
      </c>
      <c r="P38" s="6" t="s">
        <v>22</v>
      </c>
      <c r="Q38" s="6" t="s">
        <v>22</v>
      </c>
      <c r="R38" s="6" t="s">
        <v>22</v>
      </c>
      <c r="S38" s="6" t="s">
        <v>22</v>
      </c>
      <c r="T38" s="6">
        <v>0.765</v>
      </c>
      <c r="U38" s="6"/>
      <c r="V38" s="6"/>
      <c r="W38" s="6"/>
      <c r="X38" s="46">
        <v>10</v>
      </c>
      <c r="Y38" s="46" t="s">
        <v>28</v>
      </c>
      <c r="Z38" s="46" t="s">
        <v>28</v>
      </c>
      <c r="AA38" s="46">
        <v>0.854</v>
      </c>
      <c r="AB38" s="46" t="s">
        <v>28</v>
      </c>
      <c r="AC38" s="46" t="s">
        <v>28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>
        <v>33</v>
      </c>
      <c r="AN38" s="46">
        <v>0.87</v>
      </c>
      <c r="AO38" s="46">
        <v>3</v>
      </c>
      <c r="AP38" s="46"/>
      <c r="AQ38" s="46"/>
      <c r="AR38" s="5"/>
      <c r="AS38" s="5"/>
      <c r="AT38" s="5"/>
      <c r="AU38" s="5"/>
      <c r="AV38" s="5"/>
      <c r="AW38" s="5"/>
      <c r="AX38" s="5"/>
      <c r="AY38" s="5"/>
      <c r="AZ38" s="5"/>
    </row>
    <row r="39" spans="1:52" ht="9.75" customHeight="1">
      <c r="A39" s="36">
        <v>25</v>
      </c>
      <c r="B39" s="23">
        <v>4</v>
      </c>
      <c r="C39" s="20">
        <v>-0.3605769230769234</v>
      </c>
      <c r="D39" s="6" t="s">
        <v>22</v>
      </c>
      <c r="E39" s="6" t="s">
        <v>22</v>
      </c>
      <c r="F39" s="6" t="s">
        <v>22</v>
      </c>
      <c r="G39" s="6" t="s">
        <v>22</v>
      </c>
      <c r="H39" s="6">
        <v>0.817</v>
      </c>
      <c r="I39" s="6"/>
      <c r="J39" s="6"/>
      <c r="K39" s="6"/>
      <c r="L39" s="5"/>
      <c r="M39" s="36">
        <v>366</v>
      </c>
      <c r="N39" s="23">
        <v>1</v>
      </c>
      <c r="O39" s="20">
        <v>1.6346153846153861</v>
      </c>
      <c r="P39" s="6" t="s">
        <v>22</v>
      </c>
      <c r="Q39" s="6" t="s">
        <v>22</v>
      </c>
      <c r="R39" s="6" t="s">
        <v>22</v>
      </c>
      <c r="S39" s="6" t="s">
        <v>22</v>
      </c>
      <c r="T39" s="6">
        <v>0.9</v>
      </c>
      <c r="U39" s="6"/>
      <c r="V39" s="6"/>
      <c r="W39" s="6"/>
      <c r="X39" s="46">
        <v>11</v>
      </c>
      <c r="Y39" s="46" t="s">
        <v>28</v>
      </c>
      <c r="Z39" s="46" t="s">
        <v>28</v>
      </c>
      <c r="AA39" s="46">
        <v>0.906</v>
      </c>
      <c r="AB39" s="46" t="s">
        <v>28</v>
      </c>
      <c r="AC39" s="46" t="s">
        <v>28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>
        <v>38</v>
      </c>
      <c r="AN39" s="46">
        <v>0.832</v>
      </c>
      <c r="AO39" s="46">
        <v>4</v>
      </c>
      <c r="AP39" s="46"/>
      <c r="AQ39" s="46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9.75" customHeight="1">
      <c r="A40" s="36">
        <v>26</v>
      </c>
      <c r="B40" s="23">
        <v>0</v>
      </c>
      <c r="C40" s="20">
        <v>-3.1730769230769234</v>
      </c>
      <c r="D40" s="6">
        <v>0.7</v>
      </c>
      <c r="E40" s="6" t="s">
        <v>22</v>
      </c>
      <c r="F40" s="6" t="s">
        <v>22</v>
      </c>
      <c r="G40" s="6" t="s">
        <v>22</v>
      </c>
      <c r="H40" s="6" t="s">
        <v>22</v>
      </c>
      <c r="I40" s="6"/>
      <c r="J40" s="6"/>
      <c r="K40" s="6"/>
      <c r="L40" s="5"/>
      <c r="M40" s="36">
        <v>372</v>
      </c>
      <c r="N40" s="23">
        <v>3</v>
      </c>
      <c r="O40" s="20">
        <v>-0.7692307692307673</v>
      </c>
      <c r="P40" s="6" t="s">
        <v>22</v>
      </c>
      <c r="Q40" s="6" t="s">
        <v>22</v>
      </c>
      <c r="R40" s="6" t="s">
        <v>22</v>
      </c>
      <c r="S40" s="6" t="s">
        <v>22</v>
      </c>
      <c r="T40" s="6">
        <v>0.8</v>
      </c>
      <c r="U40" s="6"/>
      <c r="V40" s="6"/>
      <c r="W40" s="6"/>
      <c r="X40" s="46">
        <v>12</v>
      </c>
      <c r="Y40" s="46" t="s">
        <v>28</v>
      </c>
      <c r="Z40" s="46" t="s">
        <v>28</v>
      </c>
      <c r="AA40" s="46">
        <v>0.918</v>
      </c>
      <c r="AB40" s="46" t="s">
        <v>28</v>
      </c>
      <c r="AC40" s="46" t="s">
        <v>28</v>
      </c>
      <c r="AD40" s="46"/>
      <c r="AE40" s="46"/>
      <c r="AF40" s="46"/>
      <c r="AG40" s="46"/>
      <c r="AH40" s="46"/>
      <c r="AI40" s="46"/>
      <c r="AJ40" s="46"/>
      <c r="AK40" s="46"/>
      <c r="AL40" s="46"/>
      <c r="AM40" s="46">
        <v>42</v>
      </c>
      <c r="AN40" s="46">
        <v>0.768</v>
      </c>
      <c r="AO40" s="46">
        <v>1</v>
      </c>
      <c r="AP40" s="46"/>
      <c r="AQ40" s="46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9.75" customHeight="1">
      <c r="A41" s="36">
        <v>30</v>
      </c>
      <c r="B41" s="23">
        <v>4</v>
      </c>
      <c r="C41" s="20">
        <v>-0.04807692307692312</v>
      </c>
      <c r="D41" s="6" t="s">
        <v>22</v>
      </c>
      <c r="E41" s="6" t="s">
        <v>22</v>
      </c>
      <c r="F41" s="6">
        <v>0.83</v>
      </c>
      <c r="G41" s="6" t="s">
        <v>22</v>
      </c>
      <c r="H41" s="6" t="s">
        <v>22</v>
      </c>
      <c r="I41" s="6"/>
      <c r="J41" s="6"/>
      <c r="K41" s="6"/>
      <c r="L41" s="5"/>
      <c r="M41" s="36">
        <v>373</v>
      </c>
      <c r="N41" s="23">
        <v>4</v>
      </c>
      <c r="O41" s="20">
        <v>0.4807692307692312</v>
      </c>
      <c r="P41" s="6" t="s">
        <v>22</v>
      </c>
      <c r="Q41" s="6" t="s">
        <v>22</v>
      </c>
      <c r="R41" s="6" t="s">
        <v>22</v>
      </c>
      <c r="S41" s="6" t="s">
        <v>22</v>
      </c>
      <c r="T41" s="6">
        <v>0.852</v>
      </c>
      <c r="U41" s="6"/>
      <c r="V41" s="6"/>
      <c r="W41" s="6"/>
      <c r="X41" s="46">
        <v>13</v>
      </c>
      <c r="Y41" s="46" t="s">
        <v>28</v>
      </c>
      <c r="Z41" s="46" t="s">
        <v>28</v>
      </c>
      <c r="AA41" s="46">
        <v>1.04</v>
      </c>
      <c r="AB41" s="46" t="s">
        <v>28</v>
      </c>
      <c r="AC41" s="46" t="s">
        <v>28</v>
      </c>
      <c r="AD41" s="46"/>
      <c r="AE41" s="46"/>
      <c r="AF41" s="46"/>
      <c r="AG41" s="46"/>
      <c r="AH41" s="46"/>
      <c r="AI41" s="46"/>
      <c r="AJ41" s="46"/>
      <c r="AK41" s="46"/>
      <c r="AL41" s="46"/>
      <c r="AM41" s="46">
        <v>45</v>
      </c>
      <c r="AN41" s="46">
        <v>0.776</v>
      </c>
      <c r="AO41" s="46">
        <v>2</v>
      </c>
      <c r="AP41" s="46"/>
      <c r="AQ41" s="46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9.75" customHeight="1">
      <c r="A42" s="10">
        <v>33</v>
      </c>
      <c r="B42" s="24">
        <v>3</v>
      </c>
      <c r="C42" s="21">
        <v>0.9134615384615393</v>
      </c>
      <c r="D42" s="8" t="s">
        <v>22</v>
      </c>
      <c r="E42" s="8" t="s">
        <v>22</v>
      </c>
      <c r="F42" s="8" t="s">
        <v>22</v>
      </c>
      <c r="G42" s="8" t="s">
        <v>22</v>
      </c>
      <c r="H42" s="8">
        <v>0.87</v>
      </c>
      <c r="I42" s="8"/>
      <c r="J42" s="8"/>
      <c r="K42" s="8"/>
      <c r="L42" s="5"/>
      <c r="M42" s="10">
        <v>377</v>
      </c>
      <c r="N42" s="24">
        <v>4</v>
      </c>
      <c r="O42" s="21">
        <v>0.1201923076923078</v>
      </c>
      <c r="P42" s="8" t="s">
        <v>22</v>
      </c>
      <c r="Q42" s="8" t="s">
        <v>22</v>
      </c>
      <c r="R42" s="8" t="s">
        <v>22</v>
      </c>
      <c r="S42" s="8" t="s">
        <v>22</v>
      </c>
      <c r="T42" s="8">
        <v>0.837</v>
      </c>
      <c r="U42" s="8"/>
      <c r="V42" s="8"/>
      <c r="W42" s="8"/>
      <c r="X42" s="46">
        <v>14</v>
      </c>
      <c r="Y42" s="46" t="s">
        <v>28</v>
      </c>
      <c r="Z42" s="46" t="s">
        <v>28</v>
      </c>
      <c r="AA42" s="46" t="s">
        <v>28</v>
      </c>
      <c r="AB42" s="46">
        <v>0.812</v>
      </c>
      <c r="AC42" s="46" t="s">
        <v>28</v>
      </c>
      <c r="AD42" s="46"/>
      <c r="AE42" s="46"/>
      <c r="AF42" s="46"/>
      <c r="AG42" s="46"/>
      <c r="AH42" s="46"/>
      <c r="AI42" s="46"/>
      <c r="AJ42" s="46"/>
      <c r="AK42" s="46"/>
      <c r="AL42" s="46"/>
      <c r="AM42" s="46">
        <v>46</v>
      </c>
      <c r="AN42" s="46">
        <v>0.086</v>
      </c>
      <c r="AO42" s="46">
        <v>0</v>
      </c>
      <c r="AP42" s="46"/>
      <c r="AQ42" s="46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9.75" customHeight="1">
      <c r="A43" s="36">
        <v>38</v>
      </c>
      <c r="B43" s="23">
        <v>4</v>
      </c>
      <c r="C43" s="20">
        <v>0</v>
      </c>
      <c r="D43" s="6" t="s">
        <v>22</v>
      </c>
      <c r="E43" s="6" t="s">
        <v>22</v>
      </c>
      <c r="F43" s="6" t="s">
        <v>22</v>
      </c>
      <c r="G43" s="6" t="s">
        <v>22</v>
      </c>
      <c r="H43" s="6">
        <v>0.832</v>
      </c>
      <c r="I43" s="6"/>
      <c r="J43" s="6"/>
      <c r="K43" s="6"/>
      <c r="L43" s="5"/>
      <c r="M43" s="36">
        <v>378</v>
      </c>
      <c r="N43" s="23">
        <v>4</v>
      </c>
      <c r="O43" s="20">
        <v>0.14423076923076936</v>
      </c>
      <c r="P43" s="6" t="s">
        <v>22</v>
      </c>
      <c r="Q43" s="6" t="s">
        <v>22</v>
      </c>
      <c r="R43" s="6" t="s">
        <v>22</v>
      </c>
      <c r="S43" s="6" t="s">
        <v>22</v>
      </c>
      <c r="T43" s="6">
        <v>0.838</v>
      </c>
      <c r="U43" s="6"/>
      <c r="V43" s="6"/>
      <c r="W43" s="6"/>
      <c r="X43" s="46">
        <v>15</v>
      </c>
      <c r="Y43" s="46" t="s">
        <v>28</v>
      </c>
      <c r="Z43" s="46" t="s">
        <v>28</v>
      </c>
      <c r="AA43" s="46" t="s">
        <v>28</v>
      </c>
      <c r="AB43" s="46" t="s">
        <v>28</v>
      </c>
      <c r="AC43" s="46">
        <v>0.086</v>
      </c>
      <c r="AD43" s="46"/>
      <c r="AE43" s="46"/>
      <c r="AF43" s="46"/>
      <c r="AG43" s="46"/>
      <c r="AH43" s="46"/>
      <c r="AI43" s="46"/>
      <c r="AJ43" s="46"/>
      <c r="AK43" s="46"/>
      <c r="AL43" s="46"/>
      <c r="AM43" s="46">
        <v>59</v>
      </c>
      <c r="AN43" s="46">
        <v>0.798</v>
      </c>
      <c r="AO43" s="46">
        <v>3</v>
      </c>
      <c r="AP43" s="46"/>
      <c r="AQ43" s="46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9.75" customHeight="1">
      <c r="A44" s="36">
        <v>42</v>
      </c>
      <c r="B44" s="23">
        <v>1</v>
      </c>
      <c r="C44" s="20">
        <v>-1.5384615384615372</v>
      </c>
      <c r="D44" s="6" t="s">
        <v>22</v>
      </c>
      <c r="E44" s="6" t="s">
        <v>22</v>
      </c>
      <c r="F44" s="6">
        <v>0.768</v>
      </c>
      <c r="G44" s="6" t="s">
        <v>22</v>
      </c>
      <c r="H44" s="6" t="s">
        <v>22</v>
      </c>
      <c r="I44" s="6"/>
      <c r="J44" s="6"/>
      <c r="K44" s="6"/>
      <c r="L44" s="5"/>
      <c r="M44" s="36">
        <v>379</v>
      </c>
      <c r="N44" s="23">
        <v>0</v>
      </c>
      <c r="O44" s="20">
        <v>2.0673076923076943</v>
      </c>
      <c r="P44" s="6" t="s">
        <v>22</v>
      </c>
      <c r="Q44" s="6" t="s">
        <v>22</v>
      </c>
      <c r="R44" s="6">
        <v>0.918</v>
      </c>
      <c r="S44" s="6" t="s">
        <v>22</v>
      </c>
      <c r="T44" s="6" t="s">
        <v>22</v>
      </c>
      <c r="U44" s="6"/>
      <c r="V44" s="6"/>
      <c r="W44" s="6"/>
      <c r="X44" s="46">
        <v>16</v>
      </c>
      <c r="Y44" s="46" t="s">
        <v>28</v>
      </c>
      <c r="Z44" s="46" t="s">
        <v>28</v>
      </c>
      <c r="AA44" s="46" t="s">
        <v>28</v>
      </c>
      <c r="AB44" s="46" t="s">
        <v>28</v>
      </c>
      <c r="AC44" s="46">
        <v>0.695</v>
      </c>
      <c r="AD44" s="46"/>
      <c r="AE44" s="46"/>
      <c r="AF44" s="46"/>
      <c r="AG44" s="46"/>
      <c r="AH44" s="46"/>
      <c r="AI44" s="46"/>
      <c r="AJ44" s="46"/>
      <c r="AK44" s="46"/>
      <c r="AL44" s="46"/>
      <c r="AM44" s="46">
        <v>64</v>
      </c>
      <c r="AN44" s="46">
        <v>0.836</v>
      </c>
      <c r="AO44" s="46">
        <v>4</v>
      </c>
      <c r="AP44" s="46"/>
      <c r="AQ44" s="46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9.75" customHeight="1">
      <c r="A45" s="36">
        <v>45</v>
      </c>
      <c r="B45" s="23">
        <v>2</v>
      </c>
      <c r="C45" s="20">
        <v>-1.3461538461538447</v>
      </c>
      <c r="D45" s="6" t="s">
        <v>22</v>
      </c>
      <c r="E45" s="6" t="s">
        <v>22</v>
      </c>
      <c r="F45" s="6">
        <v>0.776</v>
      </c>
      <c r="G45" s="6" t="s">
        <v>22</v>
      </c>
      <c r="H45" s="6" t="s">
        <v>22</v>
      </c>
      <c r="I45" s="6"/>
      <c r="J45" s="6"/>
      <c r="K45" s="6"/>
      <c r="L45" s="5"/>
      <c r="M45" s="36">
        <v>380</v>
      </c>
      <c r="N45" s="23">
        <v>4</v>
      </c>
      <c r="O45" s="20">
        <v>0.2884615384615387</v>
      </c>
      <c r="P45" s="6" t="s">
        <v>22</v>
      </c>
      <c r="Q45" s="6">
        <v>0.844</v>
      </c>
      <c r="R45" s="6" t="s">
        <v>22</v>
      </c>
      <c r="S45" s="6" t="s">
        <v>22</v>
      </c>
      <c r="T45" s="6" t="s">
        <v>22</v>
      </c>
      <c r="U45" s="6"/>
      <c r="V45" s="6"/>
      <c r="W45" s="6"/>
      <c r="X45" s="46">
        <v>17</v>
      </c>
      <c r="Y45" s="46" t="s">
        <v>28</v>
      </c>
      <c r="Z45" s="46" t="s">
        <v>28</v>
      </c>
      <c r="AA45" s="46" t="s">
        <v>28</v>
      </c>
      <c r="AB45" s="46" t="s">
        <v>28</v>
      </c>
      <c r="AC45" s="46">
        <v>0.71</v>
      </c>
      <c r="AD45" s="46"/>
      <c r="AE45" s="46"/>
      <c r="AF45" s="46"/>
      <c r="AG45" s="46"/>
      <c r="AH45" s="46"/>
      <c r="AI45" s="46"/>
      <c r="AJ45" s="46"/>
      <c r="AK45" s="46"/>
      <c r="AL45" s="46"/>
      <c r="AM45" s="46">
        <v>70</v>
      </c>
      <c r="AN45" s="46">
        <v>0.846</v>
      </c>
      <c r="AO45" s="46">
        <v>4</v>
      </c>
      <c r="AP45" s="46"/>
      <c r="AQ45" s="46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9.75" customHeight="1">
      <c r="A46" s="36">
        <v>46</v>
      </c>
      <c r="B46" s="23">
        <v>0</v>
      </c>
      <c r="C46" s="20">
        <v>-17.93269230769231</v>
      </c>
      <c r="D46" s="6" t="s">
        <v>22</v>
      </c>
      <c r="E46" s="6" t="s">
        <v>22</v>
      </c>
      <c r="F46" s="6" t="s">
        <v>22</v>
      </c>
      <c r="G46" s="6" t="s">
        <v>22</v>
      </c>
      <c r="H46" s="6">
        <v>0.086</v>
      </c>
      <c r="I46" s="6"/>
      <c r="J46" s="6"/>
      <c r="K46" s="6"/>
      <c r="L46" s="5"/>
      <c r="M46" s="36">
        <v>386</v>
      </c>
      <c r="N46" s="23">
        <v>2</v>
      </c>
      <c r="O46" s="20">
        <v>-1.0817307692307676</v>
      </c>
      <c r="P46" s="6" t="s">
        <v>22</v>
      </c>
      <c r="Q46" s="6" t="s">
        <v>22</v>
      </c>
      <c r="R46" s="6" t="s">
        <v>22</v>
      </c>
      <c r="S46" s="6" t="s">
        <v>22</v>
      </c>
      <c r="T46" s="6">
        <v>0.787</v>
      </c>
      <c r="U46" s="6"/>
      <c r="V46" s="6"/>
      <c r="W46" s="6"/>
      <c r="X46" s="46">
        <v>18</v>
      </c>
      <c r="Y46" s="46" t="s">
        <v>28</v>
      </c>
      <c r="Z46" s="46" t="s">
        <v>28</v>
      </c>
      <c r="AA46" s="46" t="s">
        <v>28</v>
      </c>
      <c r="AB46" s="46" t="s">
        <v>28</v>
      </c>
      <c r="AC46" s="46">
        <v>0.765</v>
      </c>
      <c r="AD46" s="46"/>
      <c r="AE46" s="46"/>
      <c r="AF46" s="46"/>
      <c r="AG46" s="46"/>
      <c r="AH46" s="46"/>
      <c r="AI46" s="46"/>
      <c r="AJ46" s="46"/>
      <c r="AK46" s="46"/>
      <c r="AL46" s="46"/>
      <c r="AM46" s="46">
        <v>72</v>
      </c>
      <c r="AN46" s="46">
        <v>0.86</v>
      </c>
      <c r="AO46" s="46">
        <v>3</v>
      </c>
      <c r="AP46" s="46"/>
      <c r="AQ46" s="46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9.75" customHeight="1">
      <c r="A47" s="10">
        <v>59</v>
      </c>
      <c r="B47" s="24">
        <v>3</v>
      </c>
      <c r="C47" s="21">
        <v>-0.8173076923076904</v>
      </c>
      <c r="D47" s="8" t="s">
        <v>22</v>
      </c>
      <c r="E47" s="8" t="s">
        <v>22</v>
      </c>
      <c r="F47" s="8" t="s">
        <v>22</v>
      </c>
      <c r="G47" s="8" t="s">
        <v>22</v>
      </c>
      <c r="H47" s="8">
        <v>0.798</v>
      </c>
      <c r="I47" s="8"/>
      <c r="J47" s="8"/>
      <c r="K47" s="8"/>
      <c r="L47" s="5"/>
      <c r="M47" s="10">
        <v>392</v>
      </c>
      <c r="N47" s="24">
        <v>3</v>
      </c>
      <c r="O47" s="21">
        <v>0.5288461538461543</v>
      </c>
      <c r="P47" s="8" t="s">
        <v>22</v>
      </c>
      <c r="Q47" s="8" t="s">
        <v>22</v>
      </c>
      <c r="R47" s="8">
        <v>0.854</v>
      </c>
      <c r="S47" s="8" t="s">
        <v>22</v>
      </c>
      <c r="T47" s="8" t="s">
        <v>22</v>
      </c>
      <c r="U47" s="8"/>
      <c r="V47" s="8"/>
      <c r="W47" s="8"/>
      <c r="X47" s="46">
        <v>19</v>
      </c>
      <c r="Y47" s="46" t="s">
        <v>28</v>
      </c>
      <c r="Z47" s="46" t="s">
        <v>28</v>
      </c>
      <c r="AA47" s="46" t="s">
        <v>28</v>
      </c>
      <c r="AB47" s="46" t="s">
        <v>28</v>
      </c>
      <c r="AC47" s="46">
        <v>0.787</v>
      </c>
      <c r="AD47" s="46"/>
      <c r="AE47" s="46"/>
      <c r="AF47" s="46"/>
      <c r="AG47" s="46"/>
      <c r="AH47" s="46"/>
      <c r="AI47" s="46"/>
      <c r="AJ47" s="46"/>
      <c r="AK47" s="46"/>
      <c r="AL47" s="46"/>
      <c r="AM47" s="46">
        <v>85</v>
      </c>
      <c r="AN47" s="46">
        <v>0.836</v>
      </c>
      <c r="AO47" s="46">
        <v>4</v>
      </c>
      <c r="AP47" s="46"/>
      <c r="AQ47" s="46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9.75" customHeight="1">
      <c r="A48" s="36">
        <v>64</v>
      </c>
      <c r="B48" s="23">
        <v>4</v>
      </c>
      <c r="C48" s="20">
        <v>0.09615384615384624</v>
      </c>
      <c r="D48" s="6" t="s">
        <v>22</v>
      </c>
      <c r="E48" s="6" t="s">
        <v>22</v>
      </c>
      <c r="F48" s="6" t="s">
        <v>22</v>
      </c>
      <c r="G48" s="6" t="s">
        <v>22</v>
      </c>
      <c r="H48" s="6">
        <v>0.836</v>
      </c>
      <c r="I48" s="6"/>
      <c r="J48" s="6"/>
      <c r="K48" s="6"/>
      <c r="L48" s="5"/>
      <c r="M48" s="36">
        <v>393</v>
      </c>
      <c r="N48" s="23">
        <v>3</v>
      </c>
      <c r="O48" s="20">
        <v>-0.8701923076923079</v>
      </c>
      <c r="P48" s="6" t="s">
        <v>22</v>
      </c>
      <c r="Q48" s="6" t="s">
        <v>22</v>
      </c>
      <c r="R48" s="6">
        <v>0.7958</v>
      </c>
      <c r="S48" s="6" t="s">
        <v>22</v>
      </c>
      <c r="T48" s="6" t="s">
        <v>22</v>
      </c>
      <c r="U48" s="6"/>
      <c r="V48" s="6"/>
      <c r="W48" s="6"/>
      <c r="X48" s="46">
        <v>20</v>
      </c>
      <c r="Y48" s="46" t="s">
        <v>28</v>
      </c>
      <c r="Z48" s="46" t="s">
        <v>28</v>
      </c>
      <c r="AA48" s="46" t="s">
        <v>28</v>
      </c>
      <c r="AB48" s="46" t="s">
        <v>28</v>
      </c>
      <c r="AC48" s="46">
        <v>0.798</v>
      </c>
      <c r="AD48" s="46"/>
      <c r="AE48" s="46"/>
      <c r="AF48" s="46"/>
      <c r="AG48" s="46"/>
      <c r="AH48" s="46"/>
      <c r="AI48" s="46"/>
      <c r="AJ48" s="46"/>
      <c r="AK48" s="46"/>
      <c r="AL48" s="46"/>
      <c r="AM48" s="46">
        <v>86</v>
      </c>
      <c r="AN48" s="46">
        <v>0.819</v>
      </c>
      <c r="AO48" s="46">
        <v>4</v>
      </c>
      <c r="AP48" s="46"/>
      <c r="AQ48" s="46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9.75" customHeight="1">
      <c r="A49" s="36">
        <v>70</v>
      </c>
      <c r="B49" s="23">
        <v>4</v>
      </c>
      <c r="C49" s="20">
        <v>0.33653846153846184</v>
      </c>
      <c r="D49" s="6" t="s">
        <v>22</v>
      </c>
      <c r="E49" s="6" t="s">
        <v>22</v>
      </c>
      <c r="F49" s="6" t="s">
        <v>22</v>
      </c>
      <c r="G49" s="6" t="s">
        <v>22</v>
      </c>
      <c r="H49" s="6">
        <v>0.846</v>
      </c>
      <c r="I49" s="6"/>
      <c r="J49" s="6"/>
      <c r="K49" s="6"/>
      <c r="L49" s="5"/>
      <c r="M49" s="36">
        <v>395</v>
      </c>
      <c r="N49" s="23">
        <v>4</v>
      </c>
      <c r="O49" s="20">
        <v>0</v>
      </c>
      <c r="P49" s="6" t="s">
        <v>22</v>
      </c>
      <c r="Q49" s="6" t="s">
        <v>22</v>
      </c>
      <c r="R49" s="6" t="s">
        <v>22</v>
      </c>
      <c r="S49" s="6" t="s">
        <v>22</v>
      </c>
      <c r="T49" s="6">
        <v>0.832</v>
      </c>
      <c r="U49" s="6"/>
      <c r="V49" s="6"/>
      <c r="W49" s="6"/>
      <c r="X49" s="46">
        <v>21</v>
      </c>
      <c r="Y49" s="46" t="s">
        <v>28</v>
      </c>
      <c r="Z49" s="46" t="s">
        <v>28</v>
      </c>
      <c r="AA49" s="46" t="s">
        <v>28</v>
      </c>
      <c r="AB49" s="46" t="s">
        <v>28</v>
      </c>
      <c r="AC49" s="46">
        <v>0.8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>
        <v>89</v>
      </c>
      <c r="AN49" s="46">
        <v>0.846</v>
      </c>
      <c r="AO49" s="46">
        <v>4</v>
      </c>
      <c r="AP49" s="46"/>
      <c r="AQ49" s="46"/>
      <c r="AR49" s="5"/>
      <c r="AS49" s="5"/>
      <c r="AT49" s="5"/>
      <c r="AU49" s="5"/>
      <c r="AV49" s="5"/>
      <c r="AW49" s="5"/>
      <c r="AX49" s="5"/>
      <c r="AY49" s="5"/>
      <c r="AZ49" s="5"/>
    </row>
    <row r="50" spans="1:52" ht="9.75" customHeight="1">
      <c r="A50" s="36">
        <v>72</v>
      </c>
      <c r="B50" s="23">
        <v>3</v>
      </c>
      <c r="C50" s="20">
        <v>0.6730769230769237</v>
      </c>
      <c r="D50" s="6" t="s">
        <v>22</v>
      </c>
      <c r="E50" s="6" t="s">
        <v>22</v>
      </c>
      <c r="F50" s="6" t="s">
        <v>22</v>
      </c>
      <c r="G50" s="6" t="s">
        <v>22</v>
      </c>
      <c r="H50" s="6">
        <v>0.86</v>
      </c>
      <c r="I50" s="6"/>
      <c r="J50" s="6"/>
      <c r="K50" s="6"/>
      <c r="L50" s="5"/>
      <c r="M50" s="36">
        <v>398</v>
      </c>
      <c r="N50" s="23">
        <v>4</v>
      </c>
      <c r="O50" s="20">
        <v>-0.09615384615384624</v>
      </c>
      <c r="P50" s="6" t="s">
        <v>22</v>
      </c>
      <c r="Q50" s="6" t="s">
        <v>22</v>
      </c>
      <c r="R50" s="6" t="s">
        <v>22</v>
      </c>
      <c r="S50" s="6" t="s">
        <v>22</v>
      </c>
      <c r="T50" s="6">
        <v>0.828</v>
      </c>
      <c r="U50" s="6"/>
      <c r="V50" s="6"/>
      <c r="W50" s="6"/>
      <c r="X50" s="46">
        <v>22</v>
      </c>
      <c r="Y50" s="46" t="s">
        <v>28</v>
      </c>
      <c r="Z50" s="46" t="s">
        <v>28</v>
      </c>
      <c r="AA50" s="46" t="s">
        <v>28</v>
      </c>
      <c r="AB50" s="46" t="s">
        <v>28</v>
      </c>
      <c r="AC50" s="46">
        <v>0.8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6">
        <v>97</v>
      </c>
      <c r="AN50" s="46">
        <v>0.85</v>
      </c>
      <c r="AO50" s="46">
        <v>4</v>
      </c>
      <c r="AP50" s="46"/>
      <c r="AQ50" s="46"/>
      <c r="AR50" s="5"/>
      <c r="AS50" s="5"/>
      <c r="AT50" s="5"/>
      <c r="AU50" s="5"/>
      <c r="AV50" s="5"/>
      <c r="AW50" s="5"/>
      <c r="AX50" s="5"/>
      <c r="AY50" s="5"/>
      <c r="AZ50" s="5"/>
    </row>
    <row r="51" spans="1:52" ht="9.75" customHeight="1">
      <c r="A51" s="36">
        <v>85</v>
      </c>
      <c r="B51" s="23">
        <v>4</v>
      </c>
      <c r="C51" s="20">
        <v>0.09615384615384624</v>
      </c>
      <c r="D51" s="6" t="s">
        <v>22</v>
      </c>
      <c r="E51" s="6" t="s">
        <v>22</v>
      </c>
      <c r="F51" s="6" t="s">
        <v>22</v>
      </c>
      <c r="G51" s="6" t="s">
        <v>22</v>
      </c>
      <c r="H51" s="6">
        <v>0.836</v>
      </c>
      <c r="I51" s="6"/>
      <c r="J51" s="6"/>
      <c r="K51" s="6"/>
      <c r="L51" s="5"/>
      <c r="M51" s="36"/>
      <c r="N51" s="23"/>
      <c r="O51" s="20"/>
      <c r="P51" s="6"/>
      <c r="Q51" s="6"/>
      <c r="R51" s="6"/>
      <c r="S51" s="6"/>
      <c r="T51" s="6"/>
      <c r="U51" s="6"/>
      <c r="V51" s="6"/>
      <c r="W51" s="6"/>
      <c r="X51" s="46">
        <v>23</v>
      </c>
      <c r="Y51" s="46" t="s">
        <v>28</v>
      </c>
      <c r="Z51" s="46" t="s">
        <v>28</v>
      </c>
      <c r="AA51" s="46" t="s">
        <v>28</v>
      </c>
      <c r="AB51" s="46" t="s">
        <v>28</v>
      </c>
      <c r="AC51" s="46">
        <v>0.807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>
        <v>102</v>
      </c>
      <c r="AN51" s="46">
        <v>0.812</v>
      </c>
      <c r="AO51" s="46">
        <v>4</v>
      </c>
      <c r="AP51" s="46"/>
      <c r="AQ51" s="46"/>
      <c r="AR51" s="5"/>
      <c r="AS51" s="5"/>
      <c r="AT51" s="5"/>
      <c r="AU51" s="5"/>
      <c r="AV51" s="5"/>
      <c r="AW51" s="5"/>
      <c r="AX51" s="5"/>
      <c r="AY51" s="5"/>
      <c r="AZ51" s="5"/>
    </row>
    <row r="52" spans="1:52" ht="9.75" customHeight="1">
      <c r="A52" s="10">
        <v>86</v>
      </c>
      <c r="B52" s="24">
        <v>4</v>
      </c>
      <c r="C52" s="21">
        <v>-0.3125</v>
      </c>
      <c r="D52" s="8" t="s">
        <v>22</v>
      </c>
      <c r="E52" s="8" t="s">
        <v>22</v>
      </c>
      <c r="F52" s="8">
        <v>0.819</v>
      </c>
      <c r="G52" s="8" t="s">
        <v>22</v>
      </c>
      <c r="H52" s="8" t="s">
        <v>22</v>
      </c>
      <c r="I52" s="8"/>
      <c r="J52" s="8"/>
      <c r="K52" s="8"/>
      <c r="L52" s="5"/>
      <c r="M52" s="10"/>
      <c r="N52" s="24"/>
      <c r="O52" s="21"/>
      <c r="P52" s="8"/>
      <c r="Q52" s="8"/>
      <c r="R52" s="8"/>
      <c r="S52" s="8"/>
      <c r="T52" s="8"/>
      <c r="U52" s="8"/>
      <c r="V52" s="8"/>
      <c r="W52" s="8"/>
      <c r="X52" s="46">
        <v>24</v>
      </c>
      <c r="Y52" s="46" t="s">
        <v>28</v>
      </c>
      <c r="Z52" s="46" t="s">
        <v>28</v>
      </c>
      <c r="AA52" s="46" t="s">
        <v>28</v>
      </c>
      <c r="AB52" s="46" t="s">
        <v>28</v>
      </c>
      <c r="AC52" s="46">
        <v>0.808</v>
      </c>
      <c r="AD52" s="46"/>
      <c r="AE52" s="46"/>
      <c r="AF52" s="46"/>
      <c r="AG52" s="46"/>
      <c r="AH52" s="46"/>
      <c r="AI52" s="46"/>
      <c r="AJ52" s="46"/>
      <c r="AK52" s="46"/>
      <c r="AL52" s="46"/>
      <c r="AM52" s="46">
        <v>105</v>
      </c>
      <c r="AN52" s="46">
        <v>0.808</v>
      </c>
      <c r="AO52" s="46">
        <v>3</v>
      </c>
      <c r="AP52" s="46"/>
      <c r="AQ52" s="46"/>
      <c r="AR52" s="5"/>
      <c r="AS52" s="5"/>
      <c r="AT52" s="5"/>
      <c r="AU52" s="5"/>
      <c r="AV52" s="5"/>
      <c r="AW52" s="5"/>
      <c r="AX52" s="5"/>
      <c r="AY52" s="5"/>
      <c r="AZ52" s="5"/>
    </row>
    <row r="53" spans="1:52" ht="9.75" customHeight="1">
      <c r="A53" s="36">
        <v>89</v>
      </c>
      <c r="B53" s="23">
        <v>4</v>
      </c>
      <c r="C53" s="20">
        <v>0.33653846153846184</v>
      </c>
      <c r="D53" s="6" t="s">
        <v>22</v>
      </c>
      <c r="E53" s="6" t="s">
        <v>22</v>
      </c>
      <c r="F53" s="6" t="s">
        <v>22</v>
      </c>
      <c r="G53" s="6" t="s">
        <v>22</v>
      </c>
      <c r="H53" s="6">
        <v>0.846</v>
      </c>
      <c r="I53" s="6"/>
      <c r="J53" s="6"/>
      <c r="K53" s="6"/>
      <c r="L53" s="5"/>
      <c r="M53" s="36"/>
      <c r="N53" s="23"/>
      <c r="O53" s="20"/>
      <c r="P53" s="6"/>
      <c r="Q53" s="6"/>
      <c r="R53" s="6"/>
      <c r="S53" s="6"/>
      <c r="T53" s="6"/>
      <c r="U53" s="6"/>
      <c r="V53" s="6"/>
      <c r="W53" s="6"/>
      <c r="X53" s="46">
        <v>25</v>
      </c>
      <c r="Y53" s="46" t="s">
        <v>28</v>
      </c>
      <c r="Z53" s="46" t="s">
        <v>28</v>
      </c>
      <c r="AA53" s="46" t="s">
        <v>28</v>
      </c>
      <c r="AB53" s="46" t="s">
        <v>28</v>
      </c>
      <c r="AC53" s="46">
        <v>0.81</v>
      </c>
      <c r="AD53" s="46"/>
      <c r="AE53" s="46"/>
      <c r="AF53" s="46"/>
      <c r="AG53" s="46"/>
      <c r="AH53" s="46"/>
      <c r="AI53" s="46"/>
      <c r="AJ53" s="46"/>
      <c r="AK53" s="46"/>
      <c r="AL53" s="46"/>
      <c r="AM53" s="46">
        <v>113</v>
      </c>
      <c r="AN53" s="46">
        <v>0.834</v>
      </c>
      <c r="AO53" s="46">
        <v>4</v>
      </c>
      <c r="AP53" s="46"/>
      <c r="AQ53" s="46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9.75" customHeight="1">
      <c r="A54" s="36">
        <v>97</v>
      </c>
      <c r="B54" s="23">
        <v>4</v>
      </c>
      <c r="C54" s="20">
        <v>0.4326923076923081</v>
      </c>
      <c r="D54" s="6" t="s">
        <v>22</v>
      </c>
      <c r="E54" s="6" t="s">
        <v>22</v>
      </c>
      <c r="F54" s="6" t="s">
        <v>22</v>
      </c>
      <c r="G54" s="6" t="s">
        <v>22</v>
      </c>
      <c r="H54" s="6">
        <v>0.85</v>
      </c>
      <c r="I54" s="6"/>
      <c r="J54" s="6"/>
      <c r="K54" s="6"/>
      <c r="L54" s="5"/>
      <c r="M54" s="36"/>
      <c r="N54" s="23"/>
      <c r="O54" s="20"/>
      <c r="P54" s="6"/>
      <c r="Q54" s="6"/>
      <c r="R54" s="6"/>
      <c r="S54" s="6"/>
      <c r="T54" s="6"/>
      <c r="U54" s="6"/>
      <c r="V54" s="6"/>
      <c r="W54" s="6"/>
      <c r="X54" s="46">
        <v>26</v>
      </c>
      <c r="Y54" s="46" t="s">
        <v>28</v>
      </c>
      <c r="Z54" s="46" t="s">
        <v>28</v>
      </c>
      <c r="AA54" s="46" t="s">
        <v>28</v>
      </c>
      <c r="AB54" s="46" t="s">
        <v>28</v>
      </c>
      <c r="AC54" s="46">
        <v>0.815</v>
      </c>
      <c r="AD54" s="46"/>
      <c r="AE54" s="46"/>
      <c r="AF54" s="46"/>
      <c r="AG54" s="46"/>
      <c r="AH54" s="46"/>
      <c r="AI54" s="46"/>
      <c r="AJ54" s="46"/>
      <c r="AK54" s="46"/>
      <c r="AL54" s="46"/>
      <c r="AM54" s="46">
        <v>118</v>
      </c>
      <c r="AN54" s="46">
        <v>0.821</v>
      </c>
      <c r="AO54" s="46">
        <v>4</v>
      </c>
      <c r="AP54" s="46"/>
      <c r="AQ54" s="46"/>
      <c r="AR54" s="5"/>
      <c r="AS54" s="5"/>
      <c r="AT54" s="5"/>
      <c r="AU54" s="5"/>
      <c r="AV54" s="5"/>
      <c r="AW54" s="5"/>
      <c r="AX54" s="5"/>
      <c r="AY54" s="5"/>
      <c r="AZ54" s="5"/>
    </row>
    <row r="55" spans="1:52" ht="9.75" customHeight="1">
      <c r="A55" s="36">
        <v>102</v>
      </c>
      <c r="B55" s="23">
        <v>4</v>
      </c>
      <c r="C55" s="20">
        <v>-0.48076923076922856</v>
      </c>
      <c r="D55" s="6" t="s">
        <v>22</v>
      </c>
      <c r="E55" s="6" t="s">
        <v>22</v>
      </c>
      <c r="F55" s="6" t="s">
        <v>22</v>
      </c>
      <c r="G55" s="6">
        <v>0.812</v>
      </c>
      <c r="H55" s="6" t="s">
        <v>22</v>
      </c>
      <c r="I55" s="6"/>
      <c r="J55" s="6"/>
      <c r="K55" s="6"/>
      <c r="L55" s="5"/>
      <c r="M55" s="36"/>
      <c r="N55" s="23"/>
      <c r="O55" s="20"/>
      <c r="P55" s="6"/>
      <c r="Q55" s="6"/>
      <c r="R55" s="6"/>
      <c r="S55" s="6"/>
      <c r="T55" s="6"/>
      <c r="U55" s="6"/>
      <c r="V55" s="6"/>
      <c r="W55" s="6"/>
      <c r="X55" s="46">
        <v>27</v>
      </c>
      <c r="Y55" s="46" t="s">
        <v>28</v>
      </c>
      <c r="Z55" s="46" t="s">
        <v>28</v>
      </c>
      <c r="AA55" s="46" t="s">
        <v>28</v>
      </c>
      <c r="AB55" s="46" t="s">
        <v>28</v>
      </c>
      <c r="AC55" s="46">
        <v>0.817</v>
      </c>
      <c r="AD55" s="46"/>
      <c r="AE55" s="46"/>
      <c r="AF55" s="46"/>
      <c r="AG55" s="46"/>
      <c r="AH55" s="46"/>
      <c r="AI55" s="46"/>
      <c r="AJ55" s="46"/>
      <c r="AK55" s="46"/>
      <c r="AL55" s="46"/>
      <c r="AM55" s="46">
        <v>134</v>
      </c>
      <c r="AN55" s="46">
        <v>0.83</v>
      </c>
      <c r="AO55" s="46">
        <v>4</v>
      </c>
      <c r="AP55" s="46"/>
      <c r="AQ55" s="46"/>
      <c r="AR55" s="5"/>
      <c r="AS55" s="5"/>
      <c r="AT55" s="5"/>
      <c r="AU55" s="5"/>
      <c r="AV55" s="5"/>
      <c r="AW55" s="5"/>
      <c r="AX55" s="5"/>
      <c r="AY55" s="5"/>
      <c r="AZ55" s="5"/>
    </row>
    <row r="56" spans="1:52" ht="9.75" customHeight="1">
      <c r="A56" s="36">
        <v>105</v>
      </c>
      <c r="B56" s="23">
        <v>3</v>
      </c>
      <c r="C56" s="20">
        <v>-0.5769230769230748</v>
      </c>
      <c r="D56" s="6" t="s">
        <v>22</v>
      </c>
      <c r="E56" s="6" t="s">
        <v>22</v>
      </c>
      <c r="F56" s="6" t="s">
        <v>22</v>
      </c>
      <c r="G56" s="6" t="s">
        <v>22</v>
      </c>
      <c r="H56" s="6">
        <v>0.808</v>
      </c>
      <c r="I56" s="6"/>
      <c r="J56" s="6"/>
      <c r="K56" s="6"/>
      <c r="L56" s="5"/>
      <c r="M56" s="36"/>
      <c r="N56" s="23"/>
      <c r="O56" s="20"/>
      <c r="P56" s="6"/>
      <c r="Q56" s="6"/>
      <c r="R56" s="6"/>
      <c r="S56" s="6"/>
      <c r="T56" s="6"/>
      <c r="U56" s="6"/>
      <c r="V56" s="6"/>
      <c r="W56" s="6"/>
      <c r="X56" s="46">
        <v>28</v>
      </c>
      <c r="Y56" s="46" t="s">
        <v>28</v>
      </c>
      <c r="Z56" s="46" t="s">
        <v>28</v>
      </c>
      <c r="AA56" s="46" t="s">
        <v>28</v>
      </c>
      <c r="AB56" s="46" t="s">
        <v>28</v>
      </c>
      <c r="AC56" s="46">
        <v>0.819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>
        <v>142</v>
      </c>
      <c r="AN56" s="46">
        <v>0.822</v>
      </c>
      <c r="AO56" s="46">
        <v>4</v>
      </c>
      <c r="AP56" s="46"/>
      <c r="AQ56" s="46"/>
      <c r="AR56" s="5"/>
      <c r="AS56" s="5"/>
      <c r="AT56" s="5"/>
      <c r="AU56" s="5"/>
      <c r="AV56" s="5"/>
      <c r="AW56" s="5"/>
      <c r="AX56" s="5"/>
      <c r="AY56" s="5"/>
      <c r="AZ56" s="5"/>
    </row>
    <row r="57" spans="1:52" ht="9.75" customHeight="1">
      <c r="A57" s="10">
        <v>113</v>
      </c>
      <c r="B57" s="24">
        <v>4</v>
      </c>
      <c r="C57" s="21">
        <v>0.04807692307692312</v>
      </c>
      <c r="D57" s="8" t="s">
        <v>22</v>
      </c>
      <c r="E57" s="8" t="s">
        <v>22</v>
      </c>
      <c r="F57" s="8" t="s">
        <v>22</v>
      </c>
      <c r="G57" s="8" t="s">
        <v>22</v>
      </c>
      <c r="H57" s="8">
        <v>0.834</v>
      </c>
      <c r="I57" s="8"/>
      <c r="J57" s="8"/>
      <c r="K57" s="8"/>
      <c r="L57" s="5"/>
      <c r="M57" s="36"/>
      <c r="N57" s="23"/>
      <c r="O57" s="20"/>
      <c r="P57" s="6"/>
      <c r="Q57" s="6"/>
      <c r="R57" s="6"/>
      <c r="S57" s="6"/>
      <c r="T57" s="6"/>
      <c r="U57" s="6"/>
      <c r="V57" s="6"/>
      <c r="W57" s="6"/>
      <c r="X57" s="46">
        <v>29</v>
      </c>
      <c r="Y57" s="46" t="s">
        <v>28</v>
      </c>
      <c r="Z57" s="46" t="s">
        <v>28</v>
      </c>
      <c r="AA57" s="46" t="s">
        <v>28</v>
      </c>
      <c r="AB57" s="46" t="s">
        <v>28</v>
      </c>
      <c r="AC57" s="46">
        <v>0.821</v>
      </c>
      <c r="AD57" s="46"/>
      <c r="AE57" s="46"/>
      <c r="AF57" s="46"/>
      <c r="AG57" s="46"/>
      <c r="AH57" s="46"/>
      <c r="AI57" s="46"/>
      <c r="AJ57" s="46"/>
      <c r="AK57" s="46"/>
      <c r="AL57" s="46"/>
      <c r="AM57" s="46">
        <v>146</v>
      </c>
      <c r="AN57" s="46">
        <v>0.695</v>
      </c>
      <c r="AO57" s="46">
        <v>0</v>
      </c>
      <c r="AP57" s="46"/>
      <c r="AQ57" s="46"/>
      <c r="AR57" s="5"/>
      <c r="AS57" s="5"/>
      <c r="AT57" s="5"/>
      <c r="AU57" s="5"/>
      <c r="AV57" s="5"/>
      <c r="AW57" s="5"/>
      <c r="AX57" s="5"/>
      <c r="AY57" s="5"/>
      <c r="AZ57" s="5"/>
    </row>
    <row r="58" spans="1:52" ht="9.75" customHeight="1">
      <c r="A58" s="36">
        <v>118</v>
      </c>
      <c r="B58" s="23">
        <v>4</v>
      </c>
      <c r="C58" s="20">
        <v>-0.26442307692307715</v>
      </c>
      <c r="D58" s="6" t="s">
        <v>22</v>
      </c>
      <c r="E58" s="6" t="s">
        <v>22</v>
      </c>
      <c r="F58" s="6" t="s">
        <v>22</v>
      </c>
      <c r="G58" s="6" t="s">
        <v>22</v>
      </c>
      <c r="H58" s="6">
        <v>0.821</v>
      </c>
      <c r="I58" s="6"/>
      <c r="J58" s="6"/>
      <c r="K58" s="6"/>
      <c r="L58" s="5"/>
      <c r="M58" s="36"/>
      <c r="N58" s="23"/>
      <c r="O58" s="20"/>
      <c r="P58" s="6"/>
      <c r="Q58" s="6"/>
      <c r="R58" s="6"/>
      <c r="S58" s="6"/>
      <c r="T58" s="6"/>
      <c r="U58" s="6"/>
      <c r="V58" s="6"/>
      <c r="W58" s="6"/>
      <c r="X58" s="46">
        <v>30</v>
      </c>
      <c r="Y58" s="46" t="s">
        <v>28</v>
      </c>
      <c r="Z58" s="46" t="s">
        <v>28</v>
      </c>
      <c r="AA58" s="46" t="s">
        <v>28</v>
      </c>
      <c r="AB58" s="46" t="s">
        <v>28</v>
      </c>
      <c r="AC58" s="46">
        <v>0.822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6">
        <v>180</v>
      </c>
      <c r="AN58" s="46">
        <v>0.838</v>
      </c>
      <c r="AO58" s="46">
        <v>4</v>
      </c>
      <c r="AP58" s="46"/>
      <c r="AQ58" s="46"/>
      <c r="AR58" s="5"/>
      <c r="AS58" s="5"/>
      <c r="AT58" s="5"/>
      <c r="AU58" s="5"/>
      <c r="AV58" s="5"/>
      <c r="AW58" s="5"/>
      <c r="AX58" s="5"/>
      <c r="AY58" s="5"/>
      <c r="AZ58" s="5"/>
    </row>
    <row r="59" spans="1:52" ht="9.75" customHeight="1">
      <c r="A59" s="36">
        <v>134</v>
      </c>
      <c r="B59" s="23">
        <v>4</v>
      </c>
      <c r="C59" s="20">
        <v>-0.04807692307692312</v>
      </c>
      <c r="D59" s="6" t="s">
        <v>22</v>
      </c>
      <c r="E59" s="6" t="s">
        <v>22</v>
      </c>
      <c r="F59" s="6" t="s">
        <v>22</v>
      </c>
      <c r="G59" s="6" t="s">
        <v>22</v>
      </c>
      <c r="H59" s="6">
        <v>0.83</v>
      </c>
      <c r="I59" s="6"/>
      <c r="J59" s="6"/>
      <c r="K59" s="6"/>
      <c r="L59" s="5"/>
      <c r="M59" s="36"/>
      <c r="N59" s="23"/>
      <c r="O59" s="20"/>
      <c r="P59" s="6"/>
      <c r="Q59" s="6"/>
      <c r="R59" s="6"/>
      <c r="S59" s="6"/>
      <c r="T59" s="6"/>
      <c r="U59" s="6"/>
      <c r="V59" s="6"/>
      <c r="W59" s="6"/>
      <c r="X59" s="46">
        <v>31</v>
      </c>
      <c r="Y59" s="46" t="s">
        <v>28</v>
      </c>
      <c r="Z59" s="46" t="s">
        <v>28</v>
      </c>
      <c r="AA59" s="46" t="s">
        <v>28</v>
      </c>
      <c r="AB59" s="46" t="s">
        <v>28</v>
      </c>
      <c r="AC59" s="46">
        <v>0.822</v>
      </c>
      <c r="AD59" s="46"/>
      <c r="AE59" s="46"/>
      <c r="AF59" s="46"/>
      <c r="AG59" s="46"/>
      <c r="AH59" s="46"/>
      <c r="AI59" s="46"/>
      <c r="AJ59" s="46"/>
      <c r="AK59" s="46"/>
      <c r="AL59" s="46"/>
      <c r="AM59" s="46">
        <v>183</v>
      </c>
      <c r="AN59" s="46">
        <v>0.819</v>
      </c>
      <c r="AO59" s="46">
        <v>4</v>
      </c>
      <c r="AP59" s="46"/>
      <c r="AQ59" s="46"/>
      <c r="AR59" s="5"/>
      <c r="AS59" s="5"/>
      <c r="AT59" s="5"/>
      <c r="AU59" s="5"/>
      <c r="AV59" s="5"/>
      <c r="AW59" s="5"/>
      <c r="AX59" s="5"/>
      <c r="AY59" s="5"/>
      <c r="AZ59" s="5"/>
    </row>
    <row r="60" spans="1:52" ht="9.75" customHeight="1">
      <c r="A60" s="36">
        <v>142</v>
      </c>
      <c r="B60" s="23">
        <v>4</v>
      </c>
      <c r="C60" s="20">
        <v>-0.2403846153846156</v>
      </c>
      <c r="D60" s="6" t="s">
        <v>22</v>
      </c>
      <c r="E60" s="6" t="s">
        <v>22</v>
      </c>
      <c r="F60" s="6" t="s">
        <v>22</v>
      </c>
      <c r="G60" s="6" t="s">
        <v>22</v>
      </c>
      <c r="H60" s="6">
        <v>0.822</v>
      </c>
      <c r="I60" s="6"/>
      <c r="J60" s="6"/>
      <c r="K60" s="6"/>
      <c r="L60" s="5"/>
      <c r="M60" s="36"/>
      <c r="N60" s="23"/>
      <c r="O60" s="20"/>
      <c r="P60" s="6"/>
      <c r="Q60" s="6"/>
      <c r="R60" s="6"/>
      <c r="S60" s="6"/>
      <c r="T60" s="6"/>
      <c r="U60" s="6"/>
      <c r="V60" s="6"/>
      <c r="W60" s="6"/>
      <c r="X60" s="46">
        <v>32</v>
      </c>
      <c r="Y60" s="46" t="s">
        <v>28</v>
      </c>
      <c r="Z60" s="46" t="s">
        <v>28</v>
      </c>
      <c r="AA60" s="46" t="s">
        <v>28</v>
      </c>
      <c r="AB60" s="46" t="s">
        <v>28</v>
      </c>
      <c r="AC60" s="46">
        <v>0.826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>
        <v>190</v>
      </c>
      <c r="AN60" s="46">
        <v>0.835</v>
      </c>
      <c r="AO60" s="46">
        <v>4</v>
      </c>
      <c r="AP60" s="46"/>
      <c r="AQ60" s="46"/>
      <c r="AR60" s="5"/>
      <c r="AS60" s="5"/>
      <c r="AT60" s="5"/>
      <c r="AU60" s="5"/>
      <c r="AV60" s="5"/>
      <c r="AW60" s="5"/>
      <c r="AX60" s="5"/>
      <c r="AY60" s="5"/>
      <c r="AZ60" s="5"/>
    </row>
    <row r="61" spans="1:52" ht="9.75" customHeight="1">
      <c r="A61" s="36">
        <v>146</v>
      </c>
      <c r="B61" s="23">
        <v>0</v>
      </c>
      <c r="C61" s="20">
        <v>-3.2932692307692313</v>
      </c>
      <c r="D61" s="6" t="s">
        <v>22</v>
      </c>
      <c r="E61" s="6" t="s">
        <v>22</v>
      </c>
      <c r="F61" s="6" t="s">
        <v>22</v>
      </c>
      <c r="G61" s="6" t="s">
        <v>22</v>
      </c>
      <c r="H61" s="6">
        <v>0.695</v>
      </c>
      <c r="I61" s="6"/>
      <c r="J61" s="6"/>
      <c r="K61" s="6"/>
      <c r="L61" s="5"/>
      <c r="M61" s="36"/>
      <c r="N61" s="23"/>
      <c r="O61" s="20"/>
      <c r="P61" s="6"/>
      <c r="Q61" s="6"/>
      <c r="R61" s="6"/>
      <c r="S61" s="6"/>
      <c r="T61" s="6"/>
      <c r="U61" s="6"/>
      <c r="V61" s="6"/>
      <c r="W61" s="6"/>
      <c r="X61" s="46">
        <v>33</v>
      </c>
      <c r="Y61" s="46" t="s">
        <v>28</v>
      </c>
      <c r="Z61" s="46" t="s">
        <v>28</v>
      </c>
      <c r="AA61" s="46" t="s">
        <v>28</v>
      </c>
      <c r="AB61" s="46" t="s">
        <v>28</v>
      </c>
      <c r="AC61" s="46">
        <v>0.828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198</v>
      </c>
      <c r="AN61" s="46">
        <v>0.822</v>
      </c>
      <c r="AO61" s="46">
        <v>4</v>
      </c>
      <c r="AP61" s="46"/>
      <c r="AQ61" s="46"/>
      <c r="AR61" s="5"/>
      <c r="AS61" s="5"/>
      <c r="AT61" s="5"/>
      <c r="AU61" s="5"/>
      <c r="AV61" s="5"/>
      <c r="AW61" s="5"/>
      <c r="AX61" s="5"/>
      <c r="AY61" s="5"/>
      <c r="AZ61" s="5"/>
    </row>
    <row r="62" spans="1:52" ht="9.75" customHeight="1">
      <c r="A62" s="10">
        <v>180</v>
      </c>
      <c r="B62" s="24">
        <v>4</v>
      </c>
      <c r="C62" s="21">
        <v>0.14423076923076936</v>
      </c>
      <c r="D62" s="8" t="s">
        <v>22</v>
      </c>
      <c r="E62" s="8" t="s">
        <v>22</v>
      </c>
      <c r="F62" s="8" t="s">
        <v>22</v>
      </c>
      <c r="G62" s="8" t="s">
        <v>22</v>
      </c>
      <c r="H62" s="8">
        <v>0.838</v>
      </c>
      <c r="I62" s="8"/>
      <c r="J62" s="8"/>
      <c r="K62" s="8"/>
      <c r="L62" s="5"/>
      <c r="M62" s="36"/>
      <c r="N62" s="23"/>
      <c r="O62" s="20"/>
      <c r="P62" s="6"/>
      <c r="Q62" s="6"/>
      <c r="R62" s="6"/>
      <c r="S62" s="6"/>
      <c r="T62" s="6"/>
      <c r="U62" s="6"/>
      <c r="V62" s="6"/>
      <c r="W62" s="6"/>
      <c r="X62" s="46">
        <v>34</v>
      </c>
      <c r="Y62" s="46" t="s">
        <v>28</v>
      </c>
      <c r="Z62" s="46" t="s">
        <v>28</v>
      </c>
      <c r="AA62" s="46" t="s">
        <v>28</v>
      </c>
      <c r="AB62" s="46" t="s">
        <v>28</v>
      </c>
      <c r="AC62" s="46">
        <v>0.83</v>
      </c>
      <c r="AD62" s="46"/>
      <c r="AE62" s="46"/>
      <c r="AF62" s="46"/>
      <c r="AG62" s="46"/>
      <c r="AH62" s="46"/>
      <c r="AI62" s="46"/>
      <c r="AJ62" s="46"/>
      <c r="AK62" s="46"/>
      <c r="AL62" s="46"/>
      <c r="AM62" s="46">
        <v>208</v>
      </c>
      <c r="AN62" s="46">
        <v>1.04</v>
      </c>
      <c r="AO62" s="46">
        <v>0</v>
      </c>
      <c r="AP62" s="46"/>
      <c r="AQ62" s="46"/>
      <c r="AR62" s="5"/>
      <c r="AS62" s="5"/>
      <c r="AT62" s="5"/>
      <c r="AU62" s="5"/>
      <c r="AV62" s="5"/>
      <c r="AW62" s="5"/>
      <c r="AX62" s="5"/>
      <c r="AY62" s="5"/>
      <c r="AZ62" s="5"/>
    </row>
    <row r="63" spans="1:52" ht="9.75" customHeight="1">
      <c r="A63" s="36">
        <v>183</v>
      </c>
      <c r="B63" s="23">
        <v>4</v>
      </c>
      <c r="C63" s="20">
        <v>-0.3125</v>
      </c>
      <c r="D63" s="6" t="s">
        <v>22</v>
      </c>
      <c r="E63" s="6" t="s">
        <v>22</v>
      </c>
      <c r="F63" s="6" t="s">
        <v>22</v>
      </c>
      <c r="G63" s="6" t="s">
        <v>22</v>
      </c>
      <c r="H63" s="6">
        <v>0.819</v>
      </c>
      <c r="I63" s="6"/>
      <c r="J63" s="6"/>
      <c r="K63" s="6"/>
      <c r="L63" s="5"/>
      <c r="M63" s="36"/>
      <c r="N63" s="23"/>
      <c r="O63" s="20"/>
      <c r="P63" s="6"/>
      <c r="Q63" s="6"/>
      <c r="R63" s="6"/>
      <c r="S63" s="6"/>
      <c r="T63" s="6"/>
      <c r="U63" s="6"/>
      <c r="V63" s="6"/>
      <c r="W63" s="6"/>
      <c r="X63" s="46">
        <v>35</v>
      </c>
      <c r="Y63" s="46" t="s">
        <v>28</v>
      </c>
      <c r="Z63" s="46" t="s">
        <v>28</v>
      </c>
      <c r="AA63" s="46" t="s">
        <v>28</v>
      </c>
      <c r="AB63" s="46" t="s">
        <v>28</v>
      </c>
      <c r="AC63" s="46">
        <v>0.832</v>
      </c>
      <c r="AD63" s="46"/>
      <c r="AE63" s="46"/>
      <c r="AF63" s="46"/>
      <c r="AG63" s="46"/>
      <c r="AH63" s="46"/>
      <c r="AI63" s="46"/>
      <c r="AJ63" s="46"/>
      <c r="AK63" s="46"/>
      <c r="AL63" s="46"/>
      <c r="AM63" s="46">
        <v>212</v>
      </c>
      <c r="AN63" s="46">
        <v>0.906</v>
      </c>
      <c r="AO63" s="46">
        <v>1</v>
      </c>
      <c r="AP63" s="46"/>
      <c r="AQ63" s="46"/>
      <c r="AR63" s="5"/>
      <c r="AS63" s="5"/>
      <c r="AT63" s="5"/>
      <c r="AU63" s="5"/>
      <c r="AV63" s="5"/>
      <c r="AW63" s="5"/>
      <c r="AX63" s="5"/>
      <c r="AY63" s="5"/>
      <c r="AZ63" s="5"/>
    </row>
    <row r="64" spans="1:52" ht="9.75" customHeight="1">
      <c r="A64" s="36">
        <v>190</v>
      </c>
      <c r="B64" s="23">
        <v>4</v>
      </c>
      <c r="C64" s="20">
        <v>0.07211538461538468</v>
      </c>
      <c r="D64" s="6" t="s">
        <v>22</v>
      </c>
      <c r="E64" s="6" t="s">
        <v>22</v>
      </c>
      <c r="F64" s="6" t="s">
        <v>22</v>
      </c>
      <c r="G64" s="6" t="s">
        <v>22</v>
      </c>
      <c r="H64" s="6">
        <v>0.835</v>
      </c>
      <c r="I64" s="6"/>
      <c r="J64" s="6"/>
      <c r="K64" s="6"/>
      <c r="L64" s="5"/>
      <c r="M64" s="36"/>
      <c r="N64" s="23"/>
      <c r="O64" s="20"/>
      <c r="P64" s="6"/>
      <c r="Q64" s="6"/>
      <c r="R64" s="6"/>
      <c r="S64" s="6"/>
      <c r="T64" s="6"/>
      <c r="U64" s="6"/>
      <c r="V64" s="6"/>
      <c r="W64" s="6"/>
      <c r="X64" s="46">
        <v>36</v>
      </c>
      <c r="Y64" s="46" t="s">
        <v>28</v>
      </c>
      <c r="Z64" s="46" t="s">
        <v>28</v>
      </c>
      <c r="AA64" s="46" t="s">
        <v>28</v>
      </c>
      <c r="AB64" s="46" t="s">
        <v>28</v>
      </c>
      <c r="AC64" s="46">
        <v>0.832</v>
      </c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v>220</v>
      </c>
      <c r="AN64" s="46">
        <v>1.378</v>
      </c>
      <c r="AO64" s="46">
        <v>0</v>
      </c>
      <c r="AP64" s="46"/>
      <c r="AQ64" s="46"/>
      <c r="AR64" s="5"/>
      <c r="AS64" s="5"/>
      <c r="AT64" s="5"/>
      <c r="AU64" s="5"/>
      <c r="AV64" s="5"/>
      <c r="AW64" s="5"/>
      <c r="AX64" s="5"/>
      <c r="AY64" s="5"/>
      <c r="AZ64" s="5"/>
    </row>
    <row r="65" spans="1:52" ht="9.75" customHeight="1">
      <c r="A65" s="36">
        <v>198</v>
      </c>
      <c r="B65" s="23">
        <v>4</v>
      </c>
      <c r="C65" s="20">
        <v>-0.2403846153846156</v>
      </c>
      <c r="D65" s="6" t="s">
        <v>22</v>
      </c>
      <c r="E65" s="6" t="s">
        <v>22</v>
      </c>
      <c r="F65" s="6" t="s">
        <v>22</v>
      </c>
      <c r="G65" s="6" t="s">
        <v>22</v>
      </c>
      <c r="H65" s="6">
        <v>0.822</v>
      </c>
      <c r="I65" s="6"/>
      <c r="J65" s="6"/>
      <c r="K65" s="6"/>
      <c r="L65" s="5"/>
      <c r="M65" s="36"/>
      <c r="N65" s="23"/>
      <c r="O65" s="20"/>
      <c r="P65" s="6"/>
      <c r="Q65" s="6"/>
      <c r="R65" s="6"/>
      <c r="S65" s="6"/>
      <c r="T65" s="6"/>
      <c r="U65" s="6"/>
      <c r="V65" s="6"/>
      <c r="W65" s="6"/>
      <c r="X65" s="46">
        <v>37</v>
      </c>
      <c r="Y65" s="46" t="s">
        <v>28</v>
      </c>
      <c r="Z65" s="46" t="s">
        <v>28</v>
      </c>
      <c r="AA65" s="46" t="s">
        <v>28</v>
      </c>
      <c r="AB65" s="46" t="s">
        <v>28</v>
      </c>
      <c r="AC65" s="46">
        <v>0.834</v>
      </c>
      <c r="AD65" s="46"/>
      <c r="AE65" s="46"/>
      <c r="AF65" s="46"/>
      <c r="AG65" s="46"/>
      <c r="AH65" s="46"/>
      <c r="AI65" s="46"/>
      <c r="AJ65" s="46"/>
      <c r="AK65" s="46"/>
      <c r="AL65" s="46"/>
      <c r="AM65" s="46">
        <v>227</v>
      </c>
      <c r="AN65" s="46">
        <v>0.848</v>
      </c>
      <c r="AO65" s="46">
        <v>4</v>
      </c>
      <c r="AP65" s="46"/>
      <c r="AQ65" s="46"/>
      <c r="AR65" s="5"/>
      <c r="AS65" s="5"/>
      <c r="AT65" s="5"/>
      <c r="AU65" s="5"/>
      <c r="AV65" s="5"/>
      <c r="AW65" s="5"/>
      <c r="AX65" s="5"/>
      <c r="AY65" s="5"/>
      <c r="AZ65" s="5"/>
    </row>
    <row r="66" spans="1:52" ht="9.75" customHeight="1">
      <c r="A66" s="36">
        <v>208</v>
      </c>
      <c r="B66" s="23">
        <v>0</v>
      </c>
      <c r="C66" s="20">
        <v>5</v>
      </c>
      <c r="D66" s="6" t="s">
        <v>22</v>
      </c>
      <c r="E66" s="6" t="s">
        <v>22</v>
      </c>
      <c r="F66" s="6">
        <v>1.04</v>
      </c>
      <c r="G66" s="6" t="s">
        <v>22</v>
      </c>
      <c r="H66" s="6" t="s">
        <v>22</v>
      </c>
      <c r="I66" s="6"/>
      <c r="J66" s="6"/>
      <c r="K66" s="6"/>
      <c r="L66" s="5"/>
      <c r="M66" s="36"/>
      <c r="N66" s="23"/>
      <c r="O66" s="20"/>
      <c r="P66" s="6"/>
      <c r="Q66" s="6"/>
      <c r="R66" s="6"/>
      <c r="S66" s="6"/>
      <c r="T66" s="6"/>
      <c r="U66" s="6"/>
      <c r="V66" s="6"/>
      <c r="W66" s="6"/>
      <c r="X66" s="46">
        <v>38</v>
      </c>
      <c r="Y66" s="46" t="s">
        <v>28</v>
      </c>
      <c r="Z66" s="46" t="s">
        <v>28</v>
      </c>
      <c r="AA66" s="46" t="s">
        <v>28</v>
      </c>
      <c r="AB66" s="46" t="s">
        <v>28</v>
      </c>
      <c r="AC66" s="46">
        <v>0.835</v>
      </c>
      <c r="AD66" s="46"/>
      <c r="AE66" s="46"/>
      <c r="AF66" s="46"/>
      <c r="AG66" s="46"/>
      <c r="AH66" s="46"/>
      <c r="AI66" s="46"/>
      <c r="AJ66" s="46"/>
      <c r="AK66" s="46"/>
      <c r="AL66" s="46"/>
      <c r="AM66" s="46">
        <v>234</v>
      </c>
      <c r="AN66" s="46">
        <v>0.718</v>
      </c>
      <c r="AO66" s="46">
        <v>0</v>
      </c>
      <c r="AP66" s="46"/>
      <c r="AQ66" s="46"/>
      <c r="AR66" s="5"/>
      <c r="AS66" s="5"/>
      <c r="AT66" s="5"/>
      <c r="AU66" s="5"/>
      <c r="AV66" s="5"/>
      <c r="AW66" s="5"/>
      <c r="AX66" s="5"/>
      <c r="AY66" s="5"/>
      <c r="AZ66" s="5"/>
    </row>
    <row r="67" spans="1:52" ht="9.75" customHeight="1">
      <c r="A67" s="10">
        <v>212</v>
      </c>
      <c r="B67" s="24">
        <v>1</v>
      </c>
      <c r="C67" s="21">
        <v>1.7788461538461555</v>
      </c>
      <c r="D67" s="8" t="s">
        <v>22</v>
      </c>
      <c r="E67" s="8" t="s">
        <v>22</v>
      </c>
      <c r="F67" s="8">
        <v>0.906</v>
      </c>
      <c r="G67" s="8" t="s">
        <v>22</v>
      </c>
      <c r="H67" s="8" t="s">
        <v>22</v>
      </c>
      <c r="I67" s="8"/>
      <c r="J67" s="8"/>
      <c r="K67" s="8"/>
      <c r="L67" s="5"/>
      <c r="M67" s="36"/>
      <c r="N67" s="23"/>
      <c r="O67" s="20"/>
      <c r="P67" s="6"/>
      <c r="Q67" s="6"/>
      <c r="R67" s="6"/>
      <c r="S67" s="6"/>
      <c r="T67" s="6"/>
      <c r="U67" s="6"/>
      <c r="V67" s="6"/>
      <c r="W67" s="6"/>
      <c r="X67" s="46">
        <v>39</v>
      </c>
      <c r="Y67" s="46" t="s">
        <v>28</v>
      </c>
      <c r="Z67" s="46" t="s">
        <v>28</v>
      </c>
      <c r="AA67" s="46" t="s">
        <v>28</v>
      </c>
      <c r="AB67" s="46" t="s">
        <v>28</v>
      </c>
      <c r="AC67" s="46">
        <v>0.836</v>
      </c>
      <c r="AD67" s="46"/>
      <c r="AE67" s="46"/>
      <c r="AF67" s="46"/>
      <c r="AG67" s="46"/>
      <c r="AH67" s="46"/>
      <c r="AI67" s="46"/>
      <c r="AJ67" s="46"/>
      <c r="AK67" s="46"/>
      <c r="AL67" s="46"/>
      <c r="AM67" s="46">
        <v>284</v>
      </c>
      <c r="AN67" s="46">
        <v>0.8</v>
      </c>
      <c r="AO67" s="46">
        <v>3</v>
      </c>
      <c r="AP67" s="46"/>
      <c r="AQ67" s="46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9.75" customHeight="1">
      <c r="A68" s="36">
        <v>220</v>
      </c>
      <c r="B68" s="23">
        <v>0</v>
      </c>
      <c r="C68" s="20">
        <v>13.125</v>
      </c>
      <c r="D68" s="6" t="s">
        <v>22</v>
      </c>
      <c r="E68" s="6" t="s">
        <v>22</v>
      </c>
      <c r="F68" s="6" t="s">
        <v>22</v>
      </c>
      <c r="G68" s="6" t="s">
        <v>22</v>
      </c>
      <c r="H68" s="6">
        <v>1.378</v>
      </c>
      <c r="I68" s="6"/>
      <c r="J68" s="6"/>
      <c r="K68" s="6"/>
      <c r="L68" s="5"/>
      <c r="M68" s="36"/>
      <c r="N68" s="23"/>
      <c r="O68" s="20"/>
      <c r="P68" s="6"/>
      <c r="Q68" s="6"/>
      <c r="R68" s="6"/>
      <c r="S68" s="6"/>
      <c r="T68" s="6"/>
      <c r="U68" s="6"/>
      <c r="V68" s="6"/>
      <c r="W68" s="6"/>
      <c r="X68" s="46">
        <v>40</v>
      </c>
      <c r="Y68" s="46" t="s">
        <v>28</v>
      </c>
      <c r="Z68" s="46" t="s">
        <v>28</v>
      </c>
      <c r="AA68" s="46" t="s">
        <v>28</v>
      </c>
      <c r="AB68" s="46" t="s">
        <v>28</v>
      </c>
      <c r="AC68" s="46">
        <v>0.836</v>
      </c>
      <c r="AD68" s="46"/>
      <c r="AE68" s="46"/>
      <c r="AF68" s="46"/>
      <c r="AG68" s="46"/>
      <c r="AH68" s="46"/>
      <c r="AI68" s="46"/>
      <c r="AJ68" s="46"/>
      <c r="AK68" s="46"/>
      <c r="AL68" s="46"/>
      <c r="AM68" s="46">
        <v>313</v>
      </c>
      <c r="AN68" s="46">
        <v>0.838</v>
      </c>
      <c r="AO68" s="46">
        <v>4</v>
      </c>
      <c r="AP68" s="46"/>
      <c r="AQ68" s="46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9.75" customHeight="1">
      <c r="A69" s="36">
        <v>227</v>
      </c>
      <c r="B69" s="23">
        <v>4</v>
      </c>
      <c r="C69" s="20">
        <v>0.38461538461538497</v>
      </c>
      <c r="D69" s="6" t="s">
        <v>22</v>
      </c>
      <c r="E69" s="6" t="s">
        <v>22</v>
      </c>
      <c r="F69" s="6" t="s">
        <v>22</v>
      </c>
      <c r="G69" s="6" t="s">
        <v>22</v>
      </c>
      <c r="H69" s="6">
        <v>0.848</v>
      </c>
      <c r="I69" s="6"/>
      <c r="J69" s="6"/>
      <c r="K69" s="6"/>
      <c r="L69" s="5"/>
      <c r="M69" s="36"/>
      <c r="N69" s="23"/>
      <c r="O69" s="20"/>
      <c r="P69" s="6"/>
      <c r="Q69" s="6"/>
      <c r="R69" s="6"/>
      <c r="S69" s="6"/>
      <c r="T69" s="6"/>
      <c r="U69" s="6"/>
      <c r="V69" s="6"/>
      <c r="W69" s="6"/>
      <c r="X69" s="46">
        <v>41</v>
      </c>
      <c r="Y69" s="46" t="s">
        <v>28</v>
      </c>
      <c r="Z69" s="46" t="s">
        <v>28</v>
      </c>
      <c r="AA69" s="46" t="s">
        <v>28</v>
      </c>
      <c r="AB69" s="46" t="s">
        <v>28</v>
      </c>
      <c r="AC69" s="46">
        <v>0.837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6">
        <v>320</v>
      </c>
      <c r="AN69" s="46">
        <v>0.807</v>
      </c>
      <c r="AO69" s="46">
        <v>3</v>
      </c>
      <c r="AP69" s="46"/>
      <c r="AQ69" s="46"/>
      <c r="AR69" s="5"/>
      <c r="AS69" s="5"/>
      <c r="AT69" s="5"/>
      <c r="AU69" s="5"/>
      <c r="AV69" s="5"/>
      <c r="AW69" s="5"/>
      <c r="AX69" s="5"/>
      <c r="AY69" s="5"/>
      <c r="AZ69" s="5"/>
    </row>
    <row r="70" spans="1:52" ht="9.75" customHeight="1">
      <c r="A70" s="36">
        <v>234</v>
      </c>
      <c r="B70" s="23">
        <v>0</v>
      </c>
      <c r="C70" s="20">
        <v>-2.7403846153846154</v>
      </c>
      <c r="D70" s="6" t="s">
        <v>22</v>
      </c>
      <c r="E70" s="6" t="s">
        <v>22</v>
      </c>
      <c r="F70" s="6">
        <v>0.718</v>
      </c>
      <c r="G70" s="6" t="s">
        <v>22</v>
      </c>
      <c r="H70" s="6" t="s">
        <v>22</v>
      </c>
      <c r="I70" s="6"/>
      <c r="J70" s="6"/>
      <c r="K70" s="6"/>
      <c r="L70" s="5"/>
      <c r="M70" s="36"/>
      <c r="N70" s="23"/>
      <c r="O70" s="20"/>
      <c r="P70" s="6"/>
      <c r="Q70" s="6"/>
      <c r="R70" s="6"/>
      <c r="S70" s="6"/>
      <c r="T70" s="6"/>
      <c r="U70" s="6"/>
      <c r="V70" s="6"/>
      <c r="W70" s="6"/>
      <c r="X70" s="46">
        <v>42</v>
      </c>
      <c r="Y70" s="46" t="s">
        <v>28</v>
      </c>
      <c r="Z70" s="46" t="s">
        <v>28</v>
      </c>
      <c r="AA70" s="46" t="s">
        <v>28</v>
      </c>
      <c r="AB70" s="46" t="s">
        <v>28</v>
      </c>
      <c r="AC70" s="46">
        <v>0.838</v>
      </c>
      <c r="AD70" s="46"/>
      <c r="AE70" s="46"/>
      <c r="AF70" s="46"/>
      <c r="AG70" s="46"/>
      <c r="AH70" s="46"/>
      <c r="AI70" s="46"/>
      <c r="AJ70" s="46"/>
      <c r="AK70" s="46"/>
      <c r="AL70" s="46"/>
      <c r="AM70" s="46">
        <v>323</v>
      </c>
      <c r="AN70" s="46">
        <v>0.85</v>
      </c>
      <c r="AO70" s="46">
        <v>4</v>
      </c>
      <c r="AP70" s="46"/>
      <c r="AQ70" s="46"/>
      <c r="AR70" s="5"/>
      <c r="AS70" s="5"/>
      <c r="AT70" s="5"/>
      <c r="AU70" s="5"/>
      <c r="AV70" s="5"/>
      <c r="AW70" s="5"/>
      <c r="AX70" s="5"/>
      <c r="AY70" s="5"/>
      <c r="AZ70" s="5"/>
    </row>
    <row r="71" spans="1:52" ht="9.75" customHeight="1">
      <c r="A71" s="36">
        <v>284</v>
      </c>
      <c r="B71" s="23">
        <v>3</v>
      </c>
      <c r="C71" s="20">
        <v>-0.7692307692307673</v>
      </c>
      <c r="D71" s="6" t="s">
        <v>22</v>
      </c>
      <c r="E71" s="6" t="s">
        <v>22</v>
      </c>
      <c r="F71" s="6" t="s">
        <v>22</v>
      </c>
      <c r="G71" s="6" t="s">
        <v>22</v>
      </c>
      <c r="H71" s="6">
        <v>0.8</v>
      </c>
      <c r="I71" s="6"/>
      <c r="J71" s="6"/>
      <c r="K71" s="6"/>
      <c r="L71" s="5"/>
      <c r="M71" s="36"/>
      <c r="N71" s="23"/>
      <c r="O71" s="20"/>
      <c r="P71" s="6"/>
      <c r="Q71" s="6"/>
      <c r="R71" s="6"/>
      <c r="S71" s="6"/>
      <c r="T71" s="6"/>
      <c r="U71" s="6"/>
      <c r="V71" s="6"/>
      <c r="W71" s="6"/>
      <c r="X71" s="46">
        <v>43</v>
      </c>
      <c r="Y71" s="46" t="s">
        <v>28</v>
      </c>
      <c r="Z71" s="46" t="s">
        <v>28</v>
      </c>
      <c r="AA71" s="46" t="s">
        <v>28</v>
      </c>
      <c r="AB71" s="46" t="s">
        <v>28</v>
      </c>
      <c r="AC71" s="46">
        <v>0.838</v>
      </c>
      <c r="AD71" s="46"/>
      <c r="AE71" s="46"/>
      <c r="AF71" s="46"/>
      <c r="AG71" s="46"/>
      <c r="AH71" s="46"/>
      <c r="AI71" s="46"/>
      <c r="AJ71" s="46"/>
      <c r="AK71" s="46"/>
      <c r="AL71" s="46"/>
      <c r="AM71" s="46">
        <v>327</v>
      </c>
      <c r="AN71" s="46">
        <v>0.85</v>
      </c>
      <c r="AO71" s="46">
        <v>4</v>
      </c>
      <c r="AP71" s="46"/>
      <c r="AQ71" s="46"/>
      <c r="AR71" s="5"/>
      <c r="AS71" s="5"/>
      <c r="AT71" s="5"/>
      <c r="AU71" s="5"/>
      <c r="AV71" s="5"/>
      <c r="AW71" s="5"/>
      <c r="AX71" s="5"/>
      <c r="AY71" s="5"/>
      <c r="AZ71" s="5"/>
    </row>
    <row r="72" spans="1:52" ht="9.75" customHeight="1">
      <c r="A72" s="10">
        <v>313</v>
      </c>
      <c r="B72" s="24">
        <v>4</v>
      </c>
      <c r="C72" s="21">
        <v>0.14423076923076936</v>
      </c>
      <c r="D72" s="8" t="s">
        <v>22</v>
      </c>
      <c r="E72" s="8" t="s">
        <v>22</v>
      </c>
      <c r="F72" s="8" t="s">
        <v>22</v>
      </c>
      <c r="G72" s="8" t="s">
        <v>22</v>
      </c>
      <c r="H72" s="8">
        <v>0.838</v>
      </c>
      <c r="I72" s="8"/>
      <c r="J72" s="8"/>
      <c r="K72" s="8"/>
      <c r="L72" s="5"/>
      <c r="M72" s="36"/>
      <c r="N72" s="23"/>
      <c r="O72" s="20"/>
      <c r="P72" s="6"/>
      <c r="Q72" s="6"/>
      <c r="R72" s="6"/>
      <c r="S72" s="6"/>
      <c r="T72" s="6"/>
      <c r="U72" s="6"/>
      <c r="V72" s="6"/>
      <c r="W72" s="6"/>
      <c r="X72" s="46">
        <v>44</v>
      </c>
      <c r="Y72" s="46" t="s">
        <v>28</v>
      </c>
      <c r="Z72" s="46" t="s">
        <v>28</v>
      </c>
      <c r="AA72" s="46" t="s">
        <v>28</v>
      </c>
      <c r="AB72" s="46" t="s">
        <v>28</v>
      </c>
      <c r="AC72" s="46">
        <v>0.838</v>
      </c>
      <c r="AD72" s="46"/>
      <c r="AE72" s="46"/>
      <c r="AF72" s="46"/>
      <c r="AG72" s="46"/>
      <c r="AH72" s="46"/>
      <c r="AI72" s="46"/>
      <c r="AJ72" s="46"/>
      <c r="AK72" s="46"/>
      <c r="AL72" s="46"/>
      <c r="AM72" s="46">
        <v>328</v>
      </c>
      <c r="AN72" s="46">
        <v>2.54</v>
      </c>
      <c r="AO72" s="46">
        <v>0</v>
      </c>
      <c r="AP72" s="46"/>
      <c r="AQ72" s="46"/>
      <c r="AR72" s="5"/>
      <c r="AS72" s="5"/>
      <c r="AT72" s="5"/>
      <c r="AU72" s="5"/>
      <c r="AV72" s="5"/>
      <c r="AW72" s="5"/>
      <c r="AX72" s="5"/>
      <c r="AY72" s="5"/>
      <c r="AZ72" s="5"/>
    </row>
    <row r="73" spans="1:52" ht="9.75" customHeight="1">
      <c r="A73" s="36"/>
      <c r="B73" s="23"/>
      <c r="C73" s="20"/>
      <c r="D73" s="6"/>
      <c r="E73" s="6"/>
      <c r="F73" s="6"/>
      <c r="G73" s="6"/>
      <c r="H73" s="6"/>
      <c r="I73" s="6"/>
      <c r="J73" s="6"/>
      <c r="K73" s="6"/>
      <c r="L73" s="5"/>
      <c r="M73" s="36"/>
      <c r="N73" s="23"/>
      <c r="O73" s="20"/>
      <c r="P73" s="6"/>
      <c r="Q73" s="6"/>
      <c r="R73" s="6"/>
      <c r="S73" s="6"/>
      <c r="T73" s="6"/>
      <c r="U73" s="6"/>
      <c r="V73" s="6"/>
      <c r="W73" s="6"/>
      <c r="X73" s="46">
        <v>45</v>
      </c>
      <c r="Y73" s="46" t="s">
        <v>28</v>
      </c>
      <c r="Z73" s="46" t="s">
        <v>28</v>
      </c>
      <c r="AA73" s="46" t="s">
        <v>28</v>
      </c>
      <c r="AB73" s="46" t="s">
        <v>28</v>
      </c>
      <c r="AC73" s="46">
        <v>0.846</v>
      </c>
      <c r="AD73" s="46"/>
      <c r="AE73" s="46"/>
      <c r="AF73" s="46"/>
      <c r="AG73" s="46"/>
      <c r="AH73" s="46"/>
      <c r="AI73" s="46"/>
      <c r="AJ73" s="46"/>
      <c r="AK73" s="46"/>
      <c r="AL73" s="46"/>
      <c r="AM73" s="46">
        <v>341</v>
      </c>
      <c r="AN73" s="46">
        <v>0.815</v>
      </c>
      <c r="AO73" s="46">
        <v>4</v>
      </c>
      <c r="AP73" s="46"/>
      <c r="AQ73" s="46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9.75" customHeight="1">
      <c r="A74" s="36"/>
      <c r="B74" s="23"/>
      <c r="C74" s="20"/>
      <c r="D74" s="6"/>
      <c r="E74" s="6"/>
      <c r="F74" s="6"/>
      <c r="G74" s="6"/>
      <c r="H74" s="6"/>
      <c r="I74" s="6"/>
      <c r="J74" s="6"/>
      <c r="K74" s="6"/>
      <c r="L74" s="5"/>
      <c r="M74" s="36"/>
      <c r="N74" s="23"/>
      <c r="O74" s="20"/>
      <c r="P74" s="6"/>
      <c r="Q74" s="6"/>
      <c r="R74" s="6"/>
      <c r="S74" s="6"/>
      <c r="T74" s="6"/>
      <c r="U74" s="6"/>
      <c r="V74" s="6"/>
      <c r="W74" s="6"/>
      <c r="X74" s="46">
        <v>46</v>
      </c>
      <c r="Y74" s="46" t="s">
        <v>28</v>
      </c>
      <c r="Z74" s="46" t="s">
        <v>28</v>
      </c>
      <c r="AA74" s="46" t="s">
        <v>28</v>
      </c>
      <c r="AB74" s="46" t="s">
        <v>28</v>
      </c>
      <c r="AC74" s="46">
        <v>0.846</v>
      </c>
      <c r="AD74" s="46"/>
      <c r="AE74" s="46"/>
      <c r="AF74" s="46"/>
      <c r="AG74" s="46"/>
      <c r="AH74" s="46"/>
      <c r="AI74" s="46"/>
      <c r="AJ74" s="46"/>
      <c r="AK74" s="46"/>
      <c r="AL74" s="46"/>
      <c r="AM74" s="46">
        <v>356</v>
      </c>
      <c r="AN74" s="46">
        <v>0.765</v>
      </c>
      <c r="AO74" s="46">
        <v>1</v>
      </c>
      <c r="AP74" s="46"/>
      <c r="AQ74" s="46"/>
      <c r="AR74" s="5"/>
      <c r="AS74" s="5"/>
      <c r="AT74" s="5"/>
      <c r="AU74" s="5"/>
      <c r="AV74" s="5"/>
      <c r="AW74" s="5"/>
      <c r="AX74" s="5"/>
      <c r="AY74" s="5"/>
      <c r="AZ74" s="5"/>
    </row>
    <row r="75" spans="1:52" ht="9.75" customHeight="1">
      <c r="A75" s="36"/>
      <c r="B75" s="23"/>
      <c r="C75" s="20"/>
      <c r="D75" s="6"/>
      <c r="E75" s="6"/>
      <c r="F75" s="6"/>
      <c r="G75" s="6"/>
      <c r="H75" s="6"/>
      <c r="I75" s="6"/>
      <c r="J75" s="6"/>
      <c r="K75" s="6"/>
      <c r="L75" s="5"/>
      <c r="M75" s="36"/>
      <c r="N75" s="23"/>
      <c r="O75" s="20"/>
      <c r="P75" s="6"/>
      <c r="Q75" s="6"/>
      <c r="R75" s="6"/>
      <c r="S75" s="6"/>
      <c r="T75" s="6"/>
      <c r="U75" s="6"/>
      <c r="V75" s="6"/>
      <c r="W75" s="6"/>
      <c r="X75" s="46">
        <v>47</v>
      </c>
      <c r="Y75" s="46" t="s">
        <v>28</v>
      </c>
      <c r="Z75" s="46" t="s">
        <v>28</v>
      </c>
      <c r="AA75" s="46" t="s">
        <v>28</v>
      </c>
      <c r="AB75" s="46" t="s">
        <v>28</v>
      </c>
      <c r="AC75" s="46">
        <v>0.847</v>
      </c>
      <c r="AD75" s="46"/>
      <c r="AE75" s="46"/>
      <c r="AF75" s="46"/>
      <c r="AG75" s="46"/>
      <c r="AH75" s="46"/>
      <c r="AI75" s="46"/>
      <c r="AJ75" s="46"/>
      <c r="AK75" s="46"/>
      <c r="AL75" s="46"/>
      <c r="AM75" s="46">
        <v>366</v>
      </c>
      <c r="AN75" s="46">
        <v>0.9</v>
      </c>
      <c r="AO75" s="46">
        <v>1</v>
      </c>
      <c r="AP75" s="46"/>
      <c r="AQ75" s="46"/>
      <c r="AR75" s="5"/>
      <c r="AS75" s="5"/>
      <c r="AT75" s="5"/>
      <c r="AU75" s="5"/>
      <c r="AV75" s="5"/>
      <c r="AW75" s="5"/>
      <c r="AX75" s="5"/>
      <c r="AY75" s="5"/>
      <c r="AZ75" s="5"/>
    </row>
    <row r="76" spans="1:52" ht="9.75" customHeight="1">
      <c r="A76" s="36"/>
      <c r="B76" s="23"/>
      <c r="C76" s="20"/>
      <c r="D76" s="6"/>
      <c r="E76" s="6"/>
      <c r="F76" s="6"/>
      <c r="G76" s="6"/>
      <c r="H76" s="6"/>
      <c r="I76" s="6"/>
      <c r="J76" s="6"/>
      <c r="K76" s="6"/>
      <c r="L76" s="5"/>
      <c r="M76" s="36"/>
      <c r="N76" s="23"/>
      <c r="O76" s="20"/>
      <c r="P76" s="6"/>
      <c r="Q76" s="6"/>
      <c r="R76" s="6"/>
      <c r="S76" s="6"/>
      <c r="T76" s="6"/>
      <c r="U76" s="6"/>
      <c r="V76" s="6"/>
      <c r="W76" s="6"/>
      <c r="X76" s="46">
        <v>48</v>
      </c>
      <c r="Y76" s="46" t="s">
        <v>28</v>
      </c>
      <c r="Z76" s="46" t="s">
        <v>28</v>
      </c>
      <c r="AA76" s="46" t="s">
        <v>28</v>
      </c>
      <c r="AB76" s="46" t="s">
        <v>28</v>
      </c>
      <c r="AC76" s="46">
        <v>0.848</v>
      </c>
      <c r="AD76" s="46"/>
      <c r="AE76" s="46"/>
      <c r="AF76" s="46"/>
      <c r="AG76" s="46"/>
      <c r="AH76" s="46"/>
      <c r="AI76" s="46"/>
      <c r="AJ76" s="46"/>
      <c r="AK76" s="46"/>
      <c r="AL76" s="46"/>
      <c r="AM76" s="46">
        <v>372</v>
      </c>
      <c r="AN76" s="46">
        <v>0.8</v>
      </c>
      <c r="AO76" s="46">
        <v>3</v>
      </c>
      <c r="AP76" s="46"/>
      <c r="AQ76" s="46"/>
      <c r="AR76" s="5"/>
      <c r="AS76" s="5"/>
      <c r="AT76" s="5"/>
      <c r="AU76" s="5"/>
      <c r="AV76" s="5"/>
      <c r="AW76" s="5"/>
      <c r="AX76" s="5"/>
      <c r="AY76" s="5"/>
      <c r="AZ76" s="5"/>
    </row>
    <row r="77" spans="1:52" ht="9.75" customHeight="1">
      <c r="A77" s="36"/>
      <c r="B77" s="23"/>
      <c r="C77" s="20"/>
      <c r="D77" s="6"/>
      <c r="E77" s="6"/>
      <c r="F77" s="6"/>
      <c r="G77" s="6"/>
      <c r="H77" s="6"/>
      <c r="I77" s="6"/>
      <c r="J77" s="6"/>
      <c r="K77" s="6"/>
      <c r="L77" s="5"/>
      <c r="M77" s="36"/>
      <c r="N77" s="23"/>
      <c r="O77" s="20"/>
      <c r="P77" s="6"/>
      <c r="Q77" s="6"/>
      <c r="R77" s="6"/>
      <c r="S77" s="6"/>
      <c r="T77" s="6"/>
      <c r="U77" s="6"/>
      <c r="V77" s="6"/>
      <c r="W77" s="6"/>
      <c r="X77" s="46">
        <v>49</v>
      </c>
      <c r="Y77" s="46" t="s">
        <v>28</v>
      </c>
      <c r="Z77" s="46" t="s">
        <v>28</v>
      </c>
      <c r="AA77" s="46" t="s">
        <v>28</v>
      </c>
      <c r="AB77" s="46" t="s">
        <v>28</v>
      </c>
      <c r="AC77" s="46">
        <v>0.85</v>
      </c>
      <c r="AD77" s="46"/>
      <c r="AE77" s="46"/>
      <c r="AF77" s="46"/>
      <c r="AG77" s="46"/>
      <c r="AH77" s="46"/>
      <c r="AI77" s="46"/>
      <c r="AJ77" s="46"/>
      <c r="AK77" s="46"/>
      <c r="AL77" s="46"/>
      <c r="AM77" s="46">
        <v>373</v>
      </c>
      <c r="AN77" s="46">
        <v>0.852</v>
      </c>
      <c r="AO77" s="46">
        <v>4</v>
      </c>
      <c r="AP77" s="46"/>
      <c r="AQ77" s="46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9.75" customHeight="1">
      <c r="B78"/>
      <c r="C78"/>
      <c r="D78"/>
      <c r="E78"/>
      <c r="X78" s="46">
        <v>50</v>
      </c>
      <c r="Y78" s="46" t="s">
        <v>28</v>
      </c>
      <c r="Z78" s="46" t="s">
        <v>28</v>
      </c>
      <c r="AA78" s="46" t="s">
        <v>28</v>
      </c>
      <c r="AB78" s="46" t="s">
        <v>28</v>
      </c>
      <c r="AC78" s="46">
        <v>0.85</v>
      </c>
      <c r="AD78" s="46"/>
      <c r="AE78" s="46"/>
      <c r="AF78" s="46"/>
      <c r="AG78" s="46"/>
      <c r="AH78" s="46"/>
      <c r="AI78" s="46"/>
      <c r="AJ78" s="46"/>
      <c r="AK78" s="46"/>
      <c r="AL78" s="46"/>
      <c r="AM78" s="46">
        <v>377</v>
      </c>
      <c r="AN78" s="46">
        <v>0.837</v>
      </c>
      <c r="AO78" s="46">
        <v>4</v>
      </c>
      <c r="AP78" s="46"/>
      <c r="AQ78" s="46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9.75" customHeight="1">
      <c r="B79"/>
      <c r="C79"/>
      <c r="D79"/>
      <c r="E79"/>
      <c r="X79" s="46">
        <v>51</v>
      </c>
      <c r="Y79" s="46" t="s">
        <v>28</v>
      </c>
      <c r="Z79" s="46" t="s">
        <v>28</v>
      </c>
      <c r="AA79" s="46" t="s">
        <v>28</v>
      </c>
      <c r="AB79" s="46" t="s">
        <v>28</v>
      </c>
      <c r="AC79" s="46">
        <v>0.85</v>
      </c>
      <c r="AD79" s="46"/>
      <c r="AE79" s="46"/>
      <c r="AF79" s="46"/>
      <c r="AG79" s="46"/>
      <c r="AH79" s="46"/>
      <c r="AI79" s="46"/>
      <c r="AJ79" s="46"/>
      <c r="AK79" s="46"/>
      <c r="AL79" s="46"/>
      <c r="AM79" s="46">
        <v>378</v>
      </c>
      <c r="AN79" s="46">
        <v>0.838</v>
      </c>
      <c r="AO79" s="46">
        <v>4</v>
      </c>
      <c r="AP79" s="46"/>
      <c r="AQ79" s="46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9.75" customHeight="1">
      <c r="B80"/>
      <c r="C80"/>
      <c r="D80"/>
      <c r="E80"/>
      <c r="X80" s="46">
        <v>52</v>
      </c>
      <c r="Y80" s="46" t="s">
        <v>28</v>
      </c>
      <c r="Z80" s="46" t="s">
        <v>28</v>
      </c>
      <c r="AA80" s="46" t="s">
        <v>28</v>
      </c>
      <c r="AB80" s="46" t="s">
        <v>28</v>
      </c>
      <c r="AC80" s="46">
        <v>0.851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>
        <v>379</v>
      </c>
      <c r="AN80" s="46">
        <v>0.918</v>
      </c>
      <c r="AO80" s="46">
        <v>0</v>
      </c>
      <c r="AP80" s="46"/>
      <c r="AQ80" s="46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9.75" customHeight="1">
      <c r="B81"/>
      <c r="C81"/>
      <c r="D81"/>
      <c r="E81"/>
      <c r="X81" s="46">
        <v>53</v>
      </c>
      <c r="Y81" s="46" t="s">
        <v>28</v>
      </c>
      <c r="Z81" s="46" t="s">
        <v>28</v>
      </c>
      <c r="AA81" s="46" t="s">
        <v>28</v>
      </c>
      <c r="AB81" s="46" t="s">
        <v>28</v>
      </c>
      <c r="AC81" s="46">
        <v>0.852</v>
      </c>
      <c r="AD81" s="46"/>
      <c r="AE81" s="46"/>
      <c r="AF81" s="46"/>
      <c r="AG81" s="46"/>
      <c r="AH81" s="46"/>
      <c r="AI81" s="46"/>
      <c r="AJ81" s="46"/>
      <c r="AK81" s="46"/>
      <c r="AL81" s="46"/>
      <c r="AM81" s="46">
        <v>380</v>
      </c>
      <c r="AN81" s="46">
        <v>0.844</v>
      </c>
      <c r="AO81" s="46">
        <v>4</v>
      </c>
      <c r="AP81" s="46"/>
      <c r="AQ81" s="46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9.75" customHeight="1">
      <c r="B82"/>
      <c r="C82"/>
      <c r="D82"/>
      <c r="E82"/>
      <c r="X82" s="46">
        <v>54</v>
      </c>
      <c r="Y82" s="46" t="s">
        <v>28</v>
      </c>
      <c r="Z82" s="46" t="s">
        <v>28</v>
      </c>
      <c r="AA82" s="46" t="s">
        <v>28</v>
      </c>
      <c r="AB82" s="46" t="s">
        <v>28</v>
      </c>
      <c r="AC82" s="46">
        <v>0.86</v>
      </c>
      <c r="AD82" s="46"/>
      <c r="AE82" s="46"/>
      <c r="AF82" s="46"/>
      <c r="AG82" s="46"/>
      <c r="AH82" s="46"/>
      <c r="AI82" s="46"/>
      <c r="AJ82" s="46"/>
      <c r="AK82" s="46"/>
      <c r="AL82" s="46"/>
      <c r="AM82" s="46">
        <v>386</v>
      </c>
      <c r="AN82" s="46">
        <v>0.787</v>
      </c>
      <c r="AO82" s="46">
        <v>2</v>
      </c>
      <c r="AP82" s="46"/>
      <c r="AQ82" s="46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9.75" customHeight="1">
      <c r="B83"/>
      <c r="C83"/>
      <c r="D83"/>
      <c r="E83"/>
      <c r="X83" s="46">
        <v>55</v>
      </c>
      <c r="Y83" s="46" t="s">
        <v>28</v>
      </c>
      <c r="Z83" s="46" t="s">
        <v>28</v>
      </c>
      <c r="AA83" s="46" t="s">
        <v>28</v>
      </c>
      <c r="AB83" s="46" t="s">
        <v>28</v>
      </c>
      <c r="AC83" s="46">
        <v>0.87</v>
      </c>
      <c r="AD83" s="46"/>
      <c r="AE83" s="46"/>
      <c r="AF83" s="46"/>
      <c r="AG83" s="46"/>
      <c r="AH83" s="46"/>
      <c r="AI83" s="46"/>
      <c r="AJ83" s="46"/>
      <c r="AK83" s="46"/>
      <c r="AL83" s="46"/>
      <c r="AM83" s="46">
        <v>392</v>
      </c>
      <c r="AN83" s="46">
        <v>0.854</v>
      </c>
      <c r="AO83" s="46">
        <v>3</v>
      </c>
      <c r="AP83" s="46"/>
      <c r="AQ83" s="46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9.75" customHeight="1">
      <c r="B84"/>
      <c r="C84"/>
      <c r="D84"/>
      <c r="E84"/>
      <c r="X84" s="46">
        <v>56</v>
      </c>
      <c r="Y84" s="46" t="s">
        <v>28</v>
      </c>
      <c r="Z84" s="46" t="s">
        <v>28</v>
      </c>
      <c r="AA84" s="46" t="s">
        <v>28</v>
      </c>
      <c r="AB84" s="46" t="s">
        <v>28</v>
      </c>
      <c r="AC84" s="46">
        <v>0.872</v>
      </c>
      <c r="AD84" s="46"/>
      <c r="AE84" s="46"/>
      <c r="AF84" s="46"/>
      <c r="AG84" s="46"/>
      <c r="AH84" s="46"/>
      <c r="AI84" s="46"/>
      <c r="AJ84" s="46"/>
      <c r="AK84" s="46"/>
      <c r="AL84" s="46"/>
      <c r="AM84" s="46">
        <v>393</v>
      </c>
      <c r="AN84" s="46">
        <v>0.7958</v>
      </c>
      <c r="AO84" s="46">
        <v>3</v>
      </c>
      <c r="AP84" s="46"/>
      <c r="AQ84" s="46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9.75" customHeight="1">
      <c r="B85"/>
      <c r="C85"/>
      <c r="D85"/>
      <c r="E85"/>
      <c r="X85" s="46">
        <v>57</v>
      </c>
      <c r="Y85" s="46" t="s">
        <v>28</v>
      </c>
      <c r="Z85" s="46" t="s">
        <v>28</v>
      </c>
      <c r="AA85" s="46" t="s">
        <v>28</v>
      </c>
      <c r="AB85" s="46" t="s">
        <v>28</v>
      </c>
      <c r="AC85" s="46">
        <v>0.9</v>
      </c>
      <c r="AD85" s="46"/>
      <c r="AE85" s="46"/>
      <c r="AF85" s="46"/>
      <c r="AG85" s="46"/>
      <c r="AH85" s="46"/>
      <c r="AI85" s="46"/>
      <c r="AJ85" s="46"/>
      <c r="AK85" s="46"/>
      <c r="AL85" s="46"/>
      <c r="AM85" s="46">
        <v>395</v>
      </c>
      <c r="AN85" s="46">
        <v>0.832</v>
      </c>
      <c r="AO85" s="46">
        <v>4</v>
      </c>
      <c r="AP85" s="46"/>
      <c r="AQ85" s="46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9.75" customHeight="1">
      <c r="B86"/>
      <c r="C86"/>
      <c r="D86"/>
      <c r="E86"/>
      <c r="X86" s="46">
        <v>58</v>
      </c>
      <c r="Y86" s="46" t="s">
        <v>28</v>
      </c>
      <c r="Z86" s="46" t="s">
        <v>28</v>
      </c>
      <c r="AA86" s="46" t="s">
        <v>28</v>
      </c>
      <c r="AB86" s="46" t="s">
        <v>28</v>
      </c>
      <c r="AC86" s="46">
        <v>1.378</v>
      </c>
      <c r="AD86" s="46"/>
      <c r="AE86" s="46"/>
      <c r="AF86" s="46"/>
      <c r="AG86" s="46"/>
      <c r="AH86" s="46"/>
      <c r="AI86" s="46"/>
      <c r="AJ86" s="46"/>
      <c r="AK86" s="46"/>
      <c r="AL86" s="46"/>
      <c r="AM86" s="46">
        <v>398</v>
      </c>
      <c r="AN86" s="46">
        <v>0.828</v>
      </c>
      <c r="AO86" s="46">
        <v>4</v>
      </c>
      <c r="AP86" s="46"/>
      <c r="AQ86" s="46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9.75" customHeight="1">
      <c r="B87"/>
      <c r="C87"/>
      <c r="D87"/>
      <c r="E87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9.75" customHeight="1">
      <c r="B88"/>
      <c r="C88"/>
      <c r="D88"/>
      <c r="E88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9.75" customHeight="1">
      <c r="B89"/>
      <c r="C89"/>
      <c r="D89"/>
      <c r="E89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9.75" customHeight="1">
      <c r="B90"/>
      <c r="C90"/>
      <c r="D90"/>
      <c r="E90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9.75" customHeight="1">
      <c r="B91"/>
      <c r="C91"/>
      <c r="D91"/>
      <c r="E91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9.75" customHeight="1">
      <c r="B92"/>
      <c r="C92"/>
      <c r="D92"/>
      <c r="E92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9.75" customHeight="1">
      <c r="B93"/>
      <c r="C93"/>
      <c r="D93"/>
      <c r="E93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9.75" customHeight="1">
      <c r="B94"/>
      <c r="C94"/>
      <c r="D94"/>
      <c r="E94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9.75" customHeight="1">
      <c r="B95"/>
      <c r="C95"/>
      <c r="D95"/>
      <c r="E95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9.75" customHeight="1">
      <c r="B96"/>
      <c r="C96"/>
      <c r="D96"/>
      <c r="E9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9.75" customHeight="1">
      <c r="B97"/>
      <c r="C97"/>
      <c r="D97"/>
      <c r="E97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9.75" customHeight="1">
      <c r="B98"/>
      <c r="C98"/>
      <c r="D98"/>
      <c r="E98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9.75" customHeight="1">
      <c r="B99"/>
      <c r="C99"/>
      <c r="D99"/>
      <c r="E99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9.75" customHeight="1">
      <c r="B100"/>
      <c r="C100"/>
      <c r="D100"/>
      <c r="E100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9.75" customHeight="1">
      <c r="B101"/>
      <c r="C101"/>
      <c r="D101"/>
      <c r="E101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9.75" customHeight="1">
      <c r="B102"/>
      <c r="C102"/>
      <c r="D102"/>
      <c r="E102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9.75" customHeight="1">
      <c r="B103"/>
      <c r="C103"/>
      <c r="D103"/>
      <c r="E103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9.75" customHeight="1">
      <c r="B104"/>
      <c r="C104"/>
      <c r="D104"/>
      <c r="E104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9.75" customHeight="1">
      <c r="B105"/>
      <c r="C105"/>
      <c r="D105"/>
      <c r="E105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9.75" customHeight="1">
      <c r="B106"/>
      <c r="C106"/>
      <c r="D106"/>
      <c r="E10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9.75" customHeight="1">
      <c r="B107"/>
      <c r="C107"/>
      <c r="D107"/>
      <c r="E107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9.75" customHeight="1">
      <c r="B108"/>
      <c r="C108"/>
      <c r="D108"/>
      <c r="E108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9.75" customHeight="1">
      <c r="B109"/>
      <c r="C109"/>
      <c r="D109"/>
      <c r="E109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9.75" customHeight="1">
      <c r="B110"/>
      <c r="C110"/>
      <c r="D110"/>
      <c r="E110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9.75" customHeight="1">
      <c r="B111"/>
      <c r="C111"/>
      <c r="D111"/>
      <c r="E111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9.75" customHeight="1">
      <c r="B112"/>
      <c r="C112"/>
      <c r="D112"/>
      <c r="E112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9.75" customHeight="1">
      <c r="B113"/>
      <c r="C113"/>
      <c r="D113"/>
      <c r="E113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9.75" customHeight="1">
      <c r="B114"/>
      <c r="C114"/>
      <c r="D114"/>
      <c r="E114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9.75" customHeight="1">
      <c r="B115"/>
      <c r="C115"/>
      <c r="D115"/>
      <c r="E115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9.75" customHeight="1">
      <c r="B116"/>
      <c r="C116"/>
      <c r="D116"/>
      <c r="E11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9.75" customHeight="1">
      <c r="B117"/>
      <c r="C117"/>
      <c r="D117"/>
      <c r="E117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9.75" customHeight="1">
      <c r="B118"/>
      <c r="C118"/>
      <c r="D118"/>
      <c r="E118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9.75" customHeight="1">
      <c r="B119"/>
      <c r="C119"/>
      <c r="D119"/>
      <c r="E119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9.75" customHeight="1">
      <c r="B120"/>
      <c r="C120"/>
      <c r="D120"/>
      <c r="E120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9.75" customHeight="1">
      <c r="B121"/>
      <c r="C121"/>
      <c r="D121"/>
      <c r="E121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9.75" customHeight="1">
      <c r="B122"/>
      <c r="C122"/>
      <c r="D122"/>
      <c r="E122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9.75" customHeight="1">
      <c r="B123"/>
      <c r="C123"/>
      <c r="D123"/>
      <c r="E123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9.75" customHeight="1">
      <c r="B124"/>
      <c r="C124"/>
      <c r="D124"/>
      <c r="E124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9.75" customHeight="1">
      <c r="B125"/>
      <c r="C125"/>
      <c r="D125"/>
      <c r="E125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9.75" customHeight="1">
      <c r="B126"/>
      <c r="C126"/>
      <c r="D126"/>
      <c r="E12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9.75" customHeight="1">
      <c r="B127"/>
      <c r="C127"/>
      <c r="D127"/>
      <c r="E127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9.75" customHeight="1">
      <c r="B128"/>
      <c r="C128"/>
      <c r="D128"/>
      <c r="E128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9.75" customHeight="1">
      <c r="B129"/>
      <c r="C129"/>
      <c r="D129"/>
      <c r="E129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9.75" customHeight="1">
      <c r="B130"/>
      <c r="C130"/>
      <c r="D130"/>
      <c r="E130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9.75" customHeight="1">
      <c r="B131"/>
      <c r="C131"/>
      <c r="D131"/>
      <c r="E131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9.75" customHeight="1">
      <c r="B132"/>
      <c r="C132"/>
      <c r="D132"/>
      <c r="E132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9.75" customHeight="1">
      <c r="B133"/>
      <c r="C133"/>
      <c r="D133"/>
      <c r="E133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9.75" customHeight="1">
      <c r="B134"/>
      <c r="C134"/>
      <c r="D134"/>
      <c r="E134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9.75" customHeight="1">
      <c r="B135"/>
      <c r="C135"/>
      <c r="D135"/>
      <c r="E135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9.75" customHeight="1">
      <c r="B136"/>
      <c r="C136"/>
      <c r="D136"/>
      <c r="E13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9.75" customHeight="1">
      <c r="B137"/>
      <c r="C137"/>
      <c r="D137"/>
      <c r="E137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9.75" customHeight="1">
      <c r="B138"/>
      <c r="C138"/>
      <c r="D138"/>
      <c r="E138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9.75" customHeight="1">
      <c r="B139"/>
      <c r="C139"/>
      <c r="D139"/>
      <c r="E139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9.75" customHeight="1">
      <c r="B140"/>
      <c r="C140"/>
      <c r="D140"/>
      <c r="E140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9.75" customHeight="1">
      <c r="B141"/>
      <c r="C141"/>
      <c r="D141"/>
      <c r="E141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9.75" customHeight="1">
      <c r="B142"/>
      <c r="C142"/>
      <c r="D142"/>
      <c r="E142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9.75" customHeight="1">
      <c r="B143"/>
      <c r="C143"/>
      <c r="D143"/>
      <c r="E143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9.75" customHeight="1">
      <c r="B144"/>
      <c r="C144"/>
      <c r="D144"/>
      <c r="E144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9.75" customHeight="1">
      <c r="B145"/>
      <c r="C145"/>
      <c r="D145"/>
      <c r="E145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9.75" customHeight="1">
      <c r="B146"/>
      <c r="C146"/>
      <c r="D146"/>
      <c r="E1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" ht="9.75" customHeight="1">
      <c r="B147"/>
      <c r="C147"/>
      <c r="D147"/>
      <c r="E147"/>
    </row>
    <row r="148" spans="2:5" ht="9.75" customHeight="1">
      <c r="B148"/>
      <c r="C148"/>
      <c r="D148"/>
      <c r="E148"/>
    </row>
    <row r="149" spans="2:5" ht="9.75" customHeight="1">
      <c r="B149"/>
      <c r="C149"/>
      <c r="D149"/>
      <c r="E149"/>
    </row>
    <row r="150" spans="2:5" ht="9.75" customHeight="1">
      <c r="B150"/>
      <c r="C150"/>
      <c r="D150"/>
      <c r="E150"/>
    </row>
    <row r="151" spans="2:5" ht="9.75" customHeight="1">
      <c r="B151"/>
      <c r="C151"/>
      <c r="D151"/>
      <c r="E151"/>
    </row>
    <row r="152" spans="2:5" ht="9.75" customHeight="1">
      <c r="B152"/>
      <c r="C152"/>
      <c r="D152"/>
      <c r="E152"/>
    </row>
    <row r="153" spans="2:5" ht="9.75" customHeight="1">
      <c r="B153"/>
      <c r="C153"/>
      <c r="D153"/>
      <c r="E153"/>
    </row>
    <row r="154" spans="2:5" ht="9.75" customHeight="1">
      <c r="B154"/>
      <c r="C154"/>
      <c r="D154"/>
      <c r="E154"/>
    </row>
    <row r="155" spans="2:5" ht="9.75" customHeight="1">
      <c r="B155"/>
      <c r="C155"/>
      <c r="D155"/>
      <c r="E155"/>
    </row>
    <row r="156" spans="2:5" ht="9.75" customHeight="1">
      <c r="B156"/>
      <c r="C156"/>
      <c r="D156"/>
      <c r="E156"/>
    </row>
    <row r="157" spans="2:5" ht="9.75" customHeight="1">
      <c r="B157"/>
      <c r="C157"/>
      <c r="D157"/>
      <c r="E157"/>
    </row>
    <row r="158" spans="2:5" ht="9.75" customHeight="1">
      <c r="B158"/>
      <c r="C158"/>
      <c r="D158"/>
      <c r="E158"/>
    </row>
    <row r="159" spans="2:5" ht="9.75" customHeight="1">
      <c r="B159"/>
      <c r="C159"/>
      <c r="D159"/>
      <c r="E159"/>
    </row>
    <row r="160" spans="2:5" ht="9.75" customHeight="1">
      <c r="B160"/>
      <c r="C160"/>
      <c r="D160"/>
      <c r="E160"/>
    </row>
    <row r="161" spans="2:5" ht="9.75" customHeight="1">
      <c r="B161"/>
      <c r="C161"/>
      <c r="D161"/>
      <c r="E161"/>
    </row>
    <row r="162" spans="2:5" ht="9.75" customHeight="1">
      <c r="B162"/>
      <c r="C162"/>
      <c r="D162"/>
      <c r="E162"/>
    </row>
    <row r="163" spans="2:5" ht="9.75" customHeight="1">
      <c r="B163"/>
      <c r="C163"/>
      <c r="D163"/>
      <c r="E163"/>
    </row>
    <row r="164" spans="2:5" ht="9.75" customHeight="1">
      <c r="B164"/>
      <c r="C164"/>
      <c r="D164"/>
      <c r="E164"/>
    </row>
    <row r="165" spans="2:5" ht="9.75" customHeight="1">
      <c r="B165"/>
      <c r="C165"/>
      <c r="D165"/>
      <c r="E165"/>
    </row>
    <row r="166" spans="2:5" ht="9.75" customHeight="1">
      <c r="B166"/>
      <c r="C166"/>
      <c r="D166"/>
      <c r="E166"/>
    </row>
    <row r="167" spans="2:5" ht="9.75" customHeight="1">
      <c r="B167"/>
      <c r="C167"/>
      <c r="D167"/>
      <c r="E167"/>
    </row>
    <row r="168" spans="2:5" ht="9.75" customHeight="1">
      <c r="B168"/>
      <c r="C168"/>
      <c r="D168"/>
      <c r="E168"/>
    </row>
    <row r="169" spans="2:5" ht="9.75" customHeight="1">
      <c r="B169"/>
      <c r="C169"/>
      <c r="D169"/>
      <c r="E169"/>
    </row>
    <row r="170" spans="2:5" ht="9.75" customHeight="1">
      <c r="B170"/>
      <c r="C170"/>
      <c r="D170"/>
      <c r="E170"/>
    </row>
    <row r="171" spans="2:5" ht="9.75" customHeight="1">
      <c r="B171"/>
      <c r="C171"/>
      <c r="D171"/>
      <c r="E171"/>
    </row>
    <row r="172" spans="2:5" ht="9.75" customHeight="1">
      <c r="B172"/>
      <c r="C172"/>
      <c r="D172"/>
      <c r="E172"/>
    </row>
    <row r="173" spans="2:5" ht="9.75" customHeight="1">
      <c r="B173"/>
      <c r="C173"/>
      <c r="D173"/>
      <c r="E173"/>
    </row>
    <row r="174" spans="2:5" ht="9.75" customHeight="1">
      <c r="B174"/>
      <c r="C174"/>
      <c r="D174"/>
      <c r="E174"/>
    </row>
    <row r="175" spans="2:5" ht="9.75" customHeight="1">
      <c r="B175"/>
      <c r="C175"/>
      <c r="D175"/>
      <c r="E175"/>
    </row>
    <row r="176" spans="2:5" ht="9.75" customHeight="1">
      <c r="B176"/>
      <c r="C176"/>
      <c r="D176"/>
      <c r="E176"/>
    </row>
    <row r="177" spans="2:5" ht="9.75" customHeight="1">
      <c r="B177"/>
      <c r="C177"/>
      <c r="D177"/>
      <c r="E177"/>
    </row>
    <row r="178" spans="2:5" ht="9.75" customHeight="1">
      <c r="B178"/>
      <c r="C178"/>
      <c r="D178"/>
      <c r="E178"/>
    </row>
  </sheetData>
  <mergeCells count="6">
    <mergeCell ref="C2:U2"/>
    <mergeCell ref="D31:K31"/>
    <mergeCell ref="P31:W31"/>
    <mergeCell ref="K22:Q22"/>
    <mergeCell ref="D21:Q21"/>
    <mergeCell ref="S21:V21"/>
  </mergeCells>
  <printOptions horizontalCentered="1"/>
  <pageMargins left="0.75" right="0.75" top="0.75" bottom="0.75" header="0.1" footer="0.5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Woodworth</dc:creator>
  <cp:keywords/>
  <dc:description/>
  <cp:lastModifiedBy>Mark Woodworth</cp:lastModifiedBy>
  <dcterms:created xsi:type="dcterms:W3CDTF">2004-03-24T16:27:59Z</dcterms:created>
  <dcterms:modified xsi:type="dcterms:W3CDTF">2004-04-06T16:50:18Z</dcterms:modified>
  <cp:category/>
  <cp:version/>
  <cp:contentType/>
  <cp:contentStatus/>
</cp:coreProperties>
</file>