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Table 3-26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<sst xmlns="http://schemas.openxmlformats.org/spreadsheetml/2006/main" count="40" uniqueCount="30">
  <si>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 xml:space="preserve">    Current </t>
  </si>
  <si>
    <t xml:space="preserve">    Chained</t>
  </si>
  <si>
    <t>Federal user coverage (percent)</t>
  </si>
  <si>
    <t>State and local user coverage (percent)</t>
  </si>
  <si>
    <t>Federal revenues</t>
  </si>
  <si>
    <t>Federal expenditures</t>
  </si>
  <si>
    <t>State and local revenues</t>
  </si>
  <si>
    <t>State and local expenditures</t>
  </si>
  <si>
    <t>U</t>
  </si>
  <si>
    <t xml:space="preserve"> </t>
  </si>
  <si>
    <t>SOURCES:</t>
  </si>
  <si>
    <r>
      <t>1980:</t>
    </r>
    <r>
      <rPr>
        <sz val="10"/>
        <rFont val="Arial"/>
        <family val="2"/>
      </rPr>
      <t xml:space="preserve">  U.S. Department of Transportation, Bureau of Transportation Statistics, unpublished data.</t>
    </r>
  </si>
  <si>
    <r>
      <t>Constant dollar deflator:</t>
    </r>
    <r>
      <rPr>
        <sz val="10"/>
        <rFont val="Arial"/>
        <family val="2"/>
      </rPr>
      <t xml:space="preserve"> U.S. Department of Commerce, Bureau of Economic Analysis, </t>
    </r>
    <r>
      <rPr>
        <i/>
        <sz val="10"/>
        <rFont val="Arial"/>
        <family val="2"/>
      </rPr>
      <t xml:space="preserve">National Income and Product Accounts, </t>
    </r>
    <r>
      <rPr>
        <sz val="10"/>
        <rFont val="Arial"/>
        <family val="2"/>
      </rPr>
      <t xml:space="preserve">Washington, DC, Table 7.1, "Chain-Type Price Index." </t>
    </r>
  </si>
  <si>
    <t>Table 3-26:  Summary of Transportation Revenues and Expenditures From Own Funds and User Coverage, Fiscal Year (Current and constant 1996 $ millions)</t>
  </si>
  <si>
    <t xml:space="preserve">1980  </t>
  </si>
  <si>
    <t xml:space="preserve">1985 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</si>
  <si>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</si>
  <si>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</si>
  <si>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</si>
  <si>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</si>
  <si>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</si>
  <si>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</si>
  <si>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</si>
  <si>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</si>
  <si>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 </t>
  </si>
  <si>
    <t xml:space="preserve">1999   </t>
  </si>
  <si>
    <t xml:space="preserve">2000  </t>
  </si>
  <si>
    <r>
      <t>KEY:</t>
    </r>
    <r>
      <rPr>
        <sz val="10"/>
        <rFont val="Arial"/>
        <family val="2"/>
      </rPr>
      <t xml:space="preserve">   U = data not available.</t>
    </r>
  </si>
  <si>
    <r>
      <t xml:space="preserve">NOTE:  </t>
    </r>
    <r>
      <rPr>
        <sz val="10"/>
        <rFont val="Arial"/>
        <family val="2"/>
      </rPr>
      <t>Numbers may not add to totals due to rounding.</t>
    </r>
  </si>
  <si>
    <r>
      <t>1985–2000</t>
    </r>
    <r>
      <rPr>
        <sz val="10"/>
        <rFont val="Arial"/>
        <family val="2"/>
      </rPr>
      <t xml:space="preserve">:  U.S. Department of Transportation, Bureau of Transportation Statistics, </t>
    </r>
    <r>
      <rPr>
        <i/>
        <sz val="10"/>
        <rFont val="Arial"/>
        <family val="2"/>
      </rPr>
      <t xml:space="preserve">Government Transportation Financial Statistics: FY 1985-2000 </t>
    </r>
    <r>
      <rPr>
        <sz val="10"/>
        <rFont val="Arial"/>
        <family val="2"/>
      </rPr>
      <t>(Washington, DC: forthcoming).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</si>
</sst>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_);_(* \(#,##0\);_(* &quot;-&quot;??_);_(@_)"/>
    <numFmt numFmtId="166" formatCode="0.0%"/>
    <numFmt numFmtId="167" formatCode="###0.00_)"/>
    <numFmt numFmtId="168" formatCode="#,##0_W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0" borderId="1" applyNumberFormat="0">
      <alignment horizontal="right"/>
      <protection/>
    </xf>
    <xf numFmtId="0" fontId="1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" fillId="0" borderId="0">
      <alignment horizontal="left" vertical="top"/>
      <protection/>
    </xf>
    <xf numFmtId="0" fontId="5" fillId="0" borderId="0">
      <alignment horizontal="left"/>
      <protection/>
    </xf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3" fontId="9" fillId="0" borderId="0" xfId="24" applyNumberFormat="1" applyFont="1" applyFill="1" applyBorder="1" applyAlignment="1">
      <alignment horizontal="right"/>
    </xf>
    <xf numFmtId="9" fontId="9" fillId="0" borderId="0" xfId="24" applyFont="1" applyFill="1" applyBorder="1" applyAlignment="1">
      <alignment horizontal="center"/>
    </xf>
    <xf numFmtId="43" fontId="9" fillId="0" borderId="0" xfId="24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0" fontId="11" fillId="0" borderId="0" xfId="22" applyFont="1" applyFill="1" applyBorder="1" applyAlignment="1">
      <alignment horizontal="left"/>
      <protection/>
    </xf>
    <xf numFmtId="166" fontId="0" fillId="0" borderId="0" xfId="2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0" fillId="0" borderId="2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43" fontId="9" fillId="0" borderId="3" xfId="24" applyNumberFormat="1" applyFont="1" applyFill="1" applyBorder="1" applyAlignment="1">
      <alignment horizontal="right"/>
    </xf>
    <xf numFmtId="37" fontId="9" fillId="0" borderId="0" xfId="24" applyNumberFormat="1" applyFont="1" applyFill="1" applyBorder="1" applyAlignment="1">
      <alignment horizontal="right"/>
    </xf>
    <xf numFmtId="37" fontId="9" fillId="0" borderId="3" xfId="24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11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wrapText="1"/>
    </xf>
    <xf numFmtId="0" fontId="11" fillId="0" borderId="0" xfId="0" applyNumberFormat="1" applyFont="1" applyFill="1" applyBorder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35.57421875" style="0" customWidth="1"/>
    <col min="2" max="3" width="10.421875" style="0" customWidth="1"/>
  </cols>
  <sheetData>
    <row r="1" spans="1:29" ht="36" customHeight="1" thickBot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8" ht="16.5">
      <c r="A2" s="6"/>
      <c r="B2" s="20" t="s">
        <v>14</v>
      </c>
      <c r="C2" s="20" t="s">
        <v>15</v>
      </c>
      <c r="D2" s="20" t="s">
        <v>16</v>
      </c>
      <c r="E2" s="20" t="s">
        <v>17</v>
      </c>
      <c r="F2" s="20" t="s">
        <v>18</v>
      </c>
      <c r="G2" s="20" t="s">
        <v>19</v>
      </c>
      <c r="H2" s="20" t="s">
        <v>20</v>
      </c>
      <c r="I2" s="20" t="s">
        <v>21</v>
      </c>
      <c r="J2" s="20" t="s">
        <v>22</v>
      </c>
      <c r="K2" s="20" t="s">
        <v>23</v>
      </c>
      <c r="L2" s="20" t="s">
        <v>24</v>
      </c>
      <c r="M2" s="20" t="s">
        <v>25</v>
      </c>
      <c r="N2" s="20" t="s">
        <v>26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>
      <c r="A4" s="9" t="s">
        <v>0</v>
      </c>
      <c r="B4" s="10">
        <v>10311636</v>
      </c>
      <c r="C4" s="10">
        <v>18404356</v>
      </c>
      <c r="D4" s="10">
        <v>21384300</v>
      </c>
      <c r="E4" s="10">
        <v>25975610</v>
      </c>
      <c r="F4" s="10">
        <v>25867113</v>
      </c>
      <c r="G4" s="10">
        <v>27373243</v>
      </c>
      <c r="H4" s="10">
        <v>27205532</v>
      </c>
      <c r="I4" s="10">
        <v>30166258</v>
      </c>
      <c r="J4" s="10">
        <v>30741548</v>
      </c>
      <c r="K4" s="10">
        <v>31439813</v>
      </c>
      <c r="L4" s="10">
        <v>38934266</v>
      </c>
      <c r="M4" s="10">
        <v>51996134</v>
      </c>
      <c r="N4" s="25">
        <v>46755600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>
      <c r="A5" s="9" t="s">
        <v>1</v>
      </c>
      <c r="B5" s="26">
        <v>18410348.152115695</v>
      </c>
      <c r="C5" s="10">
        <v>25758370.88873338</v>
      </c>
      <c r="D5" s="10">
        <v>26091142.02049781</v>
      </c>
      <c r="E5" s="10">
        <v>30183139.66999768</v>
      </c>
      <c r="F5" s="10">
        <v>29488272.91381669</v>
      </c>
      <c r="G5" s="10">
        <v>29889979.25311203</v>
      </c>
      <c r="H5" s="10">
        <v>28773698.572184034</v>
      </c>
      <c r="I5" s="10">
        <v>30813338.100102145</v>
      </c>
      <c r="J5" s="10">
        <v>30741548</v>
      </c>
      <c r="K5" s="10">
        <v>30805225.357632764</v>
      </c>
      <c r="L5" s="10">
        <v>37661313.600309536</v>
      </c>
      <c r="M5" s="26">
        <v>48928327.84417051</v>
      </c>
      <c r="N5" s="25">
        <v>42609678.30128497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>
      <c r="A6" s="7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>
      <c r="A7" s="9" t="s">
        <v>0</v>
      </c>
      <c r="B7" s="10">
        <v>24737015.88818425</v>
      </c>
      <c r="C7" s="10">
        <v>28290530.611729775</v>
      </c>
      <c r="D7" s="10">
        <v>30858982.091960672</v>
      </c>
      <c r="E7" s="10">
        <v>32949706.77028872</v>
      </c>
      <c r="F7" s="10">
        <v>35265721.718568616</v>
      </c>
      <c r="G7" s="10">
        <v>37270135.19096015</v>
      </c>
      <c r="H7" s="10">
        <v>39668425.82852234</v>
      </c>
      <c r="I7" s="10">
        <v>40769226.9049585</v>
      </c>
      <c r="J7" s="10">
        <v>40773634.01457131</v>
      </c>
      <c r="K7" s="10">
        <v>41765890.172328815</v>
      </c>
      <c r="L7" s="10">
        <v>41303407.59562108</v>
      </c>
      <c r="M7" s="10">
        <v>43974691.13167371</v>
      </c>
      <c r="N7" s="10">
        <v>48400886.68279546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6.5">
      <c r="A8" s="9" t="s">
        <v>1</v>
      </c>
      <c r="B8" s="10">
        <v>44165355.98675996</v>
      </c>
      <c r="C8" s="10">
        <v>39594864.39710256</v>
      </c>
      <c r="D8" s="10">
        <v>37651271.464080855</v>
      </c>
      <c r="E8" s="10">
        <v>38286900.732382886</v>
      </c>
      <c r="F8" s="10">
        <v>40202601.138359115</v>
      </c>
      <c r="G8" s="10">
        <v>40696806.27971188</v>
      </c>
      <c r="H8" s="10">
        <v>41954971.79113943</v>
      </c>
      <c r="I8" s="10">
        <v>41643745.56175536</v>
      </c>
      <c r="J8" s="10">
        <v>40773634.01457131</v>
      </c>
      <c r="K8" s="10">
        <v>40922878.86765512</v>
      </c>
      <c r="L8" s="10">
        <v>39952996.32000492</v>
      </c>
      <c r="M8" s="10">
        <v>41380155.38879619</v>
      </c>
      <c r="N8" s="10">
        <v>44109073.801873185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.5">
      <c r="A9" s="7" t="s">
        <v>2</v>
      </c>
      <c r="B9" s="23">
        <f aca="true" t="shared" si="0" ref="B9:N9">(B4/B7)*100</f>
        <v>41.68504417271042</v>
      </c>
      <c r="C9" s="23">
        <f t="shared" si="0"/>
        <v>65.05482789484766</v>
      </c>
      <c r="D9" s="23">
        <f t="shared" si="0"/>
        <v>69.29684179560479</v>
      </c>
      <c r="E9" s="23">
        <f t="shared" si="0"/>
        <v>78.83411582716306</v>
      </c>
      <c r="F9" s="23">
        <f t="shared" si="0"/>
        <v>73.34916666792637</v>
      </c>
      <c r="G9" s="23">
        <f t="shared" si="0"/>
        <v>73.44551571854606</v>
      </c>
      <c r="H9" s="23">
        <f t="shared" si="0"/>
        <v>68.58233325820234</v>
      </c>
      <c r="I9" s="23">
        <f t="shared" si="0"/>
        <v>73.99271531521504</v>
      </c>
      <c r="J9" s="23">
        <f t="shared" si="0"/>
        <v>75.39565393904763</v>
      </c>
      <c r="K9" s="23">
        <f t="shared" si="0"/>
        <v>75.27629094047143</v>
      </c>
      <c r="L9" s="23">
        <f t="shared" si="0"/>
        <v>94.26405293525406</v>
      </c>
      <c r="M9" s="23">
        <f t="shared" si="0"/>
        <v>118.24104425044769</v>
      </c>
      <c r="N9" s="23">
        <f t="shared" si="0"/>
        <v>96.60070962423032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.5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6.5">
      <c r="A11" s="7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.5">
      <c r="A12" s="9" t="s">
        <v>0</v>
      </c>
      <c r="B12" s="10">
        <v>22664879</v>
      </c>
      <c r="C12" s="10">
        <v>33735395</v>
      </c>
      <c r="D12" s="10">
        <v>48368802</v>
      </c>
      <c r="E12" s="10">
        <v>51416553</v>
      </c>
      <c r="F12" s="10">
        <v>54458441</v>
      </c>
      <c r="G12" s="10">
        <v>57823322</v>
      </c>
      <c r="H12" s="10">
        <v>60426512</v>
      </c>
      <c r="I12" s="10">
        <v>63492646</v>
      </c>
      <c r="J12" s="10">
        <v>65677036</v>
      </c>
      <c r="K12" s="10">
        <v>69076483</v>
      </c>
      <c r="L12" s="10">
        <v>72300125</v>
      </c>
      <c r="M12" s="10">
        <v>74898374</v>
      </c>
      <c r="N12" s="11" t="s">
        <v>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5">
      <c r="A13" s="9" t="s">
        <v>1</v>
      </c>
      <c r="B13" s="27">
        <v>41724740.42709867</v>
      </c>
      <c r="C13" s="27">
        <v>46809206.327181906</v>
      </c>
      <c r="D13" s="27">
        <v>56138349.5821727</v>
      </c>
      <c r="E13" s="27">
        <v>58006039.03429604</v>
      </c>
      <c r="F13" s="27">
        <v>60321711.34249002</v>
      </c>
      <c r="G13" s="27">
        <v>62450936.386218816</v>
      </c>
      <c r="H13" s="27">
        <v>63580084.17508417</v>
      </c>
      <c r="I13" s="27">
        <v>64940826.42937508</v>
      </c>
      <c r="J13" s="27">
        <v>65677036</v>
      </c>
      <c r="K13" s="27">
        <v>67339133.35932931</v>
      </c>
      <c r="L13" s="27">
        <v>69332686.0375911</v>
      </c>
      <c r="M13" s="26">
        <v>69959250.88735288</v>
      </c>
      <c r="N13" s="11" t="s">
        <v>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6.5">
      <c r="A14" s="7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6.5">
      <c r="A15" s="9" t="s">
        <v>0</v>
      </c>
      <c r="B15" s="10">
        <v>31591837.04067157</v>
      </c>
      <c r="C15" s="10">
        <v>48939019.67776352</v>
      </c>
      <c r="D15" s="10">
        <v>69770493.01590827</v>
      </c>
      <c r="E15" s="10">
        <v>75334495.62454568</v>
      </c>
      <c r="F15" s="10">
        <v>79321126.71428572</v>
      </c>
      <c r="G15" s="10">
        <v>79190458.57142857</v>
      </c>
      <c r="H15" s="10">
        <v>86213718.14285715</v>
      </c>
      <c r="I15" s="10">
        <v>89772401.57142857</v>
      </c>
      <c r="J15" s="10">
        <v>92585302.28571428</v>
      </c>
      <c r="K15" s="10">
        <v>96595562.28571428</v>
      </c>
      <c r="L15" s="10">
        <v>104355393.85714285</v>
      </c>
      <c r="M15" s="10">
        <v>110870548.14285715</v>
      </c>
      <c r="N15" s="11" t="s">
        <v>8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>
      <c r="A16" s="9" t="s">
        <v>1</v>
      </c>
      <c r="B16" s="26">
        <v>58965659.85648432</v>
      </c>
      <c r="C16" s="26">
        <v>67904842.06710634</v>
      </c>
      <c r="D16" s="26">
        <v>80977823.83461963</v>
      </c>
      <c r="E16" s="26">
        <v>84989277.55476722</v>
      </c>
      <c r="F16" s="26">
        <v>87861239.16070636</v>
      </c>
      <c r="G16" s="26">
        <v>85528090.04366408</v>
      </c>
      <c r="H16" s="26">
        <v>90713087.27152476</v>
      </c>
      <c r="I16" s="26">
        <v>91819987.28794985</v>
      </c>
      <c r="J16" s="26">
        <v>92585302.28571428</v>
      </c>
      <c r="K16" s="26">
        <v>94166077.48656102</v>
      </c>
      <c r="L16" s="26">
        <v>100072299.44106527</v>
      </c>
      <c r="M16" s="26">
        <v>103559264.09756881</v>
      </c>
      <c r="N16" s="11" t="s">
        <v>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7.25" thickBot="1">
      <c r="A17" s="21" t="s">
        <v>3</v>
      </c>
      <c r="B17" s="24">
        <f aca="true" t="shared" si="1" ref="B17:M17">B12/B15*100</f>
        <v>71.74283334907389</v>
      </c>
      <c r="C17" s="24">
        <f t="shared" si="1"/>
        <v>68.93353242898813</v>
      </c>
      <c r="D17" s="24">
        <f t="shared" si="1"/>
        <v>69.3255843684113</v>
      </c>
      <c r="E17" s="24">
        <f t="shared" si="1"/>
        <v>68.25100848388415</v>
      </c>
      <c r="F17" s="24">
        <f t="shared" si="1"/>
        <v>68.65565739649541</v>
      </c>
      <c r="G17" s="24">
        <f t="shared" si="1"/>
        <v>73.0180416215727</v>
      </c>
      <c r="H17" s="24">
        <f t="shared" si="1"/>
        <v>70.08920772895162</v>
      </c>
      <c r="I17" s="24">
        <f t="shared" si="1"/>
        <v>70.7262420171318</v>
      </c>
      <c r="J17" s="24">
        <f t="shared" si="1"/>
        <v>70.93678410999132</v>
      </c>
      <c r="K17" s="24">
        <f t="shared" si="1"/>
        <v>71.51103152718628</v>
      </c>
      <c r="L17" s="24">
        <f t="shared" si="1"/>
        <v>69.2825951085721</v>
      </c>
      <c r="M17" s="24">
        <f t="shared" si="1"/>
        <v>67.55479724290092</v>
      </c>
      <c r="N17" s="22" t="s">
        <v>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5" t="s">
        <v>27</v>
      </c>
      <c r="B18" s="16"/>
      <c r="C18" s="17"/>
      <c r="D18" s="17"/>
      <c r="E18" s="17"/>
      <c r="F18" s="17"/>
      <c r="G18" s="17"/>
      <c r="H18" s="17"/>
      <c r="I18" s="17"/>
      <c r="J18" s="5"/>
      <c r="K18" s="5"/>
      <c r="L18" s="5"/>
      <c r="M18" s="5"/>
      <c r="N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14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9"/>
      <c r="L19" s="19"/>
      <c r="M19" s="19"/>
      <c r="N19" s="19"/>
    </row>
    <row r="20" spans="1:14" ht="12.75">
      <c r="A20" s="33" t="s">
        <v>28</v>
      </c>
      <c r="B20" s="33"/>
      <c r="C20" s="34"/>
      <c r="D20" s="34"/>
      <c r="E20" s="34"/>
      <c r="F20" s="34"/>
      <c r="G20" s="34"/>
      <c r="H20" s="34"/>
      <c r="I20" s="34"/>
      <c r="J20" s="19"/>
      <c r="K20" s="19"/>
      <c r="L20" s="19"/>
      <c r="M20" s="19"/>
      <c r="N20" s="19"/>
    </row>
    <row r="21" spans="1:14" ht="12.75">
      <c r="A21" s="3" t="s">
        <v>9</v>
      </c>
      <c r="B21" s="3"/>
      <c r="C21" s="2"/>
      <c r="D21" s="2"/>
      <c r="E21" s="2"/>
      <c r="F21" s="2"/>
      <c r="G21" s="2"/>
      <c r="H21" s="4"/>
      <c r="I21" s="3"/>
      <c r="J21" s="19"/>
      <c r="K21" s="19"/>
      <c r="L21" s="19"/>
      <c r="M21" s="19"/>
      <c r="N21" s="19"/>
    </row>
    <row r="22" spans="1:14" ht="12.75">
      <c r="A22" s="33" t="s">
        <v>10</v>
      </c>
      <c r="B22" s="33"/>
      <c r="C22" s="33"/>
      <c r="D22" s="33"/>
      <c r="E22" s="33"/>
      <c r="F22" s="33"/>
      <c r="G22" s="33"/>
      <c r="H22" s="33"/>
      <c r="I22" s="33"/>
      <c r="J22" s="19"/>
      <c r="K22" s="19"/>
      <c r="L22" s="19"/>
      <c r="M22" s="19"/>
      <c r="N22" s="19"/>
    </row>
    <row r="23" spans="1:14" ht="24" customHeight="1">
      <c r="A23" s="35" t="s">
        <v>11</v>
      </c>
      <c r="B23" s="35"/>
      <c r="C23" s="35"/>
      <c r="D23" s="35"/>
      <c r="E23" s="3"/>
      <c r="F23" s="3"/>
      <c r="G23" s="3"/>
      <c r="H23" s="3"/>
      <c r="I23" s="3"/>
      <c r="J23" s="19"/>
      <c r="K23" s="19"/>
      <c r="L23" s="19"/>
      <c r="M23" s="19"/>
      <c r="N23" s="19"/>
    </row>
    <row r="24" spans="1:14" ht="39" customHeight="1">
      <c r="A24" s="36" t="s">
        <v>29</v>
      </c>
      <c r="B24" s="36"/>
      <c r="C24" s="36"/>
      <c r="D24" s="36"/>
      <c r="E24" s="18"/>
      <c r="F24" s="18"/>
      <c r="G24" s="18"/>
      <c r="H24" s="18"/>
      <c r="I24" s="18"/>
      <c r="J24" s="19"/>
      <c r="K24" s="19"/>
      <c r="L24" s="19"/>
      <c r="M24" s="19"/>
      <c r="N24" s="19"/>
    </row>
    <row r="25" spans="1:14" ht="39" customHeight="1">
      <c r="A25" s="31" t="s">
        <v>12</v>
      </c>
      <c r="B25" s="32"/>
      <c r="C25" s="32"/>
      <c r="D25" s="32"/>
      <c r="E25" s="18"/>
      <c r="F25" s="18"/>
      <c r="G25" s="18"/>
      <c r="H25" s="18"/>
      <c r="I25" s="18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mergeCells count="6">
    <mergeCell ref="A1:K1"/>
    <mergeCell ref="A25:D25"/>
    <mergeCell ref="A20:I20"/>
    <mergeCell ref="A22:I22"/>
    <mergeCell ref="A23:D23"/>
    <mergeCell ref="A24:D24"/>
  </mergeCells>
  <printOptions/>
  <pageMargins left="0.75" right="0.75" top="1" bottom="1" header="0.5" footer="0.5"/>
  <pageSetup fitToHeight="1" fitToWidth="1" horizontalDpi="1200" verticalDpi="1200" orientation="landscape" scale="78" r:id="rId1"/>
  <headerFooter alignWithMargins="0">
    <oddFooter>&amp;RUpdated on April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Getachew Mekonnen</dc:creator>
  <cp:keywords/>
  <dc:description/>
  <cp:lastModifiedBy>dmegret</cp:lastModifiedBy>
  <cp:lastPrinted>2002-04-17T13:46:25Z</cp:lastPrinted>
  <dcterms:created xsi:type="dcterms:W3CDTF">2001-10-18T13:16:47Z</dcterms:created>
  <dcterms:modified xsi:type="dcterms:W3CDTF">2002-07-23T18:54:27Z</dcterms:modified>
  <cp:category/>
  <cp:version/>
  <cp:contentType/>
  <cp:contentStatus/>
</cp:coreProperties>
</file>