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0948" sheetId="1" r:id="rId1"/>
    <sheet name="historical" sheetId="2" r:id="rId2"/>
  </sheets>
  <definedNames>
    <definedName name="_xlnm.Print_Area" localSheetId="0">'07s0948'!$A$1:$K$43</definedName>
  </definedNames>
  <calcPr fullCalcOnLoad="1"/>
</workbook>
</file>

<file path=xl/sharedStrings.xml><?xml version="1.0" encoding="utf-8"?>
<sst xmlns="http://schemas.openxmlformats.org/spreadsheetml/2006/main" count="66" uniqueCount="35">
  <si>
    <t>Survey and the Housing Vacancy Survey and subject to sampling error; see</t>
  </si>
  <si>
    <t>source and Appendix III for details]</t>
  </si>
  <si>
    <t xml:space="preserve">       Item</t>
  </si>
  <si>
    <t xml:space="preserve">    All housing units</t>
  </si>
  <si>
    <t>Vacant</t>
  </si>
  <si>
    <t xml:space="preserve">  Year-round vacant</t>
  </si>
  <si>
    <t xml:space="preserve">    For rent</t>
  </si>
  <si>
    <t xml:space="preserve">    For sale only</t>
  </si>
  <si>
    <t xml:space="preserve">    Rented or sold</t>
  </si>
  <si>
    <t xml:space="preserve">    Held off market</t>
  </si>
  <si>
    <t xml:space="preserve">      Occasional use</t>
  </si>
  <si>
    <t xml:space="preserve">      Usual residence elsewhere</t>
  </si>
  <si>
    <t xml:space="preserve">      Other</t>
  </si>
  <si>
    <t>Total occupied</t>
  </si>
  <si>
    <t xml:space="preserve">  Owner</t>
  </si>
  <si>
    <t xml:space="preserve">  Renter</t>
  </si>
  <si>
    <t>PERCENT DISTRIBUTION</t>
  </si>
  <si>
    <t>Seasonal vacant housing units were underreported prior to 1987.</t>
  </si>
  <si>
    <t>For years shown, seasonal vacant housing units were underreported prior to 1990.</t>
  </si>
  <si>
    <t xml:space="preserve">[In thousands (64,213 represents 64,213,000), except percent. Based on the Current Population </t>
  </si>
  <si>
    <t>\1 Revised. Based on 2000 census controls.</t>
  </si>
  <si>
    <t>\2 Beginning 1986 includes vacant seasonal mobile homes.</t>
  </si>
  <si>
    <t xml:space="preserve">  Seasonal \2</t>
  </si>
  <si>
    <t>2002 \1</t>
  </si>
  <si>
    <t>&lt;http://www.census.gov/hhes/www/hvs.html&gt;</t>
  </si>
  <si>
    <t>FOOTNOTES</t>
  </si>
  <si>
    <t>INTERNET LINK</t>
  </si>
  <si>
    <t>http://www.census.gov/hhes/www/housing.html</t>
  </si>
  <si>
    <t>Source: U.S. Census Bureau, "Housing Vacancies and Home Ownership".</t>
  </si>
  <si>
    <r>
      <t>[</t>
    </r>
    <r>
      <rPr>
        <b/>
        <sz val="12"/>
        <rFont val="Courier New"/>
        <family val="3"/>
      </rPr>
      <t>In thousands (87,739 represents 87,739,000), except percent.</t>
    </r>
    <r>
      <rPr>
        <sz val="12"/>
        <rFont val="Courier New"/>
        <family val="0"/>
      </rPr>
      <t xml:space="preserve"> Based on the Current Population </t>
    </r>
  </si>
  <si>
    <t>\2 Beginning 1990, includes vacant seasonal mobile homes.</t>
  </si>
  <si>
    <t>Source: U.S. Census Bureau, "Housing Vacancies and Home Ownership"</t>
  </si>
  <si>
    <t>&lt;http://www.census.gov/hhes/www/housing/hvs/hvs.html&gt;.</t>
  </si>
  <si>
    <t>Total Housing Inventory for the United States: 1965 to 2005</t>
  </si>
  <si>
    <r>
      <t>Table 948.</t>
    </r>
    <r>
      <rPr>
        <b/>
        <sz val="12"/>
        <rFont val="Courier New"/>
        <family val="3"/>
      </rPr>
      <t xml:space="preserve"> Total Housing Inventory for the United States: 1980 to 2005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</si>
</sst>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16" applyNumberForma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3" fontId="7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1" style="0" customWidth="1"/>
    <col min="2" max="8" width="12" style="0" customWidth="1"/>
    <col min="9" max="9" width="12.69921875" style="0" customWidth="1"/>
    <col min="10" max="10" width="12.5" style="0" customWidth="1"/>
    <col min="11" max="11" width="10.796875" style="0" customWidth="1"/>
    <col min="12" max="16384" width="9.69921875" style="0" customWidth="1"/>
  </cols>
  <sheetData>
    <row r="1" spans="1:8" ht="16.5">
      <c r="A1" s="30" t="s">
        <v>34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6.5">
      <c r="A3" s="11" t="s">
        <v>29</v>
      </c>
      <c r="B3" s="1"/>
      <c r="C3" s="1"/>
      <c r="D3" s="1"/>
      <c r="E3" s="1"/>
      <c r="F3" s="1"/>
      <c r="G3" s="1"/>
      <c r="H3" s="1"/>
    </row>
    <row r="4" spans="1:8" ht="15.75">
      <c r="A4" s="1" t="s">
        <v>0</v>
      </c>
      <c r="B4" s="1"/>
      <c r="C4" s="1"/>
      <c r="D4" s="1"/>
      <c r="E4" s="1"/>
      <c r="F4" s="1"/>
      <c r="G4" s="1"/>
      <c r="H4" s="1"/>
    </row>
    <row r="5" spans="1:8" ht="15.75">
      <c r="A5" s="1" t="s">
        <v>1</v>
      </c>
      <c r="B5" s="1"/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1:11" ht="15.75">
      <c r="A7" s="13"/>
      <c r="B7" s="19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" t="s">
        <v>2</v>
      </c>
      <c r="B8" s="25">
        <v>1980</v>
      </c>
      <c r="C8" s="12">
        <v>1985</v>
      </c>
      <c r="D8" s="12">
        <v>1990</v>
      </c>
      <c r="E8" s="12">
        <v>1995</v>
      </c>
      <c r="F8" s="12">
        <v>2000</v>
      </c>
      <c r="G8" s="12">
        <v>2001</v>
      </c>
      <c r="H8" s="26" t="s">
        <v>23</v>
      </c>
      <c r="I8" s="12">
        <v>2003</v>
      </c>
      <c r="J8" s="12">
        <v>2004</v>
      </c>
      <c r="K8" s="12">
        <v>2005</v>
      </c>
    </row>
    <row r="9" spans="1:11" ht="15.75">
      <c r="A9" s="1"/>
      <c r="B9" s="20"/>
      <c r="C9" s="1"/>
      <c r="D9" s="1"/>
      <c r="E9" s="1"/>
      <c r="F9" s="1"/>
      <c r="G9" s="1"/>
      <c r="H9" s="2"/>
      <c r="I9" s="1"/>
      <c r="J9" s="1"/>
      <c r="K9" s="1"/>
    </row>
    <row r="10" spans="1:11" ht="15.75">
      <c r="A10" s="14"/>
      <c r="B10" s="21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8" customFormat="1" ht="16.5">
      <c r="A11" s="12" t="s">
        <v>3</v>
      </c>
      <c r="B11" s="22">
        <v>87739</v>
      </c>
      <c r="C11" s="16">
        <v>97333</v>
      </c>
      <c r="D11" s="16">
        <v>106283</v>
      </c>
      <c r="E11" s="17">
        <v>112655</v>
      </c>
      <c r="F11" s="17">
        <v>119628</v>
      </c>
      <c r="G11" s="17">
        <v>121480</v>
      </c>
      <c r="H11" s="16">
        <f>+H13+H24</f>
        <v>119297</v>
      </c>
      <c r="I11" s="16">
        <f>+I13+I24</f>
        <v>120834</v>
      </c>
      <c r="J11" s="16">
        <v>122187</v>
      </c>
      <c r="K11" s="16">
        <v>123925</v>
      </c>
    </row>
    <row r="12" spans="1:10" ht="15.75">
      <c r="A12" s="1"/>
      <c r="B12" s="23"/>
      <c r="C12" s="3"/>
      <c r="D12" s="3"/>
      <c r="E12" s="4"/>
      <c r="F12" s="4"/>
      <c r="G12" s="4"/>
      <c r="H12" s="1"/>
      <c r="I12" s="1"/>
      <c r="J12" s="27"/>
    </row>
    <row r="13" spans="1:11" ht="15.75">
      <c r="A13" s="1" t="s">
        <v>4</v>
      </c>
      <c r="B13" s="23">
        <v>8101</v>
      </c>
      <c r="C13" s="3">
        <v>9446</v>
      </c>
      <c r="D13" s="3">
        <v>12059</v>
      </c>
      <c r="E13" s="4">
        <v>12669</v>
      </c>
      <c r="F13" s="4">
        <v>13908</v>
      </c>
      <c r="G13" s="4">
        <v>14470</v>
      </c>
      <c r="H13" s="3">
        <f>+H14+H22</f>
        <v>14332</v>
      </c>
      <c r="I13" s="3">
        <f>+I14+I22</f>
        <v>15274</v>
      </c>
      <c r="J13" s="27">
        <v>15599</v>
      </c>
      <c r="K13" s="27">
        <v>15694</v>
      </c>
    </row>
    <row r="14" spans="1:11" ht="15.75">
      <c r="A14" s="1" t="s">
        <v>5</v>
      </c>
      <c r="B14" s="23">
        <v>5996</v>
      </c>
      <c r="C14" s="3">
        <v>7400</v>
      </c>
      <c r="D14" s="3">
        <v>9128</v>
      </c>
      <c r="E14" s="4">
        <v>9570</v>
      </c>
      <c r="F14" s="4">
        <v>10439</v>
      </c>
      <c r="G14" s="4">
        <v>10916</v>
      </c>
      <c r="H14" s="3">
        <f>+H15+H16+H17+H18</f>
        <v>10771</v>
      </c>
      <c r="I14" s="3">
        <f>+I15+I16+I17+I18</f>
        <v>11631</v>
      </c>
      <c r="J14" s="27">
        <v>11884</v>
      </c>
      <c r="K14" s="27">
        <v>11916</v>
      </c>
    </row>
    <row r="15" spans="1:11" ht="15.75">
      <c r="A15" s="1" t="s">
        <v>6</v>
      </c>
      <c r="B15" s="23">
        <v>1575</v>
      </c>
      <c r="C15" s="3">
        <v>2221</v>
      </c>
      <c r="D15" s="3">
        <v>2662</v>
      </c>
      <c r="E15" s="4">
        <v>2946</v>
      </c>
      <c r="F15" s="4">
        <v>3024</v>
      </c>
      <c r="G15" s="4">
        <v>3203</v>
      </c>
      <c r="H15" s="3">
        <v>3347</v>
      </c>
      <c r="I15" s="3">
        <v>3676</v>
      </c>
      <c r="J15" s="27">
        <v>3802</v>
      </c>
      <c r="K15" s="27">
        <v>3721</v>
      </c>
    </row>
    <row r="16" spans="1:11" ht="15.75">
      <c r="A16" s="1" t="s">
        <v>7</v>
      </c>
      <c r="B16" s="23">
        <v>734</v>
      </c>
      <c r="C16" s="3">
        <v>1006</v>
      </c>
      <c r="D16" s="3">
        <v>1064</v>
      </c>
      <c r="E16" s="4">
        <v>1022</v>
      </c>
      <c r="F16" s="4">
        <v>1148</v>
      </c>
      <c r="G16" s="4">
        <v>1301</v>
      </c>
      <c r="H16" s="3">
        <v>1220</v>
      </c>
      <c r="I16" s="3">
        <v>1308</v>
      </c>
      <c r="J16" s="27">
        <v>1307</v>
      </c>
      <c r="K16" s="27">
        <v>1451</v>
      </c>
    </row>
    <row r="17" spans="1:11" ht="15.75">
      <c r="A17" s="1" t="s">
        <v>8</v>
      </c>
      <c r="B17" s="23">
        <v>623</v>
      </c>
      <c r="C17" s="3">
        <v>664</v>
      </c>
      <c r="D17" s="3">
        <v>660</v>
      </c>
      <c r="E17" s="4">
        <v>810</v>
      </c>
      <c r="F17" s="4">
        <v>856</v>
      </c>
      <c r="G17" s="4">
        <v>882</v>
      </c>
      <c r="H17" s="3">
        <v>842</v>
      </c>
      <c r="I17" s="3">
        <v>976</v>
      </c>
      <c r="J17" s="27">
        <v>991</v>
      </c>
      <c r="K17" s="27">
        <v>1060</v>
      </c>
    </row>
    <row r="18" spans="1:11" ht="15.75">
      <c r="A18" s="1" t="s">
        <v>9</v>
      </c>
      <c r="B18" s="23">
        <v>3064</v>
      </c>
      <c r="C18" s="3">
        <v>3510</v>
      </c>
      <c r="D18" s="3">
        <v>4742</v>
      </c>
      <c r="E18" s="4">
        <v>4793</v>
      </c>
      <c r="F18" s="4">
        <v>5411</v>
      </c>
      <c r="G18" s="4">
        <v>5530</v>
      </c>
      <c r="H18" s="3">
        <f>+H19+H20+H21</f>
        <v>5362</v>
      </c>
      <c r="I18" s="3">
        <f>+I19+I20+I21</f>
        <v>5671</v>
      </c>
      <c r="J18" s="27">
        <v>5784</v>
      </c>
      <c r="K18" s="27">
        <v>5684</v>
      </c>
    </row>
    <row r="19" spans="1:11" ht="15.75">
      <c r="A19" s="1" t="s">
        <v>10</v>
      </c>
      <c r="B19" s="23">
        <v>814</v>
      </c>
      <c r="C19" s="3">
        <v>977</v>
      </c>
      <c r="D19" s="3">
        <v>1485</v>
      </c>
      <c r="E19" s="4">
        <v>1667</v>
      </c>
      <c r="F19" s="4">
        <v>1892</v>
      </c>
      <c r="G19" s="4">
        <v>1887</v>
      </c>
      <c r="H19" s="3">
        <v>1819</v>
      </c>
      <c r="I19" s="3">
        <v>1989</v>
      </c>
      <c r="J19" s="27">
        <v>1967</v>
      </c>
      <c r="K19" s="27">
        <v>1884</v>
      </c>
    </row>
    <row r="20" spans="1:11" ht="15.75">
      <c r="A20" s="1" t="s">
        <v>11</v>
      </c>
      <c r="B20" s="23">
        <v>568</v>
      </c>
      <c r="C20" s="3">
        <v>659</v>
      </c>
      <c r="D20" s="3">
        <v>1068</v>
      </c>
      <c r="E20" s="4">
        <v>801</v>
      </c>
      <c r="F20" s="4">
        <v>1037</v>
      </c>
      <c r="G20" s="4">
        <v>1064</v>
      </c>
      <c r="H20" s="3">
        <v>995</v>
      </c>
      <c r="I20" s="3">
        <v>994</v>
      </c>
      <c r="J20" s="27">
        <v>1068</v>
      </c>
      <c r="K20" s="27">
        <v>1128</v>
      </c>
    </row>
    <row r="21" spans="1:11" ht="15.75">
      <c r="A21" s="1" t="s">
        <v>12</v>
      </c>
      <c r="B21" s="23">
        <v>1683</v>
      </c>
      <c r="C21" s="3">
        <v>1875</v>
      </c>
      <c r="D21" s="3">
        <v>2189</v>
      </c>
      <c r="E21" s="4">
        <v>2325</v>
      </c>
      <c r="F21" s="4">
        <v>2482</v>
      </c>
      <c r="G21" s="4">
        <v>2579</v>
      </c>
      <c r="H21" s="3">
        <v>2548</v>
      </c>
      <c r="I21" s="3">
        <v>2688</v>
      </c>
      <c r="J21" s="27">
        <v>2749</v>
      </c>
      <c r="K21" s="27">
        <v>2672</v>
      </c>
    </row>
    <row r="22" spans="1:11" ht="15.75">
      <c r="A22" s="11" t="s">
        <v>22</v>
      </c>
      <c r="B22" s="23">
        <v>2106</v>
      </c>
      <c r="C22" s="3">
        <v>2046</v>
      </c>
      <c r="D22" s="3">
        <v>2931</v>
      </c>
      <c r="E22" s="4">
        <v>3099</v>
      </c>
      <c r="F22" s="4">
        <v>3469</v>
      </c>
      <c r="G22" s="4">
        <v>3554</v>
      </c>
      <c r="H22" s="3">
        <v>3561</v>
      </c>
      <c r="I22" s="3">
        <v>3643</v>
      </c>
      <c r="J22" s="27">
        <v>3715</v>
      </c>
      <c r="K22" s="27">
        <v>3778</v>
      </c>
    </row>
    <row r="23" spans="1:10" ht="15.75">
      <c r="A23" s="1"/>
      <c r="B23" s="23"/>
      <c r="C23" s="3"/>
      <c r="D23" s="3"/>
      <c r="E23" s="4"/>
      <c r="F23" s="4"/>
      <c r="G23" s="4"/>
      <c r="H23" s="1"/>
      <c r="I23" s="1"/>
      <c r="J23" s="27"/>
    </row>
    <row r="24" spans="1:11" ht="15.75">
      <c r="A24" s="1" t="s">
        <v>13</v>
      </c>
      <c r="B24" s="23">
        <v>79638</v>
      </c>
      <c r="C24" s="3">
        <v>87887</v>
      </c>
      <c r="D24" s="3">
        <v>94224</v>
      </c>
      <c r="E24" s="4">
        <v>99985</v>
      </c>
      <c r="F24" s="4">
        <v>105720</v>
      </c>
      <c r="G24" s="4">
        <v>107010</v>
      </c>
      <c r="H24" s="3">
        <f>+H25+H26</f>
        <v>104965</v>
      </c>
      <c r="I24" s="3">
        <f>+I25+I26</f>
        <v>105560</v>
      </c>
      <c r="J24" s="27">
        <v>106588</v>
      </c>
      <c r="K24" s="27">
        <v>108231</v>
      </c>
    </row>
    <row r="25" spans="1:11" ht="15.75">
      <c r="A25" s="1" t="s">
        <v>14</v>
      </c>
      <c r="B25" s="23">
        <v>52223</v>
      </c>
      <c r="C25" s="3">
        <v>56152</v>
      </c>
      <c r="D25" s="3">
        <v>60248</v>
      </c>
      <c r="E25" s="4">
        <v>64739</v>
      </c>
      <c r="F25" s="4">
        <v>71250</v>
      </c>
      <c r="G25" s="4">
        <v>72593</v>
      </c>
      <c r="H25" s="3">
        <v>71278</v>
      </c>
      <c r="I25" s="3">
        <v>72054</v>
      </c>
      <c r="J25" s="27">
        <v>73575</v>
      </c>
      <c r="K25" s="27">
        <v>74553</v>
      </c>
    </row>
    <row r="26" spans="1:11" ht="15.75">
      <c r="A26" s="1" t="s">
        <v>15</v>
      </c>
      <c r="B26" s="23">
        <v>27415</v>
      </c>
      <c r="C26" s="3">
        <v>31736</v>
      </c>
      <c r="D26" s="3">
        <v>33976</v>
      </c>
      <c r="E26" s="4">
        <v>35246</v>
      </c>
      <c r="F26" s="4">
        <v>34470</v>
      </c>
      <c r="G26" s="4">
        <v>34417</v>
      </c>
      <c r="H26" s="3">
        <v>33687</v>
      </c>
      <c r="I26" s="3">
        <v>33506</v>
      </c>
      <c r="J26" s="27">
        <v>33013</v>
      </c>
      <c r="K26" s="27">
        <v>33678</v>
      </c>
    </row>
    <row r="27" spans="1:8" ht="15.75">
      <c r="A27" s="1"/>
      <c r="B27" s="23"/>
      <c r="C27" s="3"/>
      <c r="D27" s="3"/>
      <c r="E27" s="4"/>
      <c r="F27" s="4"/>
      <c r="G27" s="5"/>
      <c r="H27" s="1"/>
    </row>
    <row r="28" spans="1:8" ht="15.75">
      <c r="A28" s="6" t="s">
        <v>16</v>
      </c>
      <c r="B28" s="20"/>
      <c r="C28" s="1"/>
      <c r="D28" s="1"/>
      <c r="E28" s="5"/>
      <c r="F28" s="4"/>
      <c r="G28" s="5"/>
      <c r="H28" s="1"/>
    </row>
    <row r="29" spans="1:11" ht="15.75">
      <c r="A29" s="1" t="s">
        <v>3</v>
      </c>
      <c r="B29" s="24">
        <v>100</v>
      </c>
      <c r="C29" s="7">
        <v>100</v>
      </c>
      <c r="D29" s="7">
        <v>100</v>
      </c>
      <c r="E29" s="8">
        <v>100</v>
      </c>
      <c r="F29" s="8">
        <v>100</v>
      </c>
      <c r="G29" s="8">
        <v>100</v>
      </c>
      <c r="H29" s="8">
        <v>100</v>
      </c>
      <c r="I29" s="8">
        <v>100</v>
      </c>
      <c r="J29" s="8">
        <v>100</v>
      </c>
      <c r="K29" s="29">
        <v>100</v>
      </c>
    </row>
    <row r="30" spans="1:11" ht="15.75">
      <c r="A30" s="1" t="s">
        <v>4</v>
      </c>
      <c r="B30" s="24">
        <v>9.233066253319503</v>
      </c>
      <c r="C30" s="7">
        <v>9.704827756259439</v>
      </c>
      <c r="D30" s="7">
        <v>11.346123086476672</v>
      </c>
      <c r="E30" s="8">
        <v>11.245839066175492</v>
      </c>
      <c r="F30" s="8">
        <v>11.6</v>
      </c>
      <c r="G30" s="5">
        <v>11.9</v>
      </c>
      <c r="H30" s="8">
        <v>12.01371367259864</v>
      </c>
      <c r="I30" s="8">
        <v>12.640481983547676</v>
      </c>
      <c r="J30" s="8">
        <v>12.8</v>
      </c>
      <c r="K30" s="29">
        <v>12.7</v>
      </c>
    </row>
    <row r="31" spans="1:11" ht="15.75">
      <c r="A31" s="1" t="s">
        <v>13</v>
      </c>
      <c r="B31" s="24">
        <v>90.76693374668051</v>
      </c>
      <c r="C31" s="7">
        <v>90.29517224374057</v>
      </c>
      <c r="D31" s="7">
        <v>88.65387691352333</v>
      </c>
      <c r="E31" s="8">
        <v>88.75327326794195</v>
      </c>
      <c r="F31" s="8">
        <v>88.4</v>
      </c>
      <c r="G31" s="5">
        <v>88.1</v>
      </c>
      <c r="H31" s="8">
        <v>87.98628632740136</v>
      </c>
      <c r="I31" s="8">
        <v>87.35951801645231</v>
      </c>
      <c r="J31" s="8">
        <v>87.2</v>
      </c>
      <c r="K31" s="29">
        <v>87.3</v>
      </c>
    </row>
    <row r="32" spans="1:11" ht="15.75">
      <c r="A32" s="1" t="s">
        <v>14</v>
      </c>
      <c r="B32" s="24">
        <v>59.52085161672689</v>
      </c>
      <c r="C32" s="7">
        <v>57.69060852948127</v>
      </c>
      <c r="D32" s="7">
        <v>56.6863938729618</v>
      </c>
      <c r="E32" s="8">
        <v>57.46660157116861</v>
      </c>
      <c r="F32" s="8">
        <v>59.6</v>
      </c>
      <c r="G32" s="5">
        <v>59.8</v>
      </c>
      <c r="H32" s="8">
        <v>59.74835913727923</v>
      </c>
      <c r="I32" s="8">
        <v>59.63056755548934</v>
      </c>
      <c r="J32" s="8">
        <v>60.2</v>
      </c>
      <c r="K32" s="29">
        <v>60.2</v>
      </c>
    </row>
    <row r="33" spans="1:11" ht="15.75">
      <c r="A33" s="1" t="s">
        <v>15</v>
      </c>
      <c r="B33" s="24">
        <v>31.246082129953614</v>
      </c>
      <c r="C33" s="7">
        <v>32.60559111503806</v>
      </c>
      <c r="D33" s="7">
        <v>31.96748304056152</v>
      </c>
      <c r="E33" s="8">
        <v>31.286671696773332</v>
      </c>
      <c r="F33" s="8">
        <v>28.8</v>
      </c>
      <c r="G33" s="5">
        <v>28.3</v>
      </c>
      <c r="H33" s="8">
        <v>28.237927190122132</v>
      </c>
      <c r="I33" s="8">
        <v>27.728950460962977</v>
      </c>
      <c r="J33" s="8">
        <v>27</v>
      </c>
      <c r="K33" s="29">
        <v>27.2</v>
      </c>
    </row>
    <row r="34" spans="1:11" ht="15.75">
      <c r="A34" s="14"/>
      <c r="B34" s="21"/>
      <c r="C34" s="14"/>
      <c r="D34" s="14"/>
      <c r="E34" s="14"/>
      <c r="F34" s="14"/>
      <c r="G34" s="14"/>
      <c r="H34" s="14"/>
      <c r="I34" s="14"/>
      <c r="J34" s="14"/>
      <c r="K34" s="28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1" t="s">
        <v>25</v>
      </c>
      <c r="B36" s="1"/>
      <c r="C36" s="1"/>
      <c r="D36" s="1"/>
      <c r="E36" s="1"/>
      <c r="F36" s="1"/>
      <c r="G36" s="1"/>
      <c r="H36" s="1"/>
    </row>
    <row r="37" spans="1:8" ht="15.75">
      <c r="A37" s="11" t="s">
        <v>20</v>
      </c>
      <c r="B37" s="1"/>
      <c r="C37" s="1"/>
      <c r="D37" s="1"/>
      <c r="E37" s="1"/>
      <c r="F37" s="1"/>
      <c r="G37" s="1"/>
      <c r="H37" s="1"/>
    </row>
    <row r="38" spans="1:8" ht="15.75">
      <c r="A38" s="11" t="s">
        <v>30</v>
      </c>
      <c r="B38" s="1"/>
      <c r="C38" s="1"/>
      <c r="D38" s="1"/>
      <c r="E38" s="1"/>
      <c r="F38" s="1"/>
      <c r="G38" s="1"/>
      <c r="H38" s="1"/>
    </row>
    <row r="39" spans="1:8" ht="15.75">
      <c r="A39" s="1" t="s">
        <v>18</v>
      </c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1" t="s">
        <v>31</v>
      </c>
      <c r="B41" s="1"/>
      <c r="C41" s="1"/>
      <c r="D41" s="1"/>
      <c r="E41" s="1"/>
      <c r="F41" s="1"/>
      <c r="G41" s="1"/>
      <c r="H41" s="1"/>
    </row>
    <row r="42" spans="1:8" ht="15.75">
      <c r="A42" t="s">
        <v>32</v>
      </c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>
      <c r="A45" s="11" t="s">
        <v>26</v>
      </c>
      <c r="B45" s="1"/>
      <c r="C45" s="1"/>
      <c r="D45" s="1"/>
      <c r="E45" s="1"/>
      <c r="F45" s="1"/>
      <c r="G45" s="1"/>
      <c r="H45" s="1"/>
    </row>
    <row r="46" spans="1:8" ht="15.75">
      <c r="A46" s="15" t="s">
        <v>27</v>
      </c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</sheetData>
  <hyperlinks>
    <hyperlink ref="A46" r:id="rId1" display="http://www.census.gov/hhes/www/housing.html"/>
  </hyperlinks>
  <printOptions/>
  <pageMargins left="0.5" right="0.5" top="0.5" bottom="0.5" header="0.5" footer="0.5"/>
  <pageSetup fitToHeight="1" fitToWidth="1" horizontalDpi="600" verticalDpi="600" orientation="landscape" paperSize="17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"/>
  <sheetViews>
    <sheetView showGridLines="0" zoomScale="87" zoomScaleNormal="87" workbookViewId="0" topLeftCell="A1">
      <selection activeCell="AR24" sqref="AO24:AR32"/>
    </sheetView>
  </sheetViews>
  <sheetFormatPr defaultColWidth="8.796875" defaultRowHeight="15.75"/>
  <cols>
    <col min="1" max="1" width="35.296875" style="0" customWidth="1"/>
    <col min="2" max="32" width="10.69921875" style="0" customWidth="1"/>
    <col min="34" max="34" width="9.69921875" style="0" customWidth="1"/>
    <col min="35" max="36" width="10.69921875" style="0" customWidth="1"/>
    <col min="37" max="39" width="12.69921875" style="0" customWidth="1"/>
    <col min="40" max="40" width="11.69921875" style="0" customWidth="1"/>
    <col min="41" max="41" width="12.69921875" style="0" customWidth="1"/>
    <col min="42" max="42" width="12.5" style="0" customWidth="1"/>
    <col min="43" max="16384" width="9.69921875" style="0" customWidth="1"/>
  </cols>
  <sheetData>
    <row r="1" spans="1:40" ht="16.5">
      <c r="A1" s="1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1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3" ht="15.75">
      <c r="A8" s="13"/>
      <c r="B8" s="1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6.5">
      <c r="A9" s="1" t="s">
        <v>2</v>
      </c>
      <c r="B9" s="25">
        <v>1965</v>
      </c>
      <c r="C9" s="12">
        <v>1966</v>
      </c>
      <c r="D9" s="12">
        <v>1967</v>
      </c>
      <c r="E9" s="12">
        <v>1968</v>
      </c>
      <c r="F9" s="12">
        <v>1969</v>
      </c>
      <c r="G9" s="12">
        <v>1970</v>
      </c>
      <c r="H9" s="12">
        <v>1971</v>
      </c>
      <c r="I9" s="12">
        <v>1972</v>
      </c>
      <c r="J9" s="12">
        <v>1973</v>
      </c>
      <c r="K9" s="12">
        <v>1974</v>
      </c>
      <c r="L9" s="12">
        <v>1975</v>
      </c>
      <c r="M9" s="12">
        <v>1976</v>
      </c>
      <c r="N9" s="12">
        <v>1977</v>
      </c>
      <c r="O9" s="12">
        <v>1978</v>
      </c>
      <c r="P9" s="12">
        <v>1979</v>
      </c>
      <c r="Q9" s="12">
        <v>1980</v>
      </c>
      <c r="R9" s="12">
        <v>1981</v>
      </c>
      <c r="S9" s="12">
        <v>1982</v>
      </c>
      <c r="T9" s="12">
        <v>1983</v>
      </c>
      <c r="U9" s="12">
        <v>1984</v>
      </c>
      <c r="V9" s="12">
        <v>1985</v>
      </c>
      <c r="W9" s="12">
        <v>1986</v>
      </c>
      <c r="X9" s="12">
        <v>1987</v>
      </c>
      <c r="Y9" s="12">
        <v>1988</v>
      </c>
      <c r="Z9" s="12">
        <v>1989</v>
      </c>
      <c r="AA9" s="12">
        <v>1990</v>
      </c>
      <c r="AB9" s="12">
        <v>1991</v>
      </c>
      <c r="AC9" s="12">
        <v>1992</v>
      </c>
      <c r="AD9" s="12">
        <v>1993</v>
      </c>
      <c r="AE9" s="12">
        <v>1994</v>
      </c>
      <c r="AF9" s="12">
        <v>1995</v>
      </c>
      <c r="AG9" s="12">
        <v>1996</v>
      </c>
      <c r="AH9" s="12">
        <v>1997</v>
      </c>
      <c r="AI9" s="12">
        <v>1998</v>
      </c>
      <c r="AJ9" s="12">
        <v>1999</v>
      </c>
      <c r="AK9" s="12">
        <v>2000</v>
      </c>
      <c r="AL9" s="12">
        <v>2001</v>
      </c>
      <c r="AM9" s="12">
        <v>2002</v>
      </c>
      <c r="AN9" s="26" t="s">
        <v>23</v>
      </c>
      <c r="AO9" s="12">
        <v>2003</v>
      </c>
      <c r="AP9" s="12">
        <v>2004</v>
      </c>
      <c r="AQ9" s="12">
        <v>205</v>
      </c>
    </row>
    <row r="10" spans="1:43" ht="15.75">
      <c r="A10" s="1"/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1"/>
      <c r="AP10" s="1"/>
      <c r="AQ10" s="1"/>
    </row>
    <row r="11" spans="1:43" ht="15.75">
      <c r="A11" s="14"/>
      <c r="B11" s="2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8" customFormat="1" ht="16.5">
      <c r="A12" s="12" t="s">
        <v>3</v>
      </c>
      <c r="B12" s="22">
        <v>64213</v>
      </c>
      <c r="C12" s="16">
        <v>65212</v>
      </c>
      <c r="D12" s="16">
        <v>66014</v>
      </c>
      <c r="E12" s="16">
        <v>67171</v>
      </c>
      <c r="F12" s="16">
        <v>68479</v>
      </c>
      <c r="G12" s="16">
        <v>69778</v>
      </c>
      <c r="H12" s="16">
        <v>71320</v>
      </c>
      <c r="I12" s="16">
        <v>73313</v>
      </c>
      <c r="J12" s="16">
        <v>75407</v>
      </c>
      <c r="K12" s="16">
        <v>77462</v>
      </c>
      <c r="L12" s="16">
        <v>78821</v>
      </c>
      <c r="M12" s="16">
        <v>80189</v>
      </c>
      <c r="N12" s="16">
        <v>81645</v>
      </c>
      <c r="O12" s="16">
        <v>83496</v>
      </c>
      <c r="P12" s="16">
        <v>85735</v>
      </c>
      <c r="Q12" s="16">
        <v>87739</v>
      </c>
      <c r="R12" s="16">
        <v>90862</v>
      </c>
      <c r="S12" s="16">
        <v>91876</v>
      </c>
      <c r="T12" s="16">
        <v>93044</v>
      </c>
      <c r="U12" s="16">
        <v>95256</v>
      </c>
      <c r="V12" s="16">
        <v>97333</v>
      </c>
      <c r="W12" s="16">
        <v>99318</v>
      </c>
      <c r="X12" s="16">
        <v>101811</v>
      </c>
      <c r="Y12" s="16">
        <v>103653</v>
      </c>
      <c r="Z12" s="16">
        <v>105729</v>
      </c>
      <c r="AA12" s="16">
        <v>106283</v>
      </c>
      <c r="AB12" s="16">
        <v>107276</v>
      </c>
      <c r="AC12" s="16">
        <v>108316</v>
      </c>
      <c r="AD12" s="16">
        <v>109611</v>
      </c>
      <c r="AE12" s="16">
        <v>110952</v>
      </c>
      <c r="AF12" s="17">
        <v>112655</v>
      </c>
      <c r="AG12" s="17">
        <v>114139</v>
      </c>
      <c r="AH12" s="17">
        <v>115621</v>
      </c>
      <c r="AI12" s="17">
        <v>117282</v>
      </c>
      <c r="AJ12" s="17">
        <v>119044</v>
      </c>
      <c r="AK12" s="17">
        <v>119628</v>
      </c>
      <c r="AL12" s="17">
        <v>121480</v>
      </c>
      <c r="AM12" s="17">
        <v>123318</v>
      </c>
      <c r="AN12" s="16">
        <f>+AN14+AN25</f>
        <v>119297</v>
      </c>
      <c r="AO12" s="16">
        <f>+AO14+AO25</f>
        <v>120834</v>
      </c>
      <c r="AP12" s="16">
        <v>122187</v>
      </c>
      <c r="AQ12" s="16">
        <v>123925</v>
      </c>
    </row>
    <row r="13" spans="1:42" ht="15.75">
      <c r="A13" s="1"/>
      <c r="B13" s="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5"/>
      <c r="AI13" s="4"/>
      <c r="AJ13" s="4"/>
      <c r="AK13" s="4"/>
      <c r="AL13" s="4"/>
      <c r="AM13" s="4"/>
      <c r="AN13" s="1"/>
      <c r="AO13" s="1"/>
      <c r="AP13" s="27"/>
    </row>
    <row r="14" spans="1:43" ht="15.75">
      <c r="A14" s="1" t="s">
        <v>4</v>
      </c>
      <c r="B14" s="23">
        <v>6712</v>
      </c>
      <c r="C14" s="3">
        <v>6726</v>
      </c>
      <c r="D14" s="3">
        <v>6538</v>
      </c>
      <c r="E14" s="3">
        <v>6218</v>
      </c>
      <c r="F14" s="3">
        <v>6218</v>
      </c>
      <c r="G14" s="3">
        <v>6137</v>
      </c>
      <c r="H14" s="3">
        <v>6238</v>
      </c>
      <c r="I14" s="3">
        <v>6368</v>
      </c>
      <c r="J14" s="3">
        <v>6558</v>
      </c>
      <c r="K14" s="3">
        <v>6904</v>
      </c>
      <c r="L14" s="3">
        <v>6896</v>
      </c>
      <c r="M14" s="3">
        <v>6774</v>
      </c>
      <c r="N14" s="3">
        <v>6861</v>
      </c>
      <c r="O14" s="3">
        <v>6948</v>
      </c>
      <c r="P14" s="3">
        <v>7589</v>
      </c>
      <c r="Q14" s="3">
        <v>8101</v>
      </c>
      <c r="R14" s="3">
        <v>8070</v>
      </c>
      <c r="S14" s="3">
        <v>8145</v>
      </c>
      <c r="T14" s="3">
        <v>8479</v>
      </c>
      <c r="U14" s="3">
        <v>8910</v>
      </c>
      <c r="V14" s="3">
        <v>9446</v>
      </c>
      <c r="W14" s="3">
        <v>10173</v>
      </c>
      <c r="X14" s="3">
        <v>11294</v>
      </c>
      <c r="Y14" s="3">
        <v>11633</v>
      </c>
      <c r="Z14" s="3">
        <v>12240</v>
      </c>
      <c r="AA14" s="3">
        <v>12059</v>
      </c>
      <c r="AB14" s="3">
        <v>12023</v>
      </c>
      <c r="AC14" s="3">
        <v>11926</v>
      </c>
      <c r="AD14" s="3">
        <v>11894</v>
      </c>
      <c r="AE14" s="3">
        <v>12257</v>
      </c>
      <c r="AF14" s="4">
        <v>12669</v>
      </c>
      <c r="AG14" s="4">
        <v>13155</v>
      </c>
      <c r="AH14" s="4">
        <v>13419</v>
      </c>
      <c r="AI14" s="4">
        <v>13748</v>
      </c>
      <c r="AJ14" s="4">
        <v>14116</v>
      </c>
      <c r="AK14" s="4">
        <v>13908</v>
      </c>
      <c r="AL14" s="4">
        <v>14470</v>
      </c>
      <c r="AM14" s="4">
        <v>14779</v>
      </c>
      <c r="AN14" s="3">
        <f>+AN15+AN23</f>
        <v>14332</v>
      </c>
      <c r="AO14" s="3">
        <f>+AO15+AO23</f>
        <v>15274</v>
      </c>
      <c r="AP14" s="27">
        <v>15599</v>
      </c>
      <c r="AQ14" s="27">
        <v>15694</v>
      </c>
    </row>
    <row r="15" spans="1:43" ht="15.75">
      <c r="A15" s="1" t="s">
        <v>5</v>
      </c>
      <c r="B15" s="23">
        <v>4853</v>
      </c>
      <c r="C15" s="3">
        <v>4909</v>
      </c>
      <c r="D15" s="3">
        <v>4762</v>
      </c>
      <c r="E15" s="3">
        <v>4446</v>
      </c>
      <c r="F15" s="3">
        <v>4437</v>
      </c>
      <c r="G15" s="3">
        <v>4391</v>
      </c>
      <c r="H15" s="3">
        <v>4559</v>
      </c>
      <c r="I15" s="3">
        <v>4665</v>
      </c>
      <c r="J15" s="3">
        <v>4851</v>
      </c>
      <c r="K15" s="3">
        <v>5155</v>
      </c>
      <c r="L15" s="3">
        <v>5202</v>
      </c>
      <c r="M15" s="3">
        <v>5190</v>
      </c>
      <c r="N15" s="3">
        <v>5224</v>
      </c>
      <c r="O15" s="3">
        <v>5260</v>
      </c>
      <c r="P15" s="3">
        <v>5893</v>
      </c>
      <c r="Q15" s="3">
        <v>5996</v>
      </c>
      <c r="R15" s="3">
        <v>6136</v>
      </c>
      <c r="S15" s="3">
        <v>6369</v>
      </c>
      <c r="T15" s="3">
        <v>6693</v>
      </c>
      <c r="U15" s="3">
        <v>7080</v>
      </c>
      <c r="V15" s="3">
        <v>7400</v>
      </c>
      <c r="W15" s="3">
        <v>7821</v>
      </c>
      <c r="X15" s="3">
        <v>8265</v>
      </c>
      <c r="Y15" s="3">
        <v>8533</v>
      </c>
      <c r="Z15" s="3">
        <v>9349</v>
      </c>
      <c r="AA15" s="3">
        <v>9128</v>
      </c>
      <c r="AB15" s="3">
        <v>9137</v>
      </c>
      <c r="AC15" s="3">
        <v>8932</v>
      </c>
      <c r="AD15" s="3">
        <v>8937</v>
      </c>
      <c r="AE15" s="3">
        <v>9229</v>
      </c>
      <c r="AF15" s="4">
        <v>9570</v>
      </c>
      <c r="AG15" s="4">
        <v>9945</v>
      </c>
      <c r="AH15" s="4">
        <v>10114</v>
      </c>
      <c r="AI15" s="4">
        <v>10516</v>
      </c>
      <c r="AJ15" s="4">
        <v>10848</v>
      </c>
      <c r="AK15" s="4">
        <v>10439</v>
      </c>
      <c r="AL15" s="4">
        <v>10916</v>
      </c>
      <c r="AM15" s="4">
        <v>11272</v>
      </c>
      <c r="AN15" s="3">
        <f>+AN16+AN17+AN18+AN19</f>
        <v>10771</v>
      </c>
      <c r="AO15" s="3">
        <f>+AO16+AO17+AO18+AO19</f>
        <v>11631</v>
      </c>
      <c r="AP15" s="27">
        <v>11884</v>
      </c>
      <c r="AQ15" s="27">
        <v>11916</v>
      </c>
    </row>
    <row r="16" spans="1:43" ht="15.75">
      <c r="A16" s="1" t="s">
        <v>6</v>
      </c>
      <c r="B16" s="23">
        <v>1884</v>
      </c>
      <c r="C16" s="3">
        <v>1778</v>
      </c>
      <c r="D16" s="3">
        <v>1566</v>
      </c>
      <c r="E16" s="3">
        <v>1392</v>
      </c>
      <c r="F16" s="3">
        <v>1296</v>
      </c>
      <c r="G16" s="3">
        <v>1299</v>
      </c>
      <c r="H16" s="3">
        <v>1353</v>
      </c>
      <c r="I16" s="3">
        <v>1421</v>
      </c>
      <c r="J16" s="3">
        <v>1521</v>
      </c>
      <c r="K16" s="3">
        <v>1661</v>
      </c>
      <c r="L16" s="3">
        <v>1647</v>
      </c>
      <c r="M16" s="3">
        <v>1546</v>
      </c>
      <c r="N16" s="3">
        <v>1472</v>
      </c>
      <c r="O16" s="3">
        <v>1433</v>
      </c>
      <c r="P16" s="3">
        <v>1579</v>
      </c>
      <c r="Q16" s="3">
        <v>1575</v>
      </c>
      <c r="R16" s="3">
        <v>1524</v>
      </c>
      <c r="S16" s="3">
        <v>1670</v>
      </c>
      <c r="T16" s="3">
        <v>1810</v>
      </c>
      <c r="U16" s="3">
        <v>1934</v>
      </c>
      <c r="V16" s="3">
        <v>2221</v>
      </c>
      <c r="W16" s="3">
        <v>2588</v>
      </c>
      <c r="X16" s="3">
        <v>2752</v>
      </c>
      <c r="Y16" s="3">
        <v>2802</v>
      </c>
      <c r="Z16" s="3">
        <v>2732</v>
      </c>
      <c r="AA16" s="3">
        <v>2662</v>
      </c>
      <c r="AB16" s="3">
        <v>2780</v>
      </c>
      <c r="AC16" s="3">
        <v>2769</v>
      </c>
      <c r="AD16" s="3">
        <v>2809</v>
      </c>
      <c r="AE16" s="3">
        <v>2858</v>
      </c>
      <c r="AF16" s="4">
        <v>2946</v>
      </c>
      <c r="AG16" s="4">
        <v>3008</v>
      </c>
      <c r="AH16" s="4">
        <v>2978</v>
      </c>
      <c r="AI16" s="4">
        <v>3046</v>
      </c>
      <c r="AJ16" s="4">
        <v>3119</v>
      </c>
      <c r="AK16" s="4">
        <v>3024</v>
      </c>
      <c r="AL16" s="4">
        <v>3203</v>
      </c>
      <c r="AM16" s="4">
        <v>3497</v>
      </c>
      <c r="AN16" s="3">
        <v>3347</v>
      </c>
      <c r="AO16" s="3">
        <v>3676</v>
      </c>
      <c r="AP16" s="27">
        <v>3802</v>
      </c>
      <c r="AQ16" s="27">
        <v>3721</v>
      </c>
    </row>
    <row r="17" spans="1:43" ht="15.75">
      <c r="A17" s="1" t="s">
        <v>7</v>
      </c>
      <c r="B17" s="23">
        <v>548</v>
      </c>
      <c r="C17" s="3">
        <v>522</v>
      </c>
      <c r="D17" s="3">
        <v>499</v>
      </c>
      <c r="E17" s="3">
        <v>439</v>
      </c>
      <c r="F17" s="3">
        <v>408</v>
      </c>
      <c r="G17" s="3">
        <v>427</v>
      </c>
      <c r="H17" s="3">
        <v>422</v>
      </c>
      <c r="I17" s="3">
        <v>432</v>
      </c>
      <c r="J17" s="3">
        <v>467</v>
      </c>
      <c r="K17" s="3">
        <v>557</v>
      </c>
      <c r="L17" s="3">
        <v>591</v>
      </c>
      <c r="M17" s="3">
        <v>598</v>
      </c>
      <c r="N17" s="3">
        <v>574</v>
      </c>
      <c r="O17" s="3">
        <v>524</v>
      </c>
      <c r="P17" s="3">
        <v>607</v>
      </c>
      <c r="Q17" s="3">
        <v>734</v>
      </c>
      <c r="R17" s="3">
        <v>759</v>
      </c>
      <c r="S17" s="3">
        <v>843</v>
      </c>
      <c r="T17" s="3">
        <v>862</v>
      </c>
      <c r="U17" s="3">
        <v>947</v>
      </c>
      <c r="V17" s="3">
        <v>1006</v>
      </c>
      <c r="W17" s="3">
        <v>937</v>
      </c>
      <c r="X17" s="3">
        <v>978</v>
      </c>
      <c r="Y17" s="3">
        <v>968</v>
      </c>
      <c r="Z17" s="3">
        <v>1082</v>
      </c>
      <c r="AA17" s="3">
        <v>1064</v>
      </c>
      <c r="AB17" s="3">
        <v>1070</v>
      </c>
      <c r="AC17" s="3">
        <v>970</v>
      </c>
      <c r="AD17" s="3">
        <v>894</v>
      </c>
      <c r="AE17" s="3">
        <v>953</v>
      </c>
      <c r="AF17" s="4">
        <v>1022</v>
      </c>
      <c r="AG17" s="4">
        <v>1082</v>
      </c>
      <c r="AH17" s="4">
        <v>1133</v>
      </c>
      <c r="AI17" s="4">
        <v>1205</v>
      </c>
      <c r="AJ17" s="4">
        <v>1184</v>
      </c>
      <c r="AK17" s="4">
        <v>1148</v>
      </c>
      <c r="AL17" s="4">
        <v>1301</v>
      </c>
      <c r="AM17" s="4">
        <v>1277</v>
      </c>
      <c r="AN17" s="3">
        <v>1220</v>
      </c>
      <c r="AO17" s="3">
        <v>1308</v>
      </c>
      <c r="AP17" s="27">
        <v>1307</v>
      </c>
      <c r="AQ17" s="27">
        <v>1451</v>
      </c>
    </row>
    <row r="18" spans="1:43" ht="15.75">
      <c r="A18" s="1" t="s">
        <v>8</v>
      </c>
      <c r="B18" s="23">
        <v>330</v>
      </c>
      <c r="C18" s="3">
        <v>349</v>
      </c>
      <c r="D18" s="3">
        <v>348</v>
      </c>
      <c r="E18" s="3">
        <v>389</v>
      </c>
      <c r="F18" s="3">
        <v>402</v>
      </c>
      <c r="G18" s="3">
        <v>427</v>
      </c>
      <c r="H18" s="3">
        <v>478</v>
      </c>
      <c r="I18" s="3">
        <v>516</v>
      </c>
      <c r="J18" s="3">
        <v>524</v>
      </c>
      <c r="K18" s="3">
        <v>543</v>
      </c>
      <c r="L18" s="3">
        <v>536</v>
      </c>
      <c r="M18" s="3">
        <v>564</v>
      </c>
      <c r="N18" s="3">
        <v>651</v>
      </c>
      <c r="O18" s="3">
        <v>650</v>
      </c>
      <c r="P18" s="3">
        <v>705</v>
      </c>
      <c r="Q18" s="3">
        <v>623</v>
      </c>
      <c r="R18" s="3">
        <v>595</v>
      </c>
      <c r="S18" s="3">
        <v>554</v>
      </c>
      <c r="T18" s="3">
        <v>633</v>
      </c>
      <c r="U18" s="3">
        <v>664</v>
      </c>
      <c r="V18" s="3">
        <v>664</v>
      </c>
      <c r="W18" s="3">
        <v>683</v>
      </c>
      <c r="X18" s="3">
        <v>688</v>
      </c>
      <c r="Y18" s="3">
        <v>678</v>
      </c>
      <c r="Z18" s="3">
        <v>705</v>
      </c>
      <c r="AA18" s="3">
        <v>660</v>
      </c>
      <c r="AB18" s="3">
        <v>602</v>
      </c>
      <c r="AC18" s="3">
        <v>628</v>
      </c>
      <c r="AD18" s="3">
        <v>625</v>
      </c>
      <c r="AE18" s="3">
        <v>772</v>
      </c>
      <c r="AF18" s="4">
        <v>810</v>
      </c>
      <c r="AG18" s="4">
        <v>834</v>
      </c>
      <c r="AH18" s="4">
        <v>867</v>
      </c>
      <c r="AI18" s="4">
        <v>927</v>
      </c>
      <c r="AJ18" s="4">
        <v>956</v>
      </c>
      <c r="AK18" s="4">
        <v>856</v>
      </c>
      <c r="AL18" s="4">
        <v>882</v>
      </c>
      <c r="AM18" s="4">
        <v>877</v>
      </c>
      <c r="AN18" s="3">
        <v>842</v>
      </c>
      <c r="AO18" s="3">
        <v>976</v>
      </c>
      <c r="AP18" s="27">
        <v>991</v>
      </c>
      <c r="AQ18" s="27">
        <v>1060</v>
      </c>
    </row>
    <row r="19" spans="1:43" ht="15.75">
      <c r="A19" s="1" t="s">
        <v>9</v>
      </c>
      <c r="B19" s="23">
        <v>2092</v>
      </c>
      <c r="C19" s="3">
        <v>2261</v>
      </c>
      <c r="D19" s="3">
        <v>2349</v>
      </c>
      <c r="E19" s="3">
        <v>2227</v>
      </c>
      <c r="F19" s="3">
        <v>2332</v>
      </c>
      <c r="G19" s="3">
        <v>2238</v>
      </c>
      <c r="H19" s="3">
        <v>2307</v>
      </c>
      <c r="I19" s="3">
        <v>2297</v>
      </c>
      <c r="J19" s="3">
        <v>2340</v>
      </c>
      <c r="K19" s="3">
        <v>2393</v>
      </c>
      <c r="L19" s="3">
        <v>2429</v>
      </c>
      <c r="M19" s="3">
        <v>2482</v>
      </c>
      <c r="N19" s="3">
        <v>2528</v>
      </c>
      <c r="O19" s="3">
        <v>2653</v>
      </c>
      <c r="P19" s="3">
        <v>3003</v>
      </c>
      <c r="Q19" s="3">
        <v>3064</v>
      </c>
      <c r="R19" s="3">
        <v>3259</v>
      </c>
      <c r="S19" s="3">
        <v>3302</v>
      </c>
      <c r="T19" s="3">
        <v>3389</v>
      </c>
      <c r="U19" s="3">
        <v>3535</v>
      </c>
      <c r="V19" s="3">
        <v>3510</v>
      </c>
      <c r="W19" s="3">
        <v>3614</v>
      </c>
      <c r="X19" s="3">
        <v>3848</v>
      </c>
      <c r="Y19" s="3">
        <v>4085</v>
      </c>
      <c r="Z19" s="3">
        <v>4830</v>
      </c>
      <c r="AA19" s="3">
        <v>4742</v>
      </c>
      <c r="AB19" s="3">
        <v>4686</v>
      </c>
      <c r="AC19" s="3">
        <v>4564</v>
      </c>
      <c r="AD19" s="3">
        <v>4609</v>
      </c>
      <c r="AE19" s="3">
        <v>4646</v>
      </c>
      <c r="AF19" s="4">
        <v>4793</v>
      </c>
      <c r="AG19" s="4">
        <v>5022</v>
      </c>
      <c r="AH19" s="4">
        <v>5136</v>
      </c>
      <c r="AI19" s="4">
        <v>5338</v>
      </c>
      <c r="AJ19" s="4">
        <v>5589</v>
      </c>
      <c r="AK19" s="4">
        <v>5411</v>
      </c>
      <c r="AL19" s="4">
        <v>5530</v>
      </c>
      <c r="AM19" s="4">
        <v>5621</v>
      </c>
      <c r="AN19" s="3">
        <f>+AN20+AN21+AN22</f>
        <v>5362</v>
      </c>
      <c r="AO19" s="3">
        <f>+AO20+AO21+AO22</f>
        <v>5671</v>
      </c>
      <c r="AP19" s="27">
        <v>5784</v>
      </c>
      <c r="AQ19" s="27">
        <v>5684</v>
      </c>
    </row>
    <row r="20" spans="1:43" ht="15.75">
      <c r="A20" s="1" t="s">
        <v>10</v>
      </c>
      <c r="B20" s="23">
        <v>504</v>
      </c>
      <c r="C20" s="3">
        <v>546</v>
      </c>
      <c r="D20" s="3">
        <v>571</v>
      </c>
      <c r="E20" s="3">
        <v>551</v>
      </c>
      <c r="F20" s="3">
        <v>619</v>
      </c>
      <c r="G20" s="3">
        <v>615</v>
      </c>
      <c r="H20" s="3">
        <v>652</v>
      </c>
      <c r="I20" s="3">
        <v>642</v>
      </c>
      <c r="J20" s="3">
        <v>588</v>
      </c>
      <c r="K20" s="3">
        <v>617</v>
      </c>
      <c r="L20" s="3">
        <v>649</v>
      </c>
      <c r="M20" s="3">
        <v>705</v>
      </c>
      <c r="N20" s="3">
        <v>707</v>
      </c>
      <c r="O20" s="3">
        <v>689</v>
      </c>
      <c r="P20" s="3">
        <v>794</v>
      </c>
      <c r="Q20" s="3">
        <v>814</v>
      </c>
      <c r="R20" s="3">
        <v>909</v>
      </c>
      <c r="S20" s="3">
        <v>959</v>
      </c>
      <c r="T20" s="3">
        <v>926</v>
      </c>
      <c r="U20" s="3">
        <v>992</v>
      </c>
      <c r="V20" s="3">
        <v>977</v>
      </c>
      <c r="W20" s="3">
        <v>991</v>
      </c>
      <c r="X20" s="3">
        <v>1066</v>
      </c>
      <c r="Y20" s="3">
        <v>1213</v>
      </c>
      <c r="Z20" s="3">
        <v>1565</v>
      </c>
      <c r="AA20" s="3">
        <v>1485</v>
      </c>
      <c r="AB20" s="3">
        <v>1494</v>
      </c>
      <c r="AC20" s="3">
        <v>1443</v>
      </c>
      <c r="AD20" s="3">
        <v>1508</v>
      </c>
      <c r="AE20" s="3">
        <v>1612</v>
      </c>
      <c r="AF20" s="4">
        <v>1667</v>
      </c>
      <c r="AG20" s="4">
        <v>1709</v>
      </c>
      <c r="AH20" s="4">
        <v>1818</v>
      </c>
      <c r="AI20" s="4">
        <v>1792</v>
      </c>
      <c r="AJ20" s="4">
        <v>1948</v>
      </c>
      <c r="AK20" s="4">
        <v>1892</v>
      </c>
      <c r="AL20" s="4">
        <v>1887</v>
      </c>
      <c r="AM20" s="4">
        <v>1902</v>
      </c>
      <c r="AN20" s="3">
        <v>1819</v>
      </c>
      <c r="AO20" s="3">
        <v>1989</v>
      </c>
      <c r="AP20" s="27">
        <v>1967</v>
      </c>
      <c r="AQ20" s="27">
        <v>1884</v>
      </c>
    </row>
    <row r="21" spans="1:43" ht="15.75">
      <c r="A21" s="1" t="s">
        <v>11</v>
      </c>
      <c r="B21" s="23">
        <v>379</v>
      </c>
      <c r="C21" s="3">
        <v>434</v>
      </c>
      <c r="D21" s="3">
        <v>460</v>
      </c>
      <c r="E21" s="3">
        <v>438</v>
      </c>
      <c r="F21" s="3">
        <v>454</v>
      </c>
      <c r="G21" s="3">
        <v>429</v>
      </c>
      <c r="H21" s="3">
        <v>416</v>
      </c>
      <c r="I21" s="3">
        <v>419</v>
      </c>
      <c r="J21" s="3">
        <v>433</v>
      </c>
      <c r="K21" s="3">
        <v>452</v>
      </c>
      <c r="L21" s="3">
        <v>470</v>
      </c>
      <c r="M21" s="3">
        <v>467</v>
      </c>
      <c r="N21" s="3">
        <v>438</v>
      </c>
      <c r="O21" s="3">
        <v>467</v>
      </c>
      <c r="P21" s="3">
        <v>591</v>
      </c>
      <c r="Q21" s="3">
        <v>568</v>
      </c>
      <c r="R21" s="3">
        <v>615</v>
      </c>
      <c r="S21" s="3">
        <v>588</v>
      </c>
      <c r="T21" s="3">
        <v>642</v>
      </c>
      <c r="U21" s="3">
        <v>622</v>
      </c>
      <c r="V21" s="3">
        <v>659</v>
      </c>
      <c r="W21" s="3">
        <v>741</v>
      </c>
      <c r="X21" s="3">
        <v>787</v>
      </c>
      <c r="Y21" s="3">
        <v>887</v>
      </c>
      <c r="Z21" s="3">
        <v>1014</v>
      </c>
      <c r="AA21" s="3">
        <v>1068</v>
      </c>
      <c r="AB21" s="3">
        <v>1084</v>
      </c>
      <c r="AC21" s="3">
        <v>1011</v>
      </c>
      <c r="AD21" s="3">
        <v>994</v>
      </c>
      <c r="AE21" s="3">
        <v>815</v>
      </c>
      <c r="AF21" s="4">
        <v>801</v>
      </c>
      <c r="AG21" s="4">
        <v>852</v>
      </c>
      <c r="AH21" s="4">
        <v>885</v>
      </c>
      <c r="AI21" s="4">
        <v>910</v>
      </c>
      <c r="AJ21" s="4">
        <v>965</v>
      </c>
      <c r="AK21" s="4">
        <v>1037</v>
      </c>
      <c r="AL21" s="4">
        <v>1064</v>
      </c>
      <c r="AM21" s="4">
        <v>1035</v>
      </c>
      <c r="AN21" s="3">
        <v>995</v>
      </c>
      <c r="AO21" s="3">
        <v>994</v>
      </c>
      <c r="AP21" s="27">
        <v>1068</v>
      </c>
      <c r="AQ21" s="27">
        <v>1128</v>
      </c>
    </row>
    <row r="22" spans="1:43" ht="15.75">
      <c r="A22" s="1" t="s">
        <v>12</v>
      </c>
      <c r="B22" s="23">
        <v>1209</v>
      </c>
      <c r="C22" s="3">
        <v>1280</v>
      </c>
      <c r="D22" s="3">
        <v>1318</v>
      </c>
      <c r="E22" s="3">
        <v>1238</v>
      </c>
      <c r="F22" s="3">
        <v>1258</v>
      </c>
      <c r="G22" s="3">
        <v>1195</v>
      </c>
      <c r="H22" s="3">
        <v>1239</v>
      </c>
      <c r="I22" s="3">
        <v>1237</v>
      </c>
      <c r="J22" s="3">
        <v>1320</v>
      </c>
      <c r="K22" s="3">
        <v>1325</v>
      </c>
      <c r="L22" s="3">
        <v>1309</v>
      </c>
      <c r="M22" s="3">
        <v>1310</v>
      </c>
      <c r="N22" s="3">
        <v>1383</v>
      </c>
      <c r="O22" s="3">
        <v>1498</v>
      </c>
      <c r="P22" s="3">
        <v>1618</v>
      </c>
      <c r="Q22" s="3">
        <v>1683</v>
      </c>
      <c r="R22" s="3">
        <v>1735</v>
      </c>
      <c r="S22" s="3">
        <v>1754</v>
      </c>
      <c r="T22" s="3">
        <v>1821</v>
      </c>
      <c r="U22" s="3">
        <v>1921</v>
      </c>
      <c r="V22" s="3">
        <v>1875</v>
      </c>
      <c r="W22" s="3">
        <v>1883</v>
      </c>
      <c r="X22" s="3">
        <v>1996</v>
      </c>
      <c r="Y22" s="3">
        <v>1985</v>
      </c>
      <c r="Z22" s="3">
        <v>2251</v>
      </c>
      <c r="AA22" s="3">
        <v>2189</v>
      </c>
      <c r="AB22" s="3">
        <v>2107</v>
      </c>
      <c r="AC22" s="3">
        <v>2111</v>
      </c>
      <c r="AD22" s="3">
        <v>2108</v>
      </c>
      <c r="AE22" s="3">
        <v>2219</v>
      </c>
      <c r="AF22" s="4">
        <v>2325</v>
      </c>
      <c r="AG22" s="4">
        <v>2461</v>
      </c>
      <c r="AH22" s="4">
        <v>2433</v>
      </c>
      <c r="AI22" s="4">
        <v>2636</v>
      </c>
      <c r="AJ22" s="4">
        <v>2676</v>
      </c>
      <c r="AK22" s="4">
        <v>2482</v>
      </c>
      <c r="AL22" s="4">
        <v>2579</v>
      </c>
      <c r="AM22" s="4">
        <v>2684</v>
      </c>
      <c r="AN22" s="3">
        <v>2548</v>
      </c>
      <c r="AO22" s="3">
        <v>2688</v>
      </c>
      <c r="AP22" s="27">
        <v>2749</v>
      </c>
      <c r="AQ22" s="27">
        <v>2672</v>
      </c>
    </row>
    <row r="23" spans="1:43" ht="15.75">
      <c r="A23" s="11" t="s">
        <v>22</v>
      </c>
      <c r="B23" s="23">
        <v>1860</v>
      </c>
      <c r="C23" s="3">
        <v>1817</v>
      </c>
      <c r="D23" s="3">
        <v>1776</v>
      </c>
      <c r="E23" s="3">
        <v>1772</v>
      </c>
      <c r="F23" s="3">
        <v>1782</v>
      </c>
      <c r="G23" s="3">
        <v>1746</v>
      </c>
      <c r="H23" s="3">
        <v>1680</v>
      </c>
      <c r="I23" s="3">
        <v>1703</v>
      </c>
      <c r="J23" s="3">
        <v>1706</v>
      </c>
      <c r="K23" s="3">
        <v>1750</v>
      </c>
      <c r="L23" s="3">
        <v>1694</v>
      </c>
      <c r="M23" s="3">
        <v>1584</v>
      </c>
      <c r="N23" s="3">
        <v>1637</v>
      </c>
      <c r="O23" s="3">
        <v>1688</v>
      </c>
      <c r="P23" s="3">
        <v>1696</v>
      </c>
      <c r="Q23" s="3">
        <v>2106</v>
      </c>
      <c r="R23" s="3">
        <v>1934</v>
      </c>
      <c r="S23" s="3">
        <v>1776</v>
      </c>
      <c r="T23" s="3">
        <v>1787</v>
      </c>
      <c r="U23" s="3">
        <v>1830</v>
      </c>
      <c r="V23" s="3">
        <v>2046</v>
      </c>
      <c r="W23" s="3">
        <v>2352</v>
      </c>
      <c r="X23" s="3">
        <v>3029</v>
      </c>
      <c r="Y23" s="3">
        <v>3100</v>
      </c>
      <c r="Z23" s="3">
        <v>2891</v>
      </c>
      <c r="AA23" s="3">
        <v>2931</v>
      </c>
      <c r="AB23" s="3">
        <v>2886</v>
      </c>
      <c r="AC23" s="3">
        <v>2994</v>
      </c>
      <c r="AD23" s="3">
        <v>2957</v>
      </c>
      <c r="AE23" s="3">
        <v>3028</v>
      </c>
      <c r="AF23" s="4">
        <v>3099</v>
      </c>
      <c r="AG23" s="4">
        <v>3209</v>
      </c>
      <c r="AH23" s="4">
        <v>3305</v>
      </c>
      <c r="AI23" s="4">
        <v>3232</v>
      </c>
      <c r="AJ23" s="4">
        <v>3268</v>
      </c>
      <c r="AK23" s="4">
        <v>3469</v>
      </c>
      <c r="AL23" s="4">
        <v>3554</v>
      </c>
      <c r="AM23" s="4">
        <v>3507</v>
      </c>
      <c r="AN23" s="3">
        <v>3561</v>
      </c>
      <c r="AO23" s="3">
        <v>3643</v>
      </c>
      <c r="AP23" s="27">
        <v>3715</v>
      </c>
      <c r="AQ23" s="27">
        <v>3778</v>
      </c>
    </row>
    <row r="24" spans="1:42" ht="15.75">
      <c r="A24" s="1"/>
      <c r="B24" s="2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27"/>
    </row>
    <row r="25" spans="1:43" ht="15.75">
      <c r="A25" s="1" t="s">
        <v>13</v>
      </c>
      <c r="B25" s="23">
        <v>57501</v>
      </c>
      <c r="C25" s="3">
        <v>58486</v>
      </c>
      <c r="D25" s="3">
        <v>59476</v>
      </c>
      <c r="E25" s="3">
        <v>60952</v>
      </c>
      <c r="F25" s="3">
        <v>62261</v>
      </c>
      <c r="G25" s="3">
        <v>63640</v>
      </c>
      <c r="H25" s="3">
        <v>65081</v>
      </c>
      <c r="I25" s="3">
        <v>66945</v>
      </c>
      <c r="J25" s="3">
        <v>68849</v>
      </c>
      <c r="K25" s="3">
        <v>70558</v>
      </c>
      <c r="L25" s="3">
        <v>71925</v>
      </c>
      <c r="M25" s="3">
        <v>73415</v>
      </c>
      <c r="N25" s="3">
        <v>74784</v>
      </c>
      <c r="O25" s="3">
        <v>76548</v>
      </c>
      <c r="P25" s="3">
        <v>78146</v>
      </c>
      <c r="Q25" s="3">
        <v>79638</v>
      </c>
      <c r="R25" s="3">
        <v>82793</v>
      </c>
      <c r="S25" s="3">
        <v>83731</v>
      </c>
      <c r="T25" s="3">
        <v>84565</v>
      </c>
      <c r="U25" s="3">
        <v>86346</v>
      </c>
      <c r="V25" s="3">
        <v>87887</v>
      </c>
      <c r="W25" s="3">
        <v>89145</v>
      </c>
      <c r="X25" s="3">
        <v>90517</v>
      </c>
      <c r="Y25" s="3">
        <v>92020</v>
      </c>
      <c r="Z25" s="3">
        <v>93489</v>
      </c>
      <c r="AA25" s="3">
        <v>94224</v>
      </c>
      <c r="AB25" s="3">
        <v>95253</v>
      </c>
      <c r="AC25" s="3">
        <v>96391</v>
      </c>
      <c r="AD25" s="3">
        <v>97717</v>
      </c>
      <c r="AE25" s="3">
        <v>98695</v>
      </c>
      <c r="AF25" s="4">
        <v>99985</v>
      </c>
      <c r="AG25" s="4">
        <v>100984</v>
      </c>
      <c r="AH25" s="4">
        <v>102202</v>
      </c>
      <c r="AI25" s="4">
        <v>103534</v>
      </c>
      <c r="AJ25" s="4">
        <v>104928</v>
      </c>
      <c r="AK25" s="4">
        <v>105720</v>
      </c>
      <c r="AL25" s="4">
        <v>107010</v>
      </c>
      <c r="AM25" s="4">
        <v>108539</v>
      </c>
      <c r="AN25" s="3">
        <f>+AN26+AN27</f>
        <v>104965</v>
      </c>
      <c r="AO25" s="3">
        <f>+AO26+AO27</f>
        <v>105560</v>
      </c>
      <c r="AP25" s="27">
        <v>106588</v>
      </c>
      <c r="AQ25" s="27">
        <v>108231</v>
      </c>
    </row>
    <row r="26" spans="1:43" ht="15.75">
      <c r="A26" s="1" t="s">
        <v>14</v>
      </c>
      <c r="B26" s="23">
        <v>36230</v>
      </c>
      <c r="C26" s="3">
        <v>37109</v>
      </c>
      <c r="D26" s="3">
        <v>37842</v>
      </c>
      <c r="E26" s="3">
        <v>38918</v>
      </c>
      <c r="F26" s="3">
        <v>40049</v>
      </c>
      <c r="G26" s="3">
        <v>40834</v>
      </c>
      <c r="H26" s="3">
        <v>41816</v>
      </c>
      <c r="I26" s="3">
        <v>43096</v>
      </c>
      <c r="J26" s="3">
        <v>44424</v>
      </c>
      <c r="K26" s="3">
        <v>45615</v>
      </c>
      <c r="L26" s="3">
        <v>46463</v>
      </c>
      <c r="M26" s="3">
        <v>47518</v>
      </c>
      <c r="N26" s="3">
        <v>48461</v>
      </c>
      <c r="O26" s="3">
        <v>49739</v>
      </c>
      <c r="P26" s="3">
        <v>50972</v>
      </c>
      <c r="Q26" s="3">
        <v>52223</v>
      </c>
      <c r="R26" s="3">
        <v>54084</v>
      </c>
      <c r="S26" s="3">
        <v>54237</v>
      </c>
      <c r="T26" s="3">
        <v>54671</v>
      </c>
      <c r="U26" s="3">
        <v>55671</v>
      </c>
      <c r="V26" s="3">
        <v>56152</v>
      </c>
      <c r="W26" s="3">
        <v>56844</v>
      </c>
      <c r="X26" s="3">
        <v>57915</v>
      </c>
      <c r="Y26" s="3">
        <v>58700</v>
      </c>
      <c r="Z26" s="3">
        <v>59755</v>
      </c>
      <c r="AA26" s="3">
        <v>60248</v>
      </c>
      <c r="AB26" s="3">
        <v>61010</v>
      </c>
      <c r="AC26" s="3">
        <v>61823</v>
      </c>
      <c r="AD26" s="3">
        <v>62533</v>
      </c>
      <c r="AE26" s="3">
        <v>63136</v>
      </c>
      <c r="AF26" s="4">
        <v>64739</v>
      </c>
      <c r="AG26" s="4">
        <v>66041</v>
      </c>
      <c r="AH26" s="4">
        <v>67143</v>
      </c>
      <c r="AI26" s="4">
        <v>68638</v>
      </c>
      <c r="AJ26" s="4">
        <v>70097</v>
      </c>
      <c r="AK26" s="4">
        <v>71250</v>
      </c>
      <c r="AL26" s="4">
        <v>72593</v>
      </c>
      <c r="AM26" s="4">
        <v>73713</v>
      </c>
      <c r="AN26" s="3">
        <v>71278</v>
      </c>
      <c r="AO26" s="3">
        <v>72054</v>
      </c>
      <c r="AP26" s="27">
        <v>73575</v>
      </c>
      <c r="AQ26" s="27">
        <v>74553</v>
      </c>
    </row>
    <row r="27" spans="1:43" ht="15.75">
      <c r="A27" s="1" t="s">
        <v>15</v>
      </c>
      <c r="B27" s="23">
        <v>21271</v>
      </c>
      <c r="C27" s="3">
        <v>21377</v>
      </c>
      <c r="D27" s="3">
        <v>21634</v>
      </c>
      <c r="E27" s="3">
        <v>22034</v>
      </c>
      <c r="F27" s="3">
        <v>22211</v>
      </c>
      <c r="G27" s="3">
        <v>22806</v>
      </c>
      <c r="H27" s="3">
        <v>23266</v>
      </c>
      <c r="I27" s="3">
        <v>23849</v>
      </c>
      <c r="J27" s="3">
        <v>24425</v>
      </c>
      <c r="K27" s="3">
        <v>24943</v>
      </c>
      <c r="L27" s="3">
        <v>25462</v>
      </c>
      <c r="M27" s="3">
        <v>25897</v>
      </c>
      <c r="N27" s="3">
        <v>26324</v>
      </c>
      <c r="O27" s="3">
        <v>26810</v>
      </c>
      <c r="P27" s="3">
        <v>27174</v>
      </c>
      <c r="Q27" s="3">
        <v>27415</v>
      </c>
      <c r="R27" s="3">
        <v>28709</v>
      </c>
      <c r="S27" s="3">
        <v>29495</v>
      </c>
      <c r="T27" s="3">
        <v>29894</v>
      </c>
      <c r="U27" s="3">
        <v>30675</v>
      </c>
      <c r="V27" s="3">
        <v>31736</v>
      </c>
      <c r="W27" s="3">
        <v>32302</v>
      </c>
      <c r="X27" s="3">
        <v>32602</v>
      </c>
      <c r="Y27" s="3">
        <v>33320</v>
      </c>
      <c r="Z27" s="3">
        <v>33734</v>
      </c>
      <c r="AA27" s="3">
        <v>33976</v>
      </c>
      <c r="AB27" s="3">
        <v>34242</v>
      </c>
      <c r="AC27" s="3">
        <v>34568</v>
      </c>
      <c r="AD27" s="3">
        <v>35184</v>
      </c>
      <c r="AE27" s="3">
        <v>35558</v>
      </c>
      <c r="AF27" s="4">
        <v>35246</v>
      </c>
      <c r="AG27" s="4">
        <v>34943</v>
      </c>
      <c r="AH27" s="4">
        <v>35059</v>
      </c>
      <c r="AI27" s="4">
        <v>34896</v>
      </c>
      <c r="AJ27" s="4">
        <v>34831</v>
      </c>
      <c r="AK27" s="4">
        <v>34470</v>
      </c>
      <c r="AL27" s="4">
        <v>34417</v>
      </c>
      <c r="AM27" s="4">
        <v>34826</v>
      </c>
      <c r="AN27" s="3">
        <v>33687</v>
      </c>
      <c r="AO27" s="3">
        <v>33506</v>
      </c>
      <c r="AP27" s="27">
        <v>33013</v>
      </c>
      <c r="AQ27" s="27">
        <v>33678</v>
      </c>
    </row>
    <row r="28" spans="1:40" ht="15.75">
      <c r="A28" s="1"/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5"/>
      <c r="AI28" s="4"/>
      <c r="AJ28" s="4"/>
      <c r="AK28" s="4"/>
      <c r="AL28" s="5"/>
      <c r="AM28" s="5"/>
      <c r="AN28" s="1"/>
    </row>
    <row r="29" spans="1:40" ht="15.75">
      <c r="A29" s="6" t="s">
        <v>16</v>
      </c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5"/>
      <c r="AG29" s="5"/>
      <c r="AH29" s="5"/>
      <c r="AI29" s="4"/>
      <c r="AJ29" s="4"/>
      <c r="AK29" s="4"/>
      <c r="AL29" s="5"/>
      <c r="AM29" s="5"/>
      <c r="AN29" s="1"/>
    </row>
    <row r="30" spans="1:43" ht="15.75">
      <c r="A30" s="1" t="s">
        <v>3</v>
      </c>
      <c r="B30" s="24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  <c r="K30" s="7">
        <v>100</v>
      </c>
      <c r="L30" s="7">
        <v>100</v>
      </c>
      <c r="M30" s="7">
        <v>100</v>
      </c>
      <c r="N30" s="7">
        <v>100</v>
      </c>
      <c r="O30" s="7">
        <v>100</v>
      </c>
      <c r="P30" s="7">
        <v>100</v>
      </c>
      <c r="Q30" s="7">
        <v>100</v>
      </c>
      <c r="R30" s="7">
        <v>100</v>
      </c>
      <c r="S30" s="7">
        <v>100</v>
      </c>
      <c r="T30" s="7">
        <v>100</v>
      </c>
      <c r="U30" s="7">
        <v>100</v>
      </c>
      <c r="V30" s="7">
        <v>100</v>
      </c>
      <c r="W30" s="7">
        <v>100</v>
      </c>
      <c r="X30" s="7">
        <v>100</v>
      </c>
      <c r="Y30" s="7">
        <v>100</v>
      </c>
      <c r="Z30" s="7">
        <v>100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8">
        <v>100</v>
      </c>
      <c r="AG30" s="8">
        <v>100</v>
      </c>
      <c r="AH30" s="9">
        <v>100</v>
      </c>
      <c r="AI30" s="9">
        <v>100</v>
      </c>
      <c r="AJ30" s="9">
        <v>100</v>
      </c>
      <c r="AK30" s="8">
        <v>100</v>
      </c>
      <c r="AL30" s="8">
        <v>100</v>
      </c>
      <c r="AM30" s="8">
        <v>100</v>
      </c>
      <c r="AN30" s="8">
        <v>100</v>
      </c>
      <c r="AO30" s="8">
        <v>100</v>
      </c>
      <c r="AP30" s="8">
        <v>100</v>
      </c>
      <c r="AQ30" s="29">
        <v>100</v>
      </c>
    </row>
    <row r="31" spans="1:43" ht="15.75">
      <c r="A31" s="1" t="s">
        <v>4</v>
      </c>
      <c r="B31" s="24">
        <v>10.452712067649852</v>
      </c>
      <c r="C31" s="7">
        <v>10.31405262835061</v>
      </c>
      <c r="D31" s="7">
        <v>9.90395976611022</v>
      </c>
      <c r="E31" s="7">
        <v>9.256971014276996</v>
      </c>
      <c r="F31" s="7">
        <v>9.080155960221381</v>
      </c>
      <c r="G31" s="7">
        <v>8.79503568459973</v>
      </c>
      <c r="H31" s="7">
        <v>8.74649467190129</v>
      </c>
      <c r="I31" s="7">
        <v>8.68604476695811</v>
      </c>
      <c r="J31" s="7">
        <v>8.696805336374606</v>
      </c>
      <c r="K31" s="7">
        <v>8.912757222896388</v>
      </c>
      <c r="L31" s="7">
        <v>8.748937465903756</v>
      </c>
      <c r="M31" s="7">
        <v>8.447542680417513</v>
      </c>
      <c r="N31" s="7">
        <v>8.40345397758589</v>
      </c>
      <c r="O31" s="7">
        <v>8.321356711698764</v>
      </c>
      <c r="P31" s="7">
        <v>8.85169417390797</v>
      </c>
      <c r="Q31" s="7">
        <v>9.233066253319503</v>
      </c>
      <c r="R31" s="7">
        <v>8.881600669146618</v>
      </c>
      <c r="S31" s="7">
        <v>8.865209630371371</v>
      </c>
      <c r="T31" s="7">
        <v>9.112892824900047</v>
      </c>
      <c r="U31" s="7">
        <v>9.35374149659864</v>
      </c>
      <c r="V31" s="7">
        <v>9.704827756259439</v>
      </c>
      <c r="W31" s="7">
        <v>10.24285627982843</v>
      </c>
      <c r="X31" s="7">
        <v>11.093103888577856</v>
      </c>
      <c r="Y31" s="7">
        <v>11.223022970873973</v>
      </c>
      <c r="Z31" s="7">
        <v>11.576767017563771</v>
      </c>
      <c r="AA31" s="7">
        <v>11.346123086476672</v>
      </c>
      <c r="AB31" s="7">
        <v>11.20753943100041</v>
      </c>
      <c r="AC31" s="7">
        <v>11.010377044942574</v>
      </c>
      <c r="AD31" s="7">
        <v>10.851100710695095</v>
      </c>
      <c r="AE31" s="7">
        <v>11.047119475088326</v>
      </c>
      <c r="AF31" s="8">
        <v>11.245839066175492</v>
      </c>
      <c r="AG31" s="8">
        <v>11.525420758899237</v>
      </c>
      <c r="AH31" s="9">
        <v>11.6</v>
      </c>
      <c r="AI31" s="8">
        <v>11.7</v>
      </c>
      <c r="AJ31" s="8">
        <v>11.857800477134504</v>
      </c>
      <c r="AK31" s="8">
        <v>11.6</v>
      </c>
      <c r="AL31" s="5">
        <v>11.9</v>
      </c>
      <c r="AM31" s="8">
        <v>11.98446293322954</v>
      </c>
      <c r="AN31" s="8">
        <v>12.01371367259864</v>
      </c>
      <c r="AO31" s="8">
        <v>12.640481983547676</v>
      </c>
      <c r="AP31" s="8">
        <v>12.8</v>
      </c>
      <c r="AQ31" s="29">
        <v>12.7</v>
      </c>
    </row>
    <row r="32" spans="1:43" ht="15.75">
      <c r="A32" s="1" t="s">
        <v>13</v>
      </c>
      <c r="B32" s="24">
        <v>89.54728793235014</v>
      </c>
      <c r="C32" s="7">
        <v>89.68594737164939</v>
      </c>
      <c r="D32" s="7">
        <v>90.09604023388978</v>
      </c>
      <c r="E32" s="7">
        <v>90.7415402480237</v>
      </c>
      <c r="F32" s="7">
        <v>90.91984403977862</v>
      </c>
      <c r="G32" s="7">
        <v>91.20353119894523</v>
      </c>
      <c r="H32" s="7">
        <v>91.25210319685922</v>
      </c>
      <c r="I32" s="7">
        <v>91.3139552330419</v>
      </c>
      <c r="J32" s="7">
        <v>91.30319466362539</v>
      </c>
      <c r="K32" s="7">
        <v>91.08724277710361</v>
      </c>
      <c r="L32" s="7">
        <v>91.25106253409623</v>
      </c>
      <c r="M32" s="7">
        <v>91.55245731958249</v>
      </c>
      <c r="N32" s="7">
        <v>91.5965460224141</v>
      </c>
      <c r="O32" s="7">
        <v>91.67864328830123</v>
      </c>
      <c r="P32" s="7">
        <v>91.14830582609203</v>
      </c>
      <c r="Q32" s="7">
        <v>90.76693374668051</v>
      </c>
      <c r="R32" s="7">
        <v>91.11949990094868</v>
      </c>
      <c r="S32" s="7">
        <v>91.13479036962863</v>
      </c>
      <c r="T32" s="7">
        <v>90.88710717509996</v>
      </c>
      <c r="U32" s="7">
        <v>90.64625850340136</v>
      </c>
      <c r="V32" s="7">
        <v>90.29517224374057</v>
      </c>
      <c r="W32" s="7">
        <v>89.75714372017157</v>
      </c>
      <c r="X32" s="7">
        <v>88.90689611142214</v>
      </c>
      <c r="Y32" s="7">
        <v>88.77697702912603</v>
      </c>
      <c r="Z32" s="7">
        <v>88.42323298243623</v>
      </c>
      <c r="AA32" s="7">
        <v>88.65387691352333</v>
      </c>
      <c r="AB32" s="7">
        <v>88.79246056899959</v>
      </c>
      <c r="AC32" s="7">
        <v>88.99054617969644</v>
      </c>
      <c r="AD32" s="7">
        <v>89.14889928930491</v>
      </c>
      <c r="AE32" s="7">
        <v>88.95288052491168</v>
      </c>
      <c r="AF32" s="8">
        <v>88.75327326794195</v>
      </c>
      <c r="AG32" s="8">
        <v>88.47457924110076</v>
      </c>
      <c r="AH32" s="9">
        <v>88.4</v>
      </c>
      <c r="AI32" s="8">
        <v>88.3</v>
      </c>
      <c r="AJ32" s="8">
        <v>88.1421995228655</v>
      </c>
      <c r="AK32" s="8">
        <v>88.4</v>
      </c>
      <c r="AL32" s="5">
        <v>88.1</v>
      </c>
      <c r="AM32" s="8">
        <v>88.01553706677046</v>
      </c>
      <c r="AN32" s="8">
        <v>87.98628632740136</v>
      </c>
      <c r="AO32" s="8">
        <v>87.35951801645231</v>
      </c>
      <c r="AP32" s="8">
        <v>87.2</v>
      </c>
      <c r="AQ32" s="29">
        <v>87.3</v>
      </c>
    </row>
    <row r="33" spans="1:43" ht="15.75">
      <c r="A33" s="1" t="s">
        <v>14</v>
      </c>
      <c r="B33" s="24">
        <v>56.42159687290735</v>
      </c>
      <c r="C33" s="7">
        <v>56.905170827455066</v>
      </c>
      <c r="D33" s="7">
        <v>57.324203956736454</v>
      </c>
      <c r="E33" s="7">
        <v>57.938693781542625</v>
      </c>
      <c r="F33" s="7">
        <v>58.48362271645322</v>
      </c>
      <c r="G33" s="7">
        <v>58.51987732523145</v>
      </c>
      <c r="H33" s="7">
        <v>58.6315199102636</v>
      </c>
      <c r="I33" s="7">
        <v>58.78357180854692</v>
      </c>
      <c r="J33" s="7">
        <v>58.912302571379314</v>
      </c>
      <c r="K33" s="7">
        <v>58.886938111590204</v>
      </c>
      <c r="L33" s="7">
        <v>58.947488613440576</v>
      </c>
      <c r="M33" s="7">
        <v>59.257504146453996</v>
      </c>
      <c r="N33" s="7">
        <v>59.35574744319921</v>
      </c>
      <c r="O33" s="7">
        <v>59.57051834818434</v>
      </c>
      <c r="P33" s="7">
        <v>59.45296553332945</v>
      </c>
      <c r="Q33" s="7">
        <v>59.52085161672689</v>
      </c>
      <c r="R33" s="7">
        <v>59.52323303471198</v>
      </c>
      <c r="S33" s="7">
        <v>59.03282685358526</v>
      </c>
      <c r="T33" s="7">
        <v>58.75822191651262</v>
      </c>
      <c r="U33" s="7">
        <v>58.44356261022927</v>
      </c>
      <c r="V33" s="7">
        <v>57.69060852948127</v>
      </c>
      <c r="W33" s="7">
        <v>57.234338186431465</v>
      </c>
      <c r="X33" s="7">
        <v>56.884815982555914</v>
      </c>
      <c r="Y33" s="7">
        <v>56.63126006965549</v>
      </c>
      <c r="Z33" s="7">
        <v>56.517133426023136</v>
      </c>
      <c r="AA33" s="7">
        <v>56.6863938729618</v>
      </c>
      <c r="AB33" s="7">
        <v>56.87199373578433</v>
      </c>
      <c r="AC33" s="7">
        <v>57.0765168580819</v>
      </c>
      <c r="AD33" s="7">
        <v>57.04993112005182</v>
      </c>
      <c r="AE33" s="7">
        <v>56.90388636527507</v>
      </c>
      <c r="AF33" s="8">
        <v>57.46660157116861</v>
      </c>
      <c r="AG33" s="8">
        <v>57.86015297137701</v>
      </c>
      <c r="AH33" s="9">
        <v>58.1</v>
      </c>
      <c r="AI33" s="8">
        <v>58.5</v>
      </c>
      <c r="AJ33" s="8">
        <v>58.88327005140957</v>
      </c>
      <c r="AK33" s="8">
        <v>59.6</v>
      </c>
      <c r="AL33" s="5">
        <v>59.8</v>
      </c>
      <c r="AM33" s="8">
        <v>59.77472875006082</v>
      </c>
      <c r="AN33" s="8">
        <v>59.74835913727923</v>
      </c>
      <c r="AO33" s="8">
        <v>59.63056755548934</v>
      </c>
      <c r="AP33" s="8">
        <v>60.2</v>
      </c>
      <c r="AQ33" s="29">
        <v>60.2</v>
      </c>
    </row>
    <row r="34" spans="1:43" ht="15.75">
      <c r="A34" s="1" t="s">
        <v>15</v>
      </c>
      <c r="B34" s="24">
        <v>33.125691059442794</v>
      </c>
      <c r="C34" s="7">
        <v>32.78077654419432</v>
      </c>
      <c r="D34" s="7">
        <v>32.771836277153334</v>
      </c>
      <c r="E34" s="7">
        <v>32.80284646648107</v>
      </c>
      <c r="F34" s="7">
        <v>32.43476102162707</v>
      </c>
      <c r="G34" s="7">
        <v>32.68365387371378</v>
      </c>
      <c r="H34" s="7">
        <v>32.621985417835106</v>
      </c>
      <c r="I34" s="7">
        <v>32.53038342449497</v>
      </c>
      <c r="J34" s="7">
        <v>32.39089209224608</v>
      </c>
      <c r="K34" s="7">
        <v>32.200304665513414</v>
      </c>
      <c r="L34" s="7">
        <v>32.303573920655666</v>
      </c>
      <c r="M34" s="7">
        <v>32.294953173128484</v>
      </c>
      <c r="N34" s="7">
        <v>32.24202339396166</v>
      </c>
      <c r="O34" s="7">
        <v>32.10932260228035</v>
      </c>
      <c r="P34" s="7">
        <v>31.69534029276258</v>
      </c>
      <c r="Q34" s="7">
        <v>31.246082129953614</v>
      </c>
      <c r="R34" s="7">
        <v>31.59626686623671</v>
      </c>
      <c r="S34" s="7">
        <v>32.103051939570726</v>
      </c>
      <c r="T34" s="7">
        <v>32.12888525858734</v>
      </c>
      <c r="U34" s="7">
        <v>32.202695893172084</v>
      </c>
      <c r="V34" s="7">
        <v>32.60559111503806</v>
      </c>
      <c r="W34" s="7">
        <v>32.5238124005719</v>
      </c>
      <c r="X34" s="7">
        <v>32.02208012886623</v>
      </c>
      <c r="Y34" s="7">
        <v>32.14571695947054</v>
      </c>
      <c r="Z34" s="7">
        <v>31.906099556413093</v>
      </c>
      <c r="AA34" s="7">
        <v>31.96748304056152</v>
      </c>
      <c r="AB34" s="7">
        <v>31.919534658264663</v>
      </c>
      <c r="AC34" s="7">
        <v>31.914029321614535</v>
      </c>
      <c r="AD34" s="7">
        <v>32.098968169253084</v>
      </c>
      <c r="AE34" s="7">
        <v>32.04809286898839</v>
      </c>
      <c r="AF34" s="8">
        <v>31.286671696773332</v>
      </c>
      <c r="AG34" s="8">
        <v>30.61442626972376</v>
      </c>
      <c r="AH34" s="9">
        <v>30.3</v>
      </c>
      <c r="AI34" s="8">
        <v>29.8</v>
      </c>
      <c r="AJ34" s="8">
        <v>29.25892947145593</v>
      </c>
      <c r="AK34" s="8">
        <v>28.8</v>
      </c>
      <c r="AL34" s="5">
        <v>28.3</v>
      </c>
      <c r="AM34" s="8">
        <v>28.24080831670964</v>
      </c>
      <c r="AN34" s="8">
        <v>28.237927190122132</v>
      </c>
      <c r="AO34" s="8">
        <v>27.728950460962977</v>
      </c>
      <c r="AP34" s="8">
        <v>27</v>
      </c>
      <c r="AQ34" s="29">
        <v>27.2</v>
      </c>
    </row>
    <row r="35" spans="1:43" ht="15.75">
      <c r="A35" s="14"/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28"/>
    </row>
    <row r="36" spans="1:4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>
      <c r="A37" s="1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>
      <c r="A38" s="11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>
      <c r="A39" s="11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>
      <c r="A40" s="1" t="s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>
      <c r="A42" s="11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>
      <c r="A43" s="11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2006-07-12T19:05:17Z</cp:lastPrinted>
  <dcterms:created xsi:type="dcterms:W3CDTF">2004-06-04T13:56:49Z</dcterms:created>
  <dcterms:modified xsi:type="dcterms:W3CDTF">2006-10-18T17:18:15Z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