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<sst xmlns="http://schemas.openxmlformats.org/spreadsheetml/2006/main" count="25" uniqueCount="14">
  <si>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</si>
  <si>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</si>
  <si>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</si>
  <si>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</si>
  <si>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</si>
  <si>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</si>
  <si>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</si>
  <si>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</si>
  <si>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>Total (current $)</t>
  </si>
  <si>
    <t>Total (chained 1996 $)</t>
  </si>
  <si>
    <t>($ millions)</t>
  </si>
  <si>
    <t>Table 6-3: Transportation Revenues Collected by State and Local Governments in Maryland</t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</si>
  <si>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DC, 2001, table 7.1, available at http://www.bea.doc.gov/bea/dn/nipaweb/ as of Dec. 12, 2001.</t>
    </r>
  </si>
  <si>
    <r>
      <t>SOURCE FOR DATA ON THIS PAGE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Oct.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</si>
</sst>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0">
    <font>
      <sz val="12"/>
      <name val="Futura Md BT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21" applyFont="1" applyBorder="1">
      <alignment/>
      <protection/>
    </xf>
    <xf numFmtId="0" fontId="3" fillId="0" borderId="0" xfId="21" applyFont="1" applyFill="1" applyBorder="1">
      <alignment/>
      <protection/>
    </xf>
    <xf numFmtId="0" fontId="3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2" fillId="0" borderId="1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2" fillId="0" borderId="0" xfId="21" applyFont="1" applyFill="1" applyBorder="1" applyAlignment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64" fontId="2" fillId="0" borderId="0" xfId="21" applyNumberFormat="1" applyFont="1" applyFill="1" applyBorder="1" applyAlignment="1">
      <alignment horizontal="center"/>
      <protection/>
    </xf>
    <xf numFmtId="164" fontId="2" fillId="0" borderId="0" xfId="21" applyNumberFormat="1" applyFont="1" applyFill="1" applyBorder="1">
      <alignment/>
      <protection/>
    </xf>
    <xf numFmtId="0" fontId="2" fillId="0" borderId="0" xfId="21" applyFont="1" applyFill="1" applyBorder="1">
      <alignment/>
      <protection/>
    </xf>
    <xf numFmtId="164" fontId="2" fillId="0" borderId="0" xfId="21" applyNumberFormat="1" applyFont="1" applyBorder="1">
      <alignment/>
      <protection/>
    </xf>
    <xf numFmtId="164" fontId="2" fillId="0" borderId="0" xfId="21" applyNumberFormat="1" applyFont="1" applyBorder="1" applyAlignment="1">
      <alignment horizontal="right"/>
      <protection/>
    </xf>
    <xf numFmtId="164" fontId="8" fillId="0" borderId="0" xfId="22" applyNumberFormat="1" applyFont="1" applyFill="1" applyBorder="1" applyAlignment="1">
      <alignment horizontal="right"/>
      <protection/>
    </xf>
    <xf numFmtId="0" fontId="2" fillId="0" borderId="0" xfId="21" applyFont="1" applyAlignment="1">
      <alignment horizontal="center"/>
      <protection/>
    </xf>
    <xf numFmtId="0" fontId="2" fillId="0" borderId="2" xfId="21" applyFont="1" applyFill="1" applyBorder="1">
      <alignment/>
      <protection/>
    </xf>
    <xf numFmtId="164" fontId="8" fillId="0" borderId="2" xfId="22" applyNumberFormat="1" applyFont="1" applyFill="1" applyBorder="1" applyAlignment="1">
      <alignment horizontal="right"/>
      <protection/>
    </xf>
    <xf numFmtId="0" fontId="3" fillId="0" borderId="0" xfId="21" applyFont="1" applyFill="1" applyBorder="1" applyAlignment="1">
      <alignment horizontal="center"/>
      <protection/>
    </xf>
    <xf numFmtId="164" fontId="2" fillId="0" borderId="0" xfId="15" applyNumberFormat="1" applyFont="1" applyFill="1" applyBorder="1" applyAlignment="1">
      <alignment/>
    </xf>
    <xf numFmtId="0" fontId="9" fillId="0" borderId="0" xfId="21" applyFont="1" applyAlignment="1">
      <alignment wrapText="1"/>
      <protection/>
    </xf>
    <xf numFmtId="0" fontId="0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 horizontal="right"/>
    </xf>
    <xf numFmtId="164" fontId="2" fillId="0" borderId="2" xfId="0" applyNumberFormat="1" applyFont="1" applyFill="1" applyBorder="1" applyAlignment="1">
      <alignment/>
    </xf>
    <xf numFmtId="0" fontId="2" fillId="0" borderId="2" xfId="21" applyFont="1" applyBorder="1" applyAlignment="1">
      <alignment/>
      <protection/>
    </xf>
    <xf numFmtId="0" fontId="3" fillId="0" borderId="2" xfId="21" applyFont="1" applyFill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Alignment="1">
      <alignment horizontal="left" wrapText="1"/>
      <protection/>
    </xf>
    <xf numFmtId="0" fontId="3" fillId="0" borderId="0" xfId="21" applyFont="1" applyFill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abSelected="1" workbookViewId="0" topLeftCell="A1">
      <selection activeCell="AC4" sqref="AC4"/>
    </sheetView>
  </sheetViews>
  <sheetFormatPr defaultColWidth="8.796875" defaultRowHeight="15"/>
  <cols>
    <col min="1" max="1" width="14.59765625" style="5" customWidth="1"/>
    <col min="2" max="17" width="0" style="5" hidden="1" customWidth="1"/>
    <col min="18" max="22" width="5.69921875" style="5" customWidth="1"/>
    <col min="23" max="23" width="6.09765625" style="5" customWidth="1"/>
    <col min="24" max="24" width="5.69921875" style="5" customWidth="1"/>
    <col min="25" max="25" width="6.09765625" style="5" customWidth="1"/>
    <col min="26" max="26" width="5.69921875" style="5" customWidth="1"/>
    <col min="27" max="27" width="6.09765625" style="5" customWidth="1"/>
    <col min="28" max="16384" width="7.19921875" style="5" customWidth="1"/>
  </cols>
  <sheetData>
    <row r="1" spans="1:27" ht="15.75">
      <c r="A1" s="1" t="s">
        <v>11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>
      <c r="A2" s="1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6.5" thickBot="1">
      <c r="A3" s="2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2">
        <v>1995</v>
      </c>
      <c r="S4" s="32"/>
      <c r="T4" s="32">
        <v>1996</v>
      </c>
      <c r="U4" s="32"/>
      <c r="V4" s="32">
        <v>1997</v>
      </c>
      <c r="W4" s="32"/>
      <c r="X4" s="32">
        <v>1998</v>
      </c>
      <c r="Y4" s="32"/>
      <c r="Z4" s="32">
        <v>1999</v>
      </c>
      <c r="AA4" s="32"/>
    </row>
    <row r="5" spans="1:27" ht="12.75">
      <c r="A5" s="23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 t="s">
        <v>1</v>
      </c>
      <c r="S5" s="31" t="s">
        <v>2</v>
      </c>
      <c r="T5" s="31" t="s">
        <v>3</v>
      </c>
      <c r="U5" s="31" t="s">
        <v>2</v>
      </c>
      <c r="V5" s="31" t="s">
        <v>3</v>
      </c>
      <c r="W5" s="31" t="s">
        <v>2</v>
      </c>
      <c r="X5" s="31" t="s">
        <v>3</v>
      </c>
      <c r="Y5" s="31" t="s">
        <v>2</v>
      </c>
      <c r="Z5" s="31" t="s">
        <v>3</v>
      </c>
      <c r="AA5" s="31" t="s">
        <v>2</v>
      </c>
    </row>
    <row r="6" spans="1:27" ht="12.75">
      <c r="A6" s="8" t="s">
        <v>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>
        <f>SUM(R7:R10)</f>
        <v>1172947</v>
      </c>
      <c r="S6" s="10">
        <f>SUM(S7:S10)</f>
        <v>70205</v>
      </c>
      <c r="T6" s="10">
        <f>SUM(T7:T10)</f>
        <v>1177818</v>
      </c>
      <c r="U6" s="10">
        <f>SUM(U7:U10)</f>
        <v>59560</v>
      </c>
      <c r="V6" s="10">
        <f>SUM(V7:V10)</f>
        <v>1197553</v>
      </c>
      <c r="W6" s="10">
        <f>SUM(W7:W10)</f>
        <v>61962</v>
      </c>
      <c r="X6" s="10">
        <f>SUM(X7:X10)</f>
        <v>1280164</v>
      </c>
      <c r="Y6" s="10">
        <f>SUM(Y7:Y10)</f>
        <v>66414</v>
      </c>
      <c r="Z6" s="10">
        <f>SUM(Z7:Z10)</f>
        <v>1319892</v>
      </c>
      <c r="AA6" s="10">
        <f>SUM(AA7:AA10)</f>
        <v>66657</v>
      </c>
    </row>
    <row r="7" spans="1:27" ht="12.75">
      <c r="A7" s="4" t="s">
        <v>4</v>
      </c>
      <c r="B7" s="11">
        <v>1230807</v>
      </c>
      <c r="C7" s="11">
        <v>55785</v>
      </c>
      <c r="D7" s="11">
        <v>1313557</v>
      </c>
      <c r="E7" s="11">
        <v>63677</v>
      </c>
      <c r="F7" s="11">
        <v>1390413</v>
      </c>
      <c r="G7" s="11">
        <v>69422</v>
      </c>
      <c r="H7" s="11">
        <v>1363625</v>
      </c>
      <c r="I7" s="11">
        <v>80288</v>
      </c>
      <c r="J7" s="11">
        <v>1384553</v>
      </c>
      <c r="K7" s="11">
        <v>85742</v>
      </c>
      <c r="L7" s="11">
        <v>1531328</v>
      </c>
      <c r="M7" s="11">
        <v>101256</v>
      </c>
      <c r="N7" s="11">
        <v>1611696</v>
      </c>
      <c r="O7" s="11">
        <v>83666</v>
      </c>
      <c r="P7" s="11">
        <v>1926580</v>
      </c>
      <c r="Q7" s="11">
        <v>97425</v>
      </c>
      <c r="R7" s="24">
        <v>965647</v>
      </c>
      <c r="S7" s="24">
        <v>53257</v>
      </c>
      <c r="T7" s="24">
        <v>975771</v>
      </c>
      <c r="U7" s="24">
        <v>41738</v>
      </c>
      <c r="V7" s="24">
        <v>979644</v>
      </c>
      <c r="W7" s="24">
        <v>44837</v>
      </c>
      <c r="X7" s="24">
        <v>1032454</v>
      </c>
      <c r="Y7" s="24">
        <v>48325</v>
      </c>
      <c r="Z7" s="24">
        <v>1053152</v>
      </c>
      <c r="AA7" s="24">
        <v>48189</v>
      </c>
    </row>
    <row r="8" spans="1:27" ht="12.75">
      <c r="A8" s="12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1"/>
      <c r="M8" s="11"/>
      <c r="N8" s="13"/>
      <c r="O8" s="13"/>
      <c r="P8" s="13"/>
      <c r="Q8" s="13"/>
      <c r="R8" s="25">
        <v>88999</v>
      </c>
      <c r="S8" s="25">
        <v>13284</v>
      </c>
      <c r="T8" s="25">
        <v>88661</v>
      </c>
      <c r="U8" s="25">
        <v>13095</v>
      </c>
      <c r="V8" s="26">
        <v>92447</v>
      </c>
      <c r="W8" s="26">
        <v>13554</v>
      </c>
      <c r="X8" s="26">
        <v>95248</v>
      </c>
      <c r="Y8" s="26">
        <v>14180</v>
      </c>
      <c r="Z8" s="25">
        <v>92128</v>
      </c>
      <c r="AA8" s="25">
        <v>15284</v>
      </c>
    </row>
    <row r="9" spans="1:27" ht="12.7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  <c r="N9" s="13"/>
      <c r="O9" s="13"/>
      <c r="P9" s="13"/>
      <c r="Q9" s="13"/>
      <c r="R9" s="27">
        <v>74224</v>
      </c>
      <c r="S9" s="27">
        <v>2294</v>
      </c>
      <c r="T9" s="27">
        <v>69648</v>
      </c>
      <c r="U9" s="27">
        <v>3242</v>
      </c>
      <c r="V9" s="28">
        <v>79577</v>
      </c>
      <c r="W9" s="28">
        <v>2327</v>
      </c>
      <c r="X9" s="26">
        <v>88873</v>
      </c>
      <c r="Y9" s="26">
        <v>2571</v>
      </c>
      <c r="Z9" s="25">
        <v>107335</v>
      </c>
      <c r="AA9" s="25">
        <v>2452</v>
      </c>
    </row>
    <row r="10" spans="1:27" ht="12.75">
      <c r="A10" s="12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1"/>
      <c r="M10" s="11"/>
      <c r="N10" s="13"/>
      <c r="O10" s="13"/>
      <c r="P10" s="13"/>
      <c r="Q10" s="13"/>
      <c r="R10" s="25">
        <v>44077</v>
      </c>
      <c r="S10" s="25">
        <v>1370</v>
      </c>
      <c r="T10" s="25">
        <v>43738</v>
      </c>
      <c r="U10" s="25">
        <v>1485</v>
      </c>
      <c r="V10" s="26">
        <v>45885</v>
      </c>
      <c r="W10" s="26">
        <v>1244</v>
      </c>
      <c r="X10" s="26">
        <v>63589</v>
      </c>
      <c r="Y10" s="26">
        <v>1338</v>
      </c>
      <c r="Z10" s="25">
        <v>67277</v>
      </c>
      <c r="AA10" s="25">
        <v>732</v>
      </c>
    </row>
    <row r="11" spans="1:27" ht="12.7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/>
      <c r="M11" s="1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</row>
    <row r="12" spans="1:27" ht="12.75">
      <c r="A12" s="12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>
        <f>SUM(R13:R16)</f>
        <v>1199700.317070676</v>
      </c>
      <c r="S12" s="11">
        <f>SUM(S13:S16)</f>
        <v>71806.2800450036</v>
      </c>
      <c r="T12" s="11">
        <f>SUM(T13:T16)</f>
        <v>1177818</v>
      </c>
      <c r="U12" s="11">
        <f>SUM(U13:U16)</f>
        <v>59560</v>
      </c>
      <c r="V12" s="11">
        <f>SUM(V13:V16)</f>
        <v>1167433.2228504585</v>
      </c>
      <c r="W12" s="11">
        <f>SUM(W13:W16)</f>
        <v>60403.58744394619</v>
      </c>
      <c r="X12" s="11">
        <f>SUM(X13:X16)</f>
        <v>1227621.7874952052</v>
      </c>
      <c r="Y12" s="11">
        <f>SUM(Y13:Y16)</f>
        <v>63688.14729574224</v>
      </c>
      <c r="Z12" s="11">
        <f>SUM(Z13:Z16)</f>
        <v>1232852.6060153188</v>
      </c>
      <c r="AA12" s="11">
        <f>SUM(AA13:AA16)</f>
        <v>62261.34877638708</v>
      </c>
    </row>
    <row r="13" spans="1:27" ht="12.75">
      <c r="A13" s="4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24">
        <v>987672.087552419</v>
      </c>
      <c r="S13" s="24">
        <v>54471.71934131125</v>
      </c>
      <c r="T13" s="24">
        <v>975771</v>
      </c>
      <c r="U13" s="24">
        <v>41738</v>
      </c>
      <c r="V13" s="24">
        <v>955004.8742444922</v>
      </c>
      <c r="W13" s="24">
        <v>43709.30005849094</v>
      </c>
      <c r="X13" s="24">
        <v>990078.634445723</v>
      </c>
      <c r="Y13" s="24">
        <v>46341.58036056771</v>
      </c>
      <c r="Z13" s="24">
        <v>983702.5966747619</v>
      </c>
      <c r="AA13" s="24">
        <v>45011.20866803662</v>
      </c>
    </row>
    <row r="14" spans="1:28" ht="12.75">
      <c r="A14" s="12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24">
        <v>91028.9454842999</v>
      </c>
      <c r="S14" s="24">
        <v>13586.98987419454</v>
      </c>
      <c r="T14" s="24">
        <v>88661</v>
      </c>
      <c r="U14" s="24">
        <v>13095</v>
      </c>
      <c r="V14" s="24">
        <v>90121.8561123026</v>
      </c>
      <c r="W14" s="24">
        <v>13213.101969194775</v>
      </c>
      <c r="X14" s="24">
        <v>91338.70349060223</v>
      </c>
      <c r="Y14" s="24">
        <v>13598.005370157269</v>
      </c>
      <c r="Z14" s="24">
        <v>86052.6807397721</v>
      </c>
      <c r="AA14" s="24">
        <v>14276.106855968615</v>
      </c>
      <c r="AB14" s="16"/>
    </row>
    <row r="15" spans="1:27" ht="12.75">
      <c r="A15" s="12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24">
        <v>75916.9479390406</v>
      </c>
      <c r="S15" s="24">
        <v>2346.3230029661454</v>
      </c>
      <c r="T15" s="24">
        <v>69648</v>
      </c>
      <c r="U15" s="24">
        <v>3242</v>
      </c>
      <c r="V15" s="24">
        <v>77575.55078962761</v>
      </c>
      <c r="W15" s="24">
        <v>2268.473386625073</v>
      </c>
      <c r="X15" s="24">
        <v>85225.3548139624</v>
      </c>
      <c r="Y15" s="24">
        <v>2465.477560414269</v>
      </c>
      <c r="Z15" s="24">
        <v>100256.86530917243</v>
      </c>
      <c r="AA15" s="24">
        <v>2290.304502148328</v>
      </c>
    </row>
    <row r="16" spans="1:27" ht="12.75">
      <c r="A16" s="17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9">
        <v>45082.336094916645</v>
      </c>
      <c r="S16" s="29">
        <v>1401.247826531656</v>
      </c>
      <c r="T16" s="29">
        <v>43738</v>
      </c>
      <c r="U16" s="29">
        <v>1485</v>
      </c>
      <c r="V16" s="29">
        <v>44730.941704035875</v>
      </c>
      <c r="W16" s="29">
        <v>1212.7120296354067</v>
      </c>
      <c r="X16" s="29">
        <v>60979.09474491753</v>
      </c>
      <c r="Y16" s="29">
        <v>1283.0840046029919</v>
      </c>
      <c r="Z16" s="29">
        <v>62840.463291612185</v>
      </c>
      <c r="AA16" s="29">
        <v>683.7287502335139</v>
      </c>
    </row>
    <row r="17" spans="1:27" ht="39" customHeight="1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17" ht="12.75">
      <c r="A18" s="4"/>
      <c r="B18" s="4"/>
      <c r="C18" s="1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27" ht="29.25" customHeight="1">
      <c r="A19" s="34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1" spans="26:28" ht="41.25" customHeight="1">
      <c r="Z21" s="21"/>
      <c r="AA21" s="21"/>
      <c r="AB21" s="21"/>
    </row>
    <row r="22" spans="1:2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>
      <c r="A23" s="7"/>
      <c r="B23" s="19"/>
      <c r="C23" s="1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2.75">
      <c r="A25" s="12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14"/>
      <c r="Y25" s="14"/>
      <c r="Z25" s="13"/>
      <c r="AA25" s="13"/>
    </row>
    <row r="26" spans="1:2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</sheetData>
  <mergeCells count="12">
    <mergeCell ref="R4:S4"/>
    <mergeCell ref="T4:U4"/>
    <mergeCell ref="X23:Y23"/>
    <mergeCell ref="Z23:AA23"/>
    <mergeCell ref="V4:W4"/>
    <mergeCell ref="X4:Y4"/>
    <mergeCell ref="Z4:AA4"/>
    <mergeCell ref="R23:S23"/>
    <mergeCell ref="T23:U23"/>
    <mergeCell ref="A17:AA17"/>
    <mergeCell ref="A19:AA19"/>
    <mergeCell ref="V23:W23"/>
  </mergeCells>
  <printOptions horizontalCentered="1"/>
  <pageMargins left="1" right="1" top="1" bottom="1" header="0.5" footer="0.5"/>
  <pageSetup fitToHeight="1" fitToWidth="1" horizontalDpi="1200" verticalDpi="1200" orientation="portrait" scale="81" r:id="rId1"/>
  <headerFooter alignWithMargins="0">
    <oddHeader>&amp;L&amp;14Economy and Finance</oddHeader>
    <oddFooter>&amp;L&amp;14Maryland&amp;C&amp;14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2002-10-28T19:45:47Z</cp:lastPrinted>
  <dcterms:created xsi:type="dcterms:W3CDTF">2001-12-27T20:41:35Z</dcterms:created>
  <dcterms:modified xsi:type="dcterms:W3CDTF">2003-01-30T19:58:01Z</dcterms:modified>
  <cp:category/>
  <cp:version/>
  <cp:contentType/>
  <cp:contentStatus/>
</cp:coreProperties>
</file>