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65161" windowWidth="15480" windowHeight="9945" activeTab="0"/>
  </bookViews>
  <sheets>
    <sheet name="F-2" sheetId="1" r:id="rId1"/>
  </sheets>
  <definedNames/>
  <calcPr fullCalcOnLoad="1"/>
</workbook>
</file>

<file path=xl/sharedStrings.xml><?xml version="1.0" encoding="utf-8"?>
<sst xmlns="http://schemas.openxmlformats.org/spreadsheetml/2006/main" count="71" uniqueCount="18">
  <si>
    <t>Mode</t>
  </si>
  <si>
    <t>State</t>
  </si>
  <si>
    <t>Local</t>
  </si>
  <si>
    <t xml:space="preserve">State </t>
  </si>
  <si>
    <t xml:space="preserve">    Highway</t>
  </si>
  <si>
    <t xml:space="preserve">    Transit</t>
  </si>
  <si>
    <t xml:space="preserve">    Air</t>
  </si>
  <si>
    <t xml:space="preserve">    Water</t>
  </si>
  <si>
    <t xml:space="preserve">    State </t>
  </si>
  <si>
    <t>Total (current $)</t>
  </si>
  <si>
    <t>Total (chained 1996 $)</t>
  </si>
  <si>
    <t>($ millions)</t>
  </si>
  <si>
    <r>
      <t>1</t>
    </r>
    <r>
      <rPr>
        <sz val="10"/>
        <rFont val="Futura Md BT"/>
        <family val="2"/>
      </rPr>
      <t>Includes federal grants.</t>
    </r>
  </si>
  <si>
    <r>
      <t>NOTE FOR DATA ON THIS PAGE:</t>
    </r>
    <r>
      <rPr>
        <sz val="10"/>
        <rFont val="Futura Md BT"/>
        <family val="2"/>
      </rPr>
      <t xml:space="preserve">  Dollars are converted using a chain-type price index from U.S. Department of Commerce, Bureau of Economic Analysis, </t>
    </r>
    <r>
      <rPr>
        <i/>
        <sz val="10"/>
        <rFont val="Futura Md BT"/>
        <family val="2"/>
      </rPr>
      <t xml:space="preserve">National Income and Product Accounts Tables, </t>
    </r>
    <r>
      <rPr>
        <sz val="10"/>
        <rFont val="Futura Md BT"/>
        <family val="2"/>
      </rPr>
      <t>Washington, DC: 2001, table 7.1, available at http://www.bea.doc.gov/bea/dn/nipaweb/ as of Dec. 12, 2001.</t>
    </r>
  </si>
  <si>
    <t>Z</t>
  </si>
  <si>
    <r>
      <t>Table 6-4: Transportation Expenditures by State and Local Governments in Iowa</t>
    </r>
    <r>
      <rPr>
        <b/>
        <vertAlign val="superscript"/>
        <sz val="12"/>
        <rFont val="Futura Md BT"/>
        <family val="2"/>
      </rPr>
      <t>1</t>
    </r>
  </si>
  <si>
    <r>
      <t>SOURCE FOR DATA ON THIS PAGE</t>
    </r>
    <r>
      <rPr>
        <sz val="10"/>
        <rFont val="Futura Md BT"/>
        <family val="2"/>
      </rPr>
      <t xml:space="preserve">: U.S. Department of Commerce, U.S. Census Bureau, </t>
    </r>
    <r>
      <rPr>
        <i/>
        <sz val="10"/>
        <rFont val="Futura Md BT"/>
        <family val="2"/>
      </rPr>
      <t xml:space="preserve">State and Local Government Finance Estimates, </t>
    </r>
    <r>
      <rPr>
        <sz val="10"/>
        <rFont val="Futura Md BT"/>
        <family val="2"/>
      </rPr>
      <t>available at ftp://ftp.census.gov/pub/outgoing/govs/ as of October 2001.</t>
    </r>
  </si>
  <si>
    <r>
      <t>KEY FOR DATA ON THIS PAGE:</t>
    </r>
    <r>
      <rPr>
        <sz val="10"/>
        <rFont val="Futura Md BT"/>
        <family val="2"/>
      </rPr>
      <t xml:space="preserve"> Z = zero or less than 1 unit of measure.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</si>
</sst>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,_);_(* \(#,##0,\);_(* &quot;-&quot;_);_(@_)"/>
  </numFmts>
  <fonts count="14">
    <font>
      <sz val="12"/>
      <name val="Futura Md BT"/>
      <family val="0"/>
    </font>
    <font>
      <sz val="10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vertAlign val="superscript"/>
      <sz val="10"/>
      <name val="Futura Md BT"/>
      <family val="2"/>
    </font>
    <font>
      <i/>
      <sz val="10"/>
      <name val="Futura Md BT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sz val="10"/>
      <color indexed="8"/>
      <name val="Futura Md BT"/>
      <family val="2"/>
    </font>
    <font>
      <sz val="10"/>
      <name val="Times New Roman"/>
      <family val="1"/>
    </font>
    <font>
      <b/>
      <vertAlign val="superscript"/>
      <sz val="12"/>
      <name val="Futura Md BT"/>
      <family val="2"/>
    </font>
    <font>
      <sz val="6"/>
      <name val="P-AVGARD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21" applyFont="1" applyBorder="1">
      <alignment/>
      <protection/>
    </xf>
    <xf numFmtId="0" fontId="4" fillId="0" borderId="0" xfId="21" applyFont="1" applyFill="1" applyBorder="1">
      <alignment/>
      <protection/>
    </xf>
    <xf numFmtId="0" fontId="4" fillId="0" borderId="0" xfId="21" applyFont="1" applyBorder="1">
      <alignment/>
      <protection/>
    </xf>
    <xf numFmtId="0" fontId="3" fillId="0" borderId="0" xfId="21" applyFont="1" applyBorder="1">
      <alignment/>
      <protection/>
    </xf>
    <xf numFmtId="0" fontId="3" fillId="0" borderId="0" xfId="21" applyFont="1">
      <alignment/>
      <protection/>
    </xf>
    <xf numFmtId="0" fontId="3" fillId="0" borderId="1" xfId="21" applyFont="1" applyBorder="1">
      <alignment/>
      <protection/>
    </xf>
    <xf numFmtId="0" fontId="4" fillId="0" borderId="0" xfId="21" applyFont="1" applyBorder="1" applyAlignment="1">
      <alignment horizontal="center"/>
      <protection/>
    </xf>
    <xf numFmtId="0" fontId="3" fillId="0" borderId="2" xfId="21" applyFont="1" applyBorder="1">
      <alignment/>
      <protection/>
    </xf>
    <xf numFmtId="0" fontId="4" fillId="0" borderId="2" xfId="21" applyFont="1" applyFill="1" applyBorder="1" applyAlignment="1">
      <alignment horizontal="center"/>
      <protection/>
    </xf>
    <xf numFmtId="0" fontId="3" fillId="0" borderId="0" xfId="21" applyFont="1" applyFill="1" applyBorder="1" applyAlignment="1">
      <alignment horizontal="left"/>
      <protection/>
    </xf>
    <xf numFmtId="164" fontId="3" fillId="0" borderId="0" xfId="21" applyNumberFormat="1" applyFont="1" applyFill="1" applyBorder="1">
      <alignment/>
      <protection/>
    </xf>
    <xf numFmtId="0" fontId="3" fillId="0" borderId="0" xfId="21" applyFont="1" applyFill="1" applyBorder="1">
      <alignment/>
      <protection/>
    </xf>
    <xf numFmtId="164" fontId="3" fillId="0" borderId="0" xfId="21" applyNumberFormat="1" applyFont="1" applyBorder="1">
      <alignment/>
      <protection/>
    </xf>
    <xf numFmtId="164" fontId="3" fillId="0" borderId="0" xfId="21" applyNumberFormat="1" applyFont="1" applyBorder="1" applyAlignment="1">
      <alignment horizontal="right"/>
      <protection/>
    </xf>
    <xf numFmtId="164" fontId="10" fillId="0" borderId="0" xfId="22" applyNumberFormat="1" applyFont="1" applyFill="1" applyBorder="1" applyAlignment="1">
      <alignment horizontal="right"/>
      <protection/>
    </xf>
    <xf numFmtId="0" fontId="3" fillId="0" borderId="2" xfId="21" applyFont="1" applyFill="1" applyBorder="1">
      <alignment/>
      <protection/>
    </xf>
    <xf numFmtId="164" fontId="10" fillId="0" borderId="2" xfId="22" applyNumberFormat="1" applyFont="1" applyFill="1" applyBorder="1" applyAlignment="1">
      <alignment horizontal="right"/>
      <protection/>
    </xf>
    <xf numFmtId="0" fontId="4" fillId="0" borderId="2" xfId="21" applyFont="1" applyFill="1" applyBorder="1" applyAlignment="1">
      <alignment horizontal="left"/>
      <protection/>
    </xf>
    <xf numFmtId="0" fontId="4" fillId="0" borderId="0" xfId="21" applyFont="1" applyFill="1" applyBorder="1" applyAlignment="1">
      <alignment horizontal="center"/>
      <protection/>
    </xf>
    <xf numFmtId="164" fontId="3" fillId="0" borderId="0" xfId="15" applyNumberFormat="1" applyFont="1" applyFill="1" applyBorder="1" applyAlignment="1">
      <alignment/>
    </xf>
    <xf numFmtId="0" fontId="11" fillId="0" borderId="0" xfId="21" applyFont="1" applyAlignment="1">
      <alignment wrapText="1"/>
      <protection/>
    </xf>
    <xf numFmtId="0" fontId="5" fillId="0" borderId="0" xfId="21" applyFont="1" applyBorder="1">
      <alignment/>
      <protection/>
    </xf>
    <xf numFmtId="0" fontId="3" fillId="0" borderId="0" xfId="21" applyFont="1" applyBorder="1" applyAlignment="1">
      <alignment horizontal="right"/>
      <protection/>
    </xf>
    <xf numFmtId="164" fontId="3" fillId="0" borderId="0" xfId="21" applyNumberFormat="1" applyFont="1">
      <alignment/>
      <protection/>
    </xf>
    <xf numFmtId="164" fontId="3" fillId="0" borderId="0" xfId="15" applyNumberFormat="1" applyFont="1" applyFill="1" applyBorder="1" applyAlignment="1">
      <alignment horizontal="right"/>
    </xf>
    <xf numFmtId="164" fontId="3" fillId="0" borderId="2" xfId="15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64" fontId="3" fillId="0" borderId="0" xfId="15" applyNumberFormat="1" applyFont="1" applyBorder="1" applyAlignment="1">
      <alignment horizontal="right"/>
    </xf>
    <xf numFmtId="164" fontId="3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21" applyFont="1" applyAlignment="1">
      <alignment wrapText="1"/>
      <protection/>
    </xf>
    <xf numFmtId="164" fontId="3" fillId="0" borderId="2" xfId="15" applyNumberFormat="1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164" fontId="3" fillId="0" borderId="0" xfId="21" applyNumberFormat="1" applyFont="1" applyAlignment="1">
      <alignment horizontal="right"/>
      <protection/>
    </xf>
    <xf numFmtId="0" fontId="3" fillId="0" borderId="0" xfId="21" applyFont="1" applyAlignment="1">
      <alignment horizontal="right"/>
      <protection/>
    </xf>
    <xf numFmtId="0" fontId="4" fillId="0" borderId="0" xfId="21" applyFont="1" applyFill="1" applyBorder="1" applyAlignment="1">
      <alignment horizontal="center"/>
      <protection/>
    </xf>
    <xf numFmtId="0" fontId="4" fillId="0" borderId="0" xfId="21" applyFont="1" applyBorder="1" applyAlignment="1">
      <alignment horizontal="center"/>
      <protection/>
    </xf>
    <xf numFmtId="0" fontId="4" fillId="0" borderId="2" xfId="21" applyFont="1" applyFill="1" applyBorder="1" applyAlignment="1">
      <alignment horizontal="center"/>
      <protection/>
    </xf>
    <xf numFmtId="0" fontId="3" fillId="0" borderId="2" xfId="21" applyFont="1" applyBorder="1" applyAlignment="1">
      <alignment horizontal="center"/>
      <protection/>
    </xf>
    <xf numFmtId="0" fontId="3" fillId="0" borderId="0" xfId="21" applyFont="1" applyBorder="1" applyAlignment="1">
      <alignment/>
      <protection/>
    </xf>
    <xf numFmtId="0" fontId="4" fillId="0" borderId="0" xfId="21" applyFont="1" applyBorder="1" applyAlignment="1">
      <alignment horizontal="left"/>
      <protection/>
    </xf>
    <xf numFmtId="0" fontId="3" fillId="0" borderId="0" xfId="21" applyFont="1" applyBorder="1" applyAlignment="1">
      <alignment horizontal="left"/>
      <protection/>
    </xf>
    <xf numFmtId="0" fontId="4" fillId="0" borderId="0" xfId="21" applyFont="1" applyAlignment="1">
      <alignment horizontal="left" wrapText="1"/>
      <protection/>
    </xf>
    <xf numFmtId="0" fontId="3" fillId="0" borderId="2" xfId="21" applyFont="1" applyBorder="1" applyAlignment="1">
      <alignment/>
      <protection/>
    </xf>
    <xf numFmtId="0" fontId="4" fillId="0" borderId="0" xfId="21" applyFont="1" applyFill="1" applyAlignment="1">
      <alignment horizontal="left" wrapText="1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Gov finance" xfId="21"/>
    <cellStyle name="Normal_Sheet1_Table 2- Stat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3"/>
  <sheetViews>
    <sheetView tabSelected="1" workbookViewId="0" topLeftCell="A1">
      <selection activeCell="A1" sqref="A1"/>
    </sheetView>
  </sheetViews>
  <sheetFormatPr defaultColWidth="8.796875" defaultRowHeight="15"/>
  <cols>
    <col min="1" max="1" width="14.59765625" style="5" customWidth="1"/>
    <col min="2" max="17" width="0" style="5" hidden="1" customWidth="1"/>
    <col min="18" max="18" width="5.3984375" style="5" customWidth="1"/>
    <col min="19" max="19" width="1" style="5" customWidth="1"/>
    <col min="20" max="20" width="5.296875" style="5" customWidth="1"/>
    <col min="21" max="21" width="1.203125" style="5" customWidth="1"/>
    <col min="22" max="22" width="5.296875" style="5" customWidth="1"/>
    <col min="23" max="23" width="1.203125" style="5" customWidth="1"/>
    <col min="24" max="24" width="5.3984375" style="5" customWidth="1"/>
    <col min="25" max="25" width="1" style="5" customWidth="1"/>
    <col min="26" max="26" width="5.5" style="5" customWidth="1"/>
    <col min="27" max="27" width="0.8984375" style="5" customWidth="1"/>
    <col min="28" max="28" width="5.59765625" style="5" customWidth="1"/>
    <col min="29" max="29" width="1" style="5" customWidth="1"/>
    <col min="30" max="30" width="5.296875" style="5" customWidth="1"/>
    <col min="31" max="31" width="1.1015625" style="5" customWidth="1"/>
    <col min="32" max="32" width="5.796875" style="5" customWidth="1"/>
    <col min="33" max="33" width="0.8984375" style="5" customWidth="1"/>
    <col min="34" max="34" width="5.09765625" style="5" customWidth="1"/>
    <col min="35" max="35" width="1.2890625" style="5" customWidth="1"/>
    <col min="36" max="36" width="5.796875" style="5" customWidth="1"/>
    <col min="37" max="37" width="1.390625" style="5" customWidth="1"/>
    <col min="38" max="16384" width="7.19921875" style="5" customWidth="1"/>
  </cols>
  <sheetData>
    <row r="1" spans="1:36" ht="18.75">
      <c r="A1" s="1" t="s">
        <v>15</v>
      </c>
      <c r="B1" s="2"/>
      <c r="C1" s="2"/>
      <c r="D1" s="3"/>
      <c r="E1" s="3"/>
      <c r="F1" s="3"/>
      <c r="G1" s="3"/>
      <c r="H1" s="3"/>
      <c r="I1" s="3"/>
      <c r="J1" s="3"/>
      <c r="K1" s="3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ht="15.75">
      <c r="A2" s="1" t="s">
        <v>11</v>
      </c>
      <c r="B2" s="2"/>
      <c r="C2" s="2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</row>
    <row r="3" spans="1:37" ht="12.75" customHeight="1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1:37" ht="12.75">
      <c r="A4" s="7"/>
      <c r="B4" s="2">
        <v>1977</v>
      </c>
      <c r="C4" s="2"/>
      <c r="D4" s="3">
        <v>1978</v>
      </c>
      <c r="E4" s="3"/>
      <c r="F4" s="3">
        <v>1979</v>
      </c>
      <c r="G4" s="3"/>
      <c r="H4" s="3">
        <v>1980</v>
      </c>
      <c r="I4" s="3"/>
      <c r="J4" s="3">
        <v>1981</v>
      </c>
      <c r="K4" s="3"/>
      <c r="L4" s="3">
        <v>1982</v>
      </c>
      <c r="M4" s="3"/>
      <c r="N4" s="3">
        <v>1983</v>
      </c>
      <c r="O4" s="3"/>
      <c r="P4" s="3">
        <v>1984</v>
      </c>
      <c r="Q4" s="3"/>
      <c r="R4" s="38">
        <v>1995</v>
      </c>
      <c r="S4" s="38"/>
      <c r="T4" s="38"/>
      <c r="U4" s="38"/>
      <c r="V4" s="38">
        <v>1996</v>
      </c>
      <c r="W4" s="38"/>
      <c r="X4" s="38"/>
      <c r="Y4" s="38"/>
      <c r="Z4" s="38">
        <v>1997</v>
      </c>
      <c r="AA4" s="38"/>
      <c r="AB4" s="38"/>
      <c r="AC4" s="38"/>
      <c r="AD4" s="38">
        <v>1998</v>
      </c>
      <c r="AE4" s="38"/>
      <c r="AF4" s="38"/>
      <c r="AG4" s="38"/>
      <c r="AH4" s="38">
        <v>1999</v>
      </c>
      <c r="AI4" s="38"/>
      <c r="AJ4" s="38"/>
      <c r="AK4" s="4"/>
    </row>
    <row r="5" spans="1:37" ht="12.75">
      <c r="A5" s="18" t="s">
        <v>0</v>
      </c>
      <c r="B5" s="9" t="s">
        <v>8</v>
      </c>
      <c r="C5" s="9" t="s">
        <v>2</v>
      </c>
      <c r="D5" s="9" t="s">
        <v>8</v>
      </c>
      <c r="E5" s="9" t="s">
        <v>2</v>
      </c>
      <c r="F5" s="9" t="s">
        <v>8</v>
      </c>
      <c r="G5" s="9" t="s">
        <v>2</v>
      </c>
      <c r="H5" s="9" t="s">
        <v>8</v>
      </c>
      <c r="I5" s="9" t="s">
        <v>2</v>
      </c>
      <c r="J5" s="9" t="s">
        <v>8</v>
      </c>
      <c r="K5" s="9" t="s">
        <v>2</v>
      </c>
      <c r="L5" s="9" t="s">
        <v>8</v>
      </c>
      <c r="M5" s="9" t="s">
        <v>2</v>
      </c>
      <c r="N5" s="9" t="s">
        <v>8</v>
      </c>
      <c r="O5" s="9" t="s">
        <v>2</v>
      </c>
      <c r="P5" s="9" t="s">
        <v>8</v>
      </c>
      <c r="Q5" s="9" t="s">
        <v>2</v>
      </c>
      <c r="R5" s="39" t="s">
        <v>1</v>
      </c>
      <c r="S5" s="40"/>
      <c r="T5" s="39" t="s">
        <v>2</v>
      </c>
      <c r="U5" s="39"/>
      <c r="V5" s="39" t="s">
        <v>3</v>
      </c>
      <c r="W5" s="39"/>
      <c r="X5" s="39" t="s">
        <v>2</v>
      </c>
      <c r="Y5" s="39"/>
      <c r="Z5" s="39" t="s">
        <v>3</v>
      </c>
      <c r="AA5" s="39"/>
      <c r="AB5" s="39" t="s">
        <v>2</v>
      </c>
      <c r="AC5" s="40"/>
      <c r="AD5" s="39" t="s">
        <v>3</v>
      </c>
      <c r="AE5" s="39"/>
      <c r="AF5" s="39" t="s">
        <v>2</v>
      </c>
      <c r="AG5" s="40"/>
      <c r="AH5" s="39" t="s">
        <v>3</v>
      </c>
      <c r="AI5" s="39"/>
      <c r="AJ5" s="39" t="s">
        <v>2</v>
      </c>
      <c r="AK5" s="45"/>
    </row>
    <row r="6" spans="1:37" ht="12.75">
      <c r="A6" s="10" t="s">
        <v>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24">
        <f>SUM(R7:R10)</f>
        <v>699201</v>
      </c>
      <c r="T6" s="24">
        <f>SUM(T7:T10)</f>
        <v>801616</v>
      </c>
      <c r="V6" s="24">
        <f>SUM(V7:V10)</f>
        <v>726958</v>
      </c>
      <c r="X6" s="24">
        <f>SUM(X7:X10)</f>
        <v>792043</v>
      </c>
      <c r="Z6" s="24">
        <f>SUM(Z7:Z10)</f>
        <v>762939</v>
      </c>
      <c r="AB6" s="24">
        <f>SUM(AB7:AB10)</f>
        <v>807368</v>
      </c>
      <c r="AD6" s="24">
        <f>SUM(AD7:AD10)</f>
        <v>739545</v>
      </c>
      <c r="AF6" s="24">
        <f>SUM(AF7:AF10)</f>
        <v>875275</v>
      </c>
      <c r="AH6" s="24">
        <f>SUM(AH7:AH10)</f>
        <v>830325</v>
      </c>
      <c r="AJ6" s="24">
        <f>SUM(AJ7:AJ10)</f>
        <v>918283</v>
      </c>
      <c r="AK6" s="4"/>
    </row>
    <row r="7" spans="1:37" ht="12.75">
      <c r="A7" s="4" t="s">
        <v>4</v>
      </c>
      <c r="B7" s="11">
        <v>1230807</v>
      </c>
      <c r="C7" s="11">
        <v>55785</v>
      </c>
      <c r="D7" s="11">
        <v>1313557</v>
      </c>
      <c r="E7" s="11">
        <v>63677</v>
      </c>
      <c r="F7" s="11">
        <v>1390413</v>
      </c>
      <c r="G7" s="11">
        <v>69422</v>
      </c>
      <c r="H7" s="11">
        <v>1363625</v>
      </c>
      <c r="I7" s="11">
        <v>80288</v>
      </c>
      <c r="J7" s="11">
        <v>1384553</v>
      </c>
      <c r="K7" s="11">
        <v>85742</v>
      </c>
      <c r="L7" s="11">
        <v>1531328</v>
      </c>
      <c r="M7" s="11">
        <v>101256</v>
      </c>
      <c r="N7" s="11">
        <v>1611696</v>
      </c>
      <c r="O7" s="11">
        <v>83666</v>
      </c>
      <c r="P7" s="11">
        <v>1926580</v>
      </c>
      <c r="Q7" s="11">
        <v>97425</v>
      </c>
      <c r="R7" s="20">
        <v>680757</v>
      </c>
      <c r="S7" s="20"/>
      <c r="T7" s="20">
        <v>707358</v>
      </c>
      <c r="U7" s="20"/>
      <c r="V7" s="20">
        <v>709359</v>
      </c>
      <c r="W7" s="20"/>
      <c r="X7" s="20">
        <v>689832</v>
      </c>
      <c r="Y7" s="20"/>
      <c r="Z7" s="20">
        <v>744725</v>
      </c>
      <c r="AA7" s="20"/>
      <c r="AB7" s="20">
        <v>693092</v>
      </c>
      <c r="AC7" s="20"/>
      <c r="AD7" s="30">
        <v>717196</v>
      </c>
      <c r="AE7" s="30"/>
      <c r="AF7" s="30">
        <v>757200</v>
      </c>
      <c r="AG7" s="30"/>
      <c r="AH7" s="30">
        <v>810817</v>
      </c>
      <c r="AI7" s="30"/>
      <c r="AJ7" s="30">
        <v>812550</v>
      </c>
      <c r="AK7" s="4"/>
    </row>
    <row r="8" spans="1:37" ht="12.75">
      <c r="A8" s="12" t="s">
        <v>5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1"/>
      <c r="M8" s="11"/>
      <c r="N8" s="13"/>
      <c r="O8" s="13"/>
      <c r="P8" s="13"/>
      <c r="Q8" s="13"/>
      <c r="R8" s="20">
        <v>18444</v>
      </c>
      <c r="S8" s="20"/>
      <c r="T8" s="20">
        <v>45381</v>
      </c>
      <c r="U8" s="20"/>
      <c r="V8" s="20">
        <v>17599</v>
      </c>
      <c r="W8" s="20"/>
      <c r="X8" s="20">
        <v>47501</v>
      </c>
      <c r="Y8" s="20"/>
      <c r="Z8" s="20">
        <v>18214</v>
      </c>
      <c r="AA8" s="20"/>
      <c r="AB8" s="20">
        <v>52913</v>
      </c>
      <c r="AC8" s="31"/>
      <c r="AD8" s="30">
        <v>22349</v>
      </c>
      <c r="AE8" s="30"/>
      <c r="AF8" s="30">
        <v>55418</v>
      </c>
      <c r="AG8" s="30"/>
      <c r="AH8" s="30">
        <v>19508</v>
      </c>
      <c r="AI8" s="30"/>
      <c r="AJ8" s="30">
        <v>55636</v>
      </c>
      <c r="AK8" s="4"/>
    </row>
    <row r="9" spans="1:37" ht="12.75">
      <c r="A9" s="12" t="s">
        <v>6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1"/>
      <c r="M9" s="11"/>
      <c r="N9" s="13"/>
      <c r="O9" s="13"/>
      <c r="P9" s="13"/>
      <c r="Q9" s="13"/>
      <c r="R9" s="25" t="s">
        <v>14</v>
      </c>
      <c r="S9" s="25"/>
      <c r="T9" s="25">
        <v>48877</v>
      </c>
      <c r="U9" s="25"/>
      <c r="V9" s="25" t="s">
        <v>14</v>
      </c>
      <c r="W9" s="25"/>
      <c r="X9" s="25">
        <v>54710</v>
      </c>
      <c r="Y9" s="25"/>
      <c r="Z9" s="25" t="s">
        <v>14</v>
      </c>
      <c r="AA9" s="25"/>
      <c r="AB9" s="25">
        <v>61363</v>
      </c>
      <c r="AC9" s="34"/>
      <c r="AD9" s="25" t="s">
        <v>14</v>
      </c>
      <c r="AE9" s="28"/>
      <c r="AF9" s="28">
        <v>61999</v>
      </c>
      <c r="AG9" s="28"/>
      <c r="AH9" s="25" t="s">
        <v>14</v>
      </c>
      <c r="AI9" s="28"/>
      <c r="AJ9" s="28">
        <v>50097</v>
      </c>
      <c r="AK9" s="4"/>
    </row>
    <row r="10" spans="1:37" ht="12.75">
      <c r="A10" s="12" t="s">
        <v>7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1"/>
      <c r="M10" s="11"/>
      <c r="N10" s="13"/>
      <c r="O10" s="13"/>
      <c r="P10" s="13"/>
      <c r="Q10" s="13"/>
      <c r="R10" s="29" t="s">
        <v>14</v>
      </c>
      <c r="S10" s="29"/>
      <c r="T10" s="29" t="s">
        <v>14</v>
      </c>
      <c r="U10" s="29"/>
      <c r="V10" s="29" t="s">
        <v>14</v>
      </c>
      <c r="W10" s="29"/>
      <c r="X10" s="29" t="s">
        <v>14</v>
      </c>
      <c r="Y10" s="29"/>
      <c r="Z10" s="29" t="s">
        <v>14</v>
      </c>
      <c r="AA10" s="29"/>
      <c r="AB10" s="29" t="s">
        <v>14</v>
      </c>
      <c r="AC10" s="27"/>
      <c r="AD10" s="29" t="s">
        <v>14</v>
      </c>
      <c r="AE10" s="28"/>
      <c r="AF10" s="28">
        <v>658</v>
      </c>
      <c r="AG10" s="28"/>
      <c r="AH10" s="29" t="s">
        <v>14</v>
      </c>
      <c r="AI10" s="28"/>
      <c r="AJ10" s="28" t="s">
        <v>14</v>
      </c>
      <c r="AK10" s="4"/>
    </row>
    <row r="11" spans="1:37" ht="12.75">
      <c r="A11" s="12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1"/>
      <c r="M11" s="11"/>
      <c r="N11" s="13"/>
      <c r="O11" s="13"/>
      <c r="P11" s="13"/>
      <c r="Q11" s="13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23"/>
      <c r="AD11" s="14"/>
      <c r="AE11" s="14"/>
      <c r="AF11" s="14"/>
      <c r="AG11" s="14"/>
      <c r="AH11" s="14"/>
      <c r="AI11" s="14"/>
      <c r="AJ11" s="14"/>
      <c r="AK11" s="4"/>
    </row>
    <row r="12" spans="1:37" ht="12.75">
      <c r="A12" s="12" t="s">
        <v>10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35">
        <f>SUM(R13:R16)</f>
        <v>715148.8186560295</v>
      </c>
      <c r="S12" s="36"/>
      <c r="T12" s="35">
        <f>SUM(T13:T16)</f>
        <v>819899.7647540146</v>
      </c>
      <c r="U12" s="36"/>
      <c r="V12" s="35">
        <f>SUM(V13:V16)</f>
        <v>726958</v>
      </c>
      <c r="W12" s="36"/>
      <c r="X12" s="35">
        <f>SUM(X13:X16)</f>
        <v>792043</v>
      </c>
      <c r="Y12" s="36"/>
      <c r="Z12" s="35">
        <f>SUM(Z13:Z16)</f>
        <v>743750.2437122246</v>
      </c>
      <c r="AA12" s="36"/>
      <c r="AB12" s="35">
        <f>SUM(AB13:AB16)</f>
        <v>787061.80542016</v>
      </c>
      <c r="AC12" s="36"/>
      <c r="AD12" s="35">
        <f>SUM(AD13:AD16)</f>
        <v>709191.5995397008</v>
      </c>
      <c r="AE12" s="36"/>
      <c r="AF12" s="35">
        <f>SUM(AF13:AF16)</f>
        <v>839350.7863444572</v>
      </c>
      <c r="AG12" s="36"/>
      <c r="AH12" s="35">
        <f>SUM(AH13:AH16)</f>
        <v>775569.773958528</v>
      </c>
      <c r="AI12" s="36"/>
      <c r="AJ12" s="35">
        <f>SUM(AJ13:AJ16)</f>
        <v>857727.4425555763</v>
      </c>
      <c r="AK12" s="4"/>
    </row>
    <row r="13" spans="1:37" ht="12.75">
      <c r="A13" s="4" t="s">
        <v>4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25">
        <v>696284.1362381099</v>
      </c>
      <c r="S13" s="25"/>
      <c r="T13" s="25">
        <v>723491.8686713716</v>
      </c>
      <c r="U13" s="25"/>
      <c r="V13" s="25">
        <v>709359</v>
      </c>
      <c r="W13" s="25"/>
      <c r="X13" s="25">
        <v>689832</v>
      </c>
      <c r="Y13" s="25"/>
      <c r="Z13" s="25">
        <v>725994.3458763892</v>
      </c>
      <c r="AA13" s="25"/>
      <c r="AB13" s="25">
        <v>675659.9727042309</v>
      </c>
      <c r="AC13" s="34"/>
      <c r="AD13" s="25">
        <v>687759.8772535481</v>
      </c>
      <c r="AE13" s="25"/>
      <c r="AF13" s="25">
        <v>726121.9792865362</v>
      </c>
      <c r="AG13" s="25"/>
      <c r="AH13" s="25">
        <v>757348.2159536709</v>
      </c>
      <c r="AI13" s="25"/>
      <c r="AJ13" s="25">
        <v>758966.934429292</v>
      </c>
      <c r="AK13" s="4"/>
    </row>
    <row r="14" spans="1:37" ht="12.75">
      <c r="A14" s="12" t="s">
        <v>5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25">
        <v>18864.68241791961</v>
      </c>
      <c r="S14" s="25"/>
      <c r="T14" s="25">
        <v>46416.07855170298</v>
      </c>
      <c r="U14" s="25"/>
      <c r="V14" s="25">
        <v>17599</v>
      </c>
      <c r="W14" s="25"/>
      <c r="X14" s="25">
        <v>47501</v>
      </c>
      <c r="Y14" s="25"/>
      <c r="Z14" s="25">
        <v>17755.897835835447</v>
      </c>
      <c r="AA14" s="25"/>
      <c r="AB14" s="25">
        <v>51582.179762136875</v>
      </c>
      <c r="AC14" s="34"/>
      <c r="AD14" s="25">
        <v>21431.722286152668</v>
      </c>
      <c r="AE14" s="25"/>
      <c r="AF14" s="25">
        <v>53143.45991561181</v>
      </c>
      <c r="AG14" s="25"/>
      <c r="AH14" s="25">
        <v>18221.55800485709</v>
      </c>
      <c r="AI14" s="25"/>
      <c r="AJ14" s="25">
        <v>51967.12124042593</v>
      </c>
      <c r="AK14" s="4"/>
    </row>
    <row r="15" spans="1:37" ht="12.75">
      <c r="A15" s="12" t="s">
        <v>6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25" t="s">
        <v>14</v>
      </c>
      <c r="S15" s="25"/>
      <c r="T15" s="25">
        <v>49991.81753093997</v>
      </c>
      <c r="U15" s="25"/>
      <c r="V15" s="25" t="s">
        <v>14</v>
      </c>
      <c r="W15" s="25"/>
      <c r="X15" s="25">
        <v>54710</v>
      </c>
      <c r="Y15" s="25"/>
      <c r="Z15" s="25" t="s">
        <v>14</v>
      </c>
      <c r="AA15" s="25"/>
      <c r="AB15" s="25">
        <v>59819.65295379217</v>
      </c>
      <c r="AC15" s="34"/>
      <c r="AD15" s="25" t="s">
        <v>14</v>
      </c>
      <c r="AE15" s="25"/>
      <c r="AF15" s="25">
        <v>59454.353663214424</v>
      </c>
      <c r="AG15" s="25"/>
      <c r="AH15" s="25" t="s">
        <v>14</v>
      </c>
      <c r="AI15" s="25"/>
      <c r="AJ15" s="25">
        <v>46793.386885858396</v>
      </c>
      <c r="AK15" s="4"/>
    </row>
    <row r="16" spans="1:37" ht="12.75">
      <c r="A16" s="16" t="s">
        <v>7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26" t="s">
        <v>14</v>
      </c>
      <c r="S16" s="26"/>
      <c r="T16" s="26" t="s">
        <v>14</v>
      </c>
      <c r="U16" s="26"/>
      <c r="V16" s="33" t="s">
        <v>14</v>
      </c>
      <c r="W16" s="26"/>
      <c r="X16" s="26" t="s">
        <v>14</v>
      </c>
      <c r="Y16" s="26"/>
      <c r="Z16" s="33" t="s">
        <v>14</v>
      </c>
      <c r="AA16" s="26"/>
      <c r="AB16" s="26" t="s">
        <v>14</v>
      </c>
      <c r="AC16" s="26"/>
      <c r="AD16" s="33" t="s">
        <v>14</v>
      </c>
      <c r="AE16" s="26"/>
      <c r="AF16" s="26">
        <v>630.9934790947449</v>
      </c>
      <c r="AG16" s="26"/>
      <c r="AH16" s="33" t="s">
        <v>14</v>
      </c>
      <c r="AI16" s="26"/>
      <c r="AJ16" s="26" t="s">
        <v>14</v>
      </c>
      <c r="AK16" s="8"/>
    </row>
    <row r="17" spans="1:17" ht="12.75">
      <c r="A17" s="4"/>
      <c r="B17" s="4"/>
      <c r="C17" s="12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ht="14.25">
      <c r="A18" s="22" t="s">
        <v>12</v>
      </c>
      <c r="B18" s="4"/>
      <c r="C18" s="12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 ht="14.25">
      <c r="A19" s="22"/>
      <c r="B19" s="4"/>
      <c r="C19" s="12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31" ht="12.75">
      <c r="A20" s="42" t="s">
        <v>17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</row>
    <row r="21" spans="1:17" ht="12.75">
      <c r="A21" s="4"/>
      <c r="B21" s="4"/>
      <c r="C21" s="12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1:37" ht="39" customHeight="1">
      <c r="A22" s="44" t="s">
        <v>13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</row>
    <row r="23" spans="1:17" ht="12.75">
      <c r="A23" s="4"/>
      <c r="B23" s="4"/>
      <c r="C23" s="12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37" ht="29.25" customHeight="1">
      <c r="A24" s="46" t="s">
        <v>16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</row>
    <row r="26" spans="34:38" ht="41.25" customHeight="1">
      <c r="AH26" s="32"/>
      <c r="AI26" s="32"/>
      <c r="AJ26" s="32"/>
      <c r="AK26" s="32"/>
      <c r="AL26" s="21"/>
    </row>
    <row r="27" spans="1:37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</row>
    <row r="28" spans="1:37" ht="12.75">
      <c r="A28" s="7"/>
      <c r="B28" s="19"/>
      <c r="C28" s="19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4"/>
    </row>
    <row r="29" spans="1:37" ht="12.7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41"/>
      <c r="AD29" s="37"/>
      <c r="AE29" s="37"/>
      <c r="AF29" s="37"/>
      <c r="AG29" s="37"/>
      <c r="AH29" s="37"/>
      <c r="AI29" s="37"/>
      <c r="AJ29" s="19"/>
      <c r="AK29" s="4"/>
    </row>
    <row r="30" spans="1:37" ht="12.75">
      <c r="A30" s="12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12"/>
      <c r="AD30" s="14"/>
      <c r="AE30" s="14"/>
      <c r="AF30" s="14"/>
      <c r="AG30" s="14"/>
      <c r="AH30" s="13"/>
      <c r="AI30" s="13"/>
      <c r="AJ30" s="13"/>
      <c r="AK30" s="4"/>
    </row>
    <row r="31" spans="1:37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</row>
    <row r="32" spans="1:37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</row>
    <row r="33" spans="1:37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</row>
  </sheetData>
  <mergeCells count="32">
    <mergeCell ref="Z5:AA5"/>
    <mergeCell ref="AJ5:AK5"/>
    <mergeCell ref="AB5:AC5"/>
    <mergeCell ref="AD5:AE5"/>
    <mergeCell ref="AF5:AG5"/>
    <mergeCell ref="AH5:AI5"/>
    <mergeCell ref="A20:AE20"/>
    <mergeCell ref="Z28:AC28"/>
    <mergeCell ref="AD28:AG28"/>
    <mergeCell ref="A22:AK22"/>
    <mergeCell ref="R28:U28"/>
    <mergeCell ref="V28:Y28"/>
    <mergeCell ref="A24:AK24"/>
    <mergeCell ref="AH28:AJ28"/>
    <mergeCell ref="R29:S29"/>
    <mergeCell ref="T29:U29"/>
    <mergeCell ref="V29:W29"/>
    <mergeCell ref="X29:Y29"/>
    <mergeCell ref="Z29:AA29"/>
    <mergeCell ref="AB29:AC29"/>
    <mergeCell ref="AD29:AE29"/>
    <mergeCell ref="AF29:AG29"/>
    <mergeCell ref="AH29:AI29"/>
    <mergeCell ref="R4:U4"/>
    <mergeCell ref="V4:Y4"/>
    <mergeCell ref="Z4:AC4"/>
    <mergeCell ref="AD4:AG4"/>
    <mergeCell ref="AH4:AJ4"/>
    <mergeCell ref="R5:S5"/>
    <mergeCell ref="T5:U5"/>
    <mergeCell ref="V5:W5"/>
    <mergeCell ref="X5:Y5"/>
  </mergeCells>
  <printOptions horizontalCentered="1"/>
  <pageMargins left="1" right="1" top="1" bottom="1" header="0.5" footer="0.5"/>
  <pageSetup fitToHeight="1" fitToWidth="1" horizontalDpi="600" verticalDpi="600" orientation="portrait" scale="80" r:id="rId1"/>
  <headerFooter alignWithMargins="0">
    <oddHeader>&amp;R&amp;14Economy and Finance</oddHeader>
    <oddFooter>&amp;L&amp;14BTS State Transportation Profile&amp;C&amp;14F-3&amp;R&amp;14Iowa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 </dc:creator>
  <cp:keywords/>
  <dc:description/>
  <cp:lastModifiedBy>ltardia</cp:lastModifiedBy>
  <cp:lastPrinted>2004-08-19T17:56:46Z</cp:lastPrinted>
  <dcterms:created xsi:type="dcterms:W3CDTF">2001-12-27T20:41:35Z</dcterms:created>
  <dcterms:modified xsi:type="dcterms:W3CDTF">2004-08-19T17:59:35Z</dcterms:modified>
  <cp:category/>
  <cp:version/>
  <cp:contentType/>
  <cp:contentStatus/>
</cp:coreProperties>
</file>