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A" sheetId="1" r:id="rId1"/>
  </sheets>
  <definedNames>
    <definedName name="_xlnm.Print_Area" localSheetId="0">'A'!$A$1:$K$71</definedName>
  </definedNames>
  <calcPr fullCalcOnLoad="1"/>
</workbook>
</file>

<file path=xl/sharedStrings.xml><?xml version="1.0" encoding="utf-8"?>
<sst xmlns="http://schemas.openxmlformats.org/spreadsheetml/2006/main" count="99" uniqueCount="35">
  <si>
    <t>Corn and soybean projections under alternative biofuel policy assumptions</t>
  </si>
  <si>
    <t>-</t>
  </si>
  <si>
    <t>Item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</si>
  <si>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</si>
  <si>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</si>
  <si>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</si>
  <si>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</si>
  <si>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</si>
  <si>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</si>
  <si>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</si>
  <si>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</si>
  <si>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</si>
  <si>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</si>
  <si>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Ethanol and biodiesel tax credit and ethanol import tariff assumed to be extended</t>
  </si>
  <si>
    <t xml:space="preserve">  Corn plantings</t>
  </si>
  <si>
    <t xml:space="preserve">  Fuel alcohol use</t>
  </si>
  <si>
    <t xml:space="preserve">  Feed &amp; residual</t>
  </si>
  <si>
    <t xml:space="preserve">  Exports</t>
  </si>
  <si>
    <t xml:space="preserve">  Ending stocks</t>
  </si>
  <si>
    <t xml:space="preserve">  Farm price, corn</t>
  </si>
  <si>
    <t xml:space="preserve">  Soybean plantings</t>
  </si>
  <si>
    <t xml:space="preserve">  Farm price, soybeans</t>
  </si>
  <si>
    <t xml:space="preserve">  Biodiesel use, soybean oil</t>
  </si>
  <si>
    <t xml:space="preserve">  Food use, soybean oil</t>
  </si>
  <si>
    <t xml:space="preserve">  Exports, soybean oil</t>
  </si>
  <si>
    <t xml:space="preserve">  Ending stocks, soybean oil</t>
  </si>
  <si>
    <t xml:space="preserve">  Soybean oil price</t>
  </si>
  <si>
    <t xml:space="preserve">  Soybean meal price</t>
  </si>
  <si>
    <t>Ethanol and biodiesel tax credit and ethanol import tariff assumed to end</t>
  </si>
  <si>
    <t xml:space="preserve">  Soybean exports</t>
  </si>
  <si>
    <t xml:space="preserve">  Soybean ending stocks</t>
  </si>
  <si>
    <t>Difference</t>
  </si>
  <si>
    <t xml:space="preserve">Units for plantings are million acres; corn and soybean uses, million bushels; </t>
  </si>
  <si>
    <t xml:space="preserve">farm prices, dollars per bushel; soybean oil uses, million pounds; </t>
  </si>
  <si>
    <t>soybean oil price, dollars per pound; and soybean meal price, dollars per ton.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</si>
</sst>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_)"/>
    <numFmt numFmtId="166" formatCode="0.000_)"/>
    <numFmt numFmtId="167" formatCode="0.0000_)"/>
    <numFmt numFmtId="168" formatCode="0_)"/>
  </numFmts>
  <fonts count="3">
    <font>
      <sz val="12"/>
      <name val="Arial"/>
      <family val="0"/>
    </font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fill"/>
    </xf>
    <xf numFmtId="0" fontId="1" fillId="0" borderId="0" xfId="0" applyFont="1" applyAlignment="1">
      <alignment horizontal="right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39" fontId="1" fillId="0" borderId="0" xfId="0" applyNumberFormat="1" applyFont="1" applyAlignment="1" applyProtection="1">
      <alignment/>
      <protection/>
    </xf>
    <xf numFmtId="167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168" fontId="1" fillId="0" borderId="0" xfId="0" applyNumberFormat="1" applyFont="1" applyAlignment="1" applyProtection="1">
      <alignment/>
      <protection/>
    </xf>
    <xf numFmtId="168" fontId="1" fillId="0" borderId="0" xfId="0" applyNumberFormat="1" applyFont="1" applyAlignment="1" applyProtection="1">
      <alignment horizontal="fill"/>
      <protection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97"/>
  <sheetViews>
    <sheetView tabSelected="1" defaultGridColor="0" colorId="22" workbookViewId="0" topLeftCell="A1">
      <selection activeCell="A3" sqref="A3"/>
    </sheetView>
  </sheetViews>
  <sheetFormatPr defaultColWidth="9.77734375" defaultRowHeight="15"/>
  <cols>
    <col min="1" max="1" width="22.77734375" style="0" customWidth="1"/>
  </cols>
  <sheetData>
    <row r="1" spans="1:11" ht="15">
      <c r="A1" s="18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</row>
    <row r="3" spans="1:11" ht="15">
      <c r="A3" s="4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15">
      <c r="A4" s="5" t="s">
        <v>1</v>
      </c>
      <c r="B4" s="5" t="s">
        <v>1</v>
      </c>
      <c r="C4" s="5" t="s">
        <v>1</v>
      </c>
      <c r="D4" s="5" t="s">
        <v>1</v>
      </c>
      <c r="E4" s="5" t="s">
        <v>1</v>
      </c>
      <c r="F4" s="5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5" t="s">
        <v>1</v>
      </c>
    </row>
    <row r="5" spans="1:11" ht="1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">
      <c r="A6" s="7" t="s">
        <v>13</v>
      </c>
      <c r="B6" s="7"/>
      <c r="C6" s="4"/>
      <c r="D6" s="4"/>
      <c r="E6" s="4"/>
      <c r="F6" s="4"/>
      <c r="G6" s="4"/>
      <c r="H6" s="4"/>
      <c r="I6" s="4"/>
      <c r="J6" s="4"/>
      <c r="K6" s="4"/>
    </row>
    <row r="7" spans="1:11" ht="1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5">
      <c r="A8" s="8" t="s">
        <v>14</v>
      </c>
      <c r="B8" s="9">
        <v>86</v>
      </c>
      <c r="C8" s="9">
        <v>89</v>
      </c>
      <c r="D8" s="9">
        <v>89</v>
      </c>
      <c r="E8" s="9">
        <v>90</v>
      </c>
      <c r="F8" s="9">
        <v>90</v>
      </c>
      <c r="G8" s="9">
        <v>90</v>
      </c>
      <c r="H8" s="9">
        <v>90</v>
      </c>
      <c r="I8" s="9">
        <v>90</v>
      </c>
      <c r="J8" s="9">
        <v>90</v>
      </c>
      <c r="K8" s="9">
        <v>90</v>
      </c>
    </row>
    <row r="9" spans="1:11" ht="15">
      <c r="A9" s="8" t="s">
        <v>15</v>
      </c>
      <c r="B9" s="10">
        <v>3200</v>
      </c>
      <c r="C9" s="10">
        <v>3700</v>
      </c>
      <c r="D9" s="10">
        <v>3900</v>
      </c>
      <c r="E9" s="10">
        <v>4000</v>
      </c>
      <c r="F9" s="10">
        <v>4075</v>
      </c>
      <c r="G9" s="10">
        <v>4150</v>
      </c>
      <c r="H9" s="10">
        <v>4200</v>
      </c>
      <c r="I9" s="10">
        <v>4250</v>
      </c>
      <c r="J9" s="10">
        <v>4300</v>
      </c>
      <c r="K9" s="10">
        <v>4350</v>
      </c>
    </row>
    <row r="10" spans="1:11" ht="15">
      <c r="A10" s="8" t="s">
        <v>16</v>
      </c>
      <c r="B10" s="10">
        <v>5825</v>
      </c>
      <c r="C10" s="10">
        <v>5775</v>
      </c>
      <c r="D10" s="10">
        <v>5725</v>
      </c>
      <c r="E10" s="10">
        <v>5750</v>
      </c>
      <c r="F10" s="10">
        <v>5775</v>
      </c>
      <c r="G10" s="10">
        <v>5800</v>
      </c>
      <c r="H10" s="10">
        <v>5850</v>
      </c>
      <c r="I10" s="10">
        <v>5900</v>
      </c>
      <c r="J10" s="10">
        <v>5950</v>
      </c>
      <c r="K10" s="10">
        <v>5975</v>
      </c>
    </row>
    <row r="11" spans="1:11" ht="15">
      <c r="A11" s="8" t="s">
        <v>17</v>
      </c>
      <c r="B11" s="10">
        <v>1925</v>
      </c>
      <c r="C11" s="10">
        <v>1850</v>
      </c>
      <c r="D11" s="10">
        <v>1850</v>
      </c>
      <c r="E11" s="10">
        <v>1925</v>
      </c>
      <c r="F11" s="10">
        <v>2000</v>
      </c>
      <c r="G11" s="10">
        <v>2050</v>
      </c>
      <c r="H11" s="10">
        <v>2100</v>
      </c>
      <c r="I11" s="10">
        <v>2150</v>
      </c>
      <c r="J11" s="10">
        <v>2200</v>
      </c>
      <c r="K11" s="10">
        <v>2250</v>
      </c>
    </row>
    <row r="12" spans="1:11" ht="15">
      <c r="A12" s="8" t="s">
        <v>18</v>
      </c>
      <c r="B12" s="10">
        <v>660</v>
      </c>
      <c r="C12" s="10">
        <v>620</v>
      </c>
      <c r="D12" s="10">
        <v>580</v>
      </c>
      <c r="E12" s="10">
        <v>640</v>
      </c>
      <c r="F12" s="10">
        <v>670</v>
      </c>
      <c r="G12" s="10">
        <v>700</v>
      </c>
      <c r="H12" s="10">
        <v>725</v>
      </c>
      <c r="I12" s="10">
        <v>750</v>
      </c>
      <c r="J12" s="10">
        <v>765</v>
      </c>
      <c r="K12" s="10">
        <v>805</v>
      </c>
    </row>
    <row r="13" spans="1:11" ht="15">
      <c r="A13" s="8" t="s">
        <v>19</v>
      </c>
      <c r="B13" s="11">
        <v>3.5</v>
      </c>
      <c r="C13" s="11">
        <v>3.6</v>
      </c>
      <c r="D13" s="11">
        <v>3.75</v>
      </c>
      <c r="E13" s="11">
        <v>3.55</v>
      </c>
      <c r="F13" s="11">
        <v>3.5</v>
      </c>
      <c r="G13" s="11">
        <v>3.45</v>
      </c>
      <c r="H13" s="11">
        <v>3.4</v>
      </c>
      <c r="I13" s="11">
        <v>3.35</v>
      </c>
      <c r="J13" s="11">
        <v>3.35</v>
      </c>
      <c r="K13" s="11">
        <v>3.3</v>
      </c>
    </row>
    <row r="14" spans="1:11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">
      <c r="A15" s="8" t="s">
        <v>20</v>
      </c>
      <c r="B15" s="9">
        <v>71</v>
      </c>
      <c r="C15" s="9">
        <v>69.5</v>
      </c>
      <c r="D15" s="9">
        <v>69</v>
      </c>
      <c r="E15" s="9">
        <v>69</v>
      </c>
      <c r="F15" s="9">
        <v>69</v>
      </c>
      <c r="G15" s="9">
        <v>69</v>
      </c>
      <c r="H15" s="9">
        <v>69</v>
      </c>
      <c r="I15" s="9">
        <v>68.8</v>
      </c>
      <c r="J15" s="9">
        <v>68.8</v>
      </c>
      <c r="K15" s="9">
        <v>68.8</v>
      </c>
    </row>
    <row r="16" spans="1:11" ht="15">
      <c r="A16" s="8" t="s">
        <v>17</v>
      </c>
      <c r="B16" s="10">
        <v>1150</v>
      </c>
      <c r="C16" s="10">
        <v>980</v>
      </c>
      <c r="D16" s="10">
        <v>845</v>
      </c>
      <c r="E16" s="10">
        <v>845</v>
      </c>
      <c r="F16" s="10">
        <v>850</v>
      </c>
      <c r="G16" s="10">
        <v>850</v>
      </c>
      <c r="H16" s="10">
        <v>855</v>
      </c>
      <c r="I16" s="10">
        <v>865</v>
      </c>
      <c r="J16" s="10">
        <v>875</v>
      </c>
      <c r="K16" s="10">
        <v>875</v>
      </c>
    </row>
    <row r="17" spans="1:11" ht="15">
      <c r="A17" s="8" t="s">
        <v>18</v>
      </c>
      <c r="B17" s="10">
        <v>355</v>
      </c>
      <c r="C17" s="10">
        <v>237</v>
      </c>
      <c r="D17" s="10">
        <v>235</v>
      </c>
      <c r="E17" s="10">
        <v>237</v>
      </c>
      <c r="F17" s="10">
        <v>234</v>
      </c>
      <c r="G17" s="10">
        <v>232</v>
      </c>
      <c r="H17" s="10">
        <v>235</v>
      </c>
      <c r="I17" s="10">
        <v>233</v>
      </c>
      <c r="J17" s="10">
        <v>229</v>
      </c>
      <c r="K17" s="10">
        <v>230</v>
      </c>
    </row>
    <row r="18" spans="1:11" ht="15">
      <c r="A18" s="8" t="s">
        <v>21</v>
      </c>
      <c r="B18" s="11">
        <v>7</v>
      </c>
      <c r="C18" s="11">
        <v>7.25</v>
      </c>
      <c r="D18" s="11">
        <v>7.3</v>
      </c>
      <c r="E18" s="11">
        <v>7</v>
      </c>
      <c r="F18" s="11">
        <v>6.9</v>
      </c>
      <c r="G18" s="11">
        <v>6.8</v>
      </c>
      <c r="H18" s="11">
        <v>6.8</v>
      </c>
      <c r="I18" s="11">
        <v>6.75</v>
      </c>
      <c r="J18" s="11">
        <v>6.75</v>
      </c>
      <c r="K18" s="11">
        <v>6.75</v>
      </c>
    </row>
    <row r="19" spans="1:11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">
      <c r="A20" s="8" t="s">
        <v>22</v>
      </c>
      <c r="B20" s="10">
        <v>4410</v>
      </c>
      <c r="C20" s="10">
        <v>4593.75</v>
      </c>
      <c r="D20" s="10">
        <v>4777.5</v>
      </c>
      <c r="E20" s="10">
        <v>4961.25</v>
      </c>
      <c r="F20" s="10">
        <v>5145</v>
      </c>
      <c r="G20" s="10">
        <v>5145</v>
      </c>
      <c r="H20" s="10">
        <v>5145</v>
      </c>
      <c r="I20" s="10">
        <v>5145</v>
      </c>
      <c r="J20" s="10">
        <v>5145</v>
      </c>
      <c r="K20" s="10">
        <v>5145</v>
      </c>
    </row>
    <row r="21" spans="1:11" ht="15">
      <c r="A21" s="8" t="s">
        <v>23</v>
      </c>
      <c r="B21" s="10">
        <v>16090</v>
      </c>
      <c r="C21" s="10">
        <v>16231.25</v>
      </c>
      <c r="D21" s="10">
        <v>16347.5</v>
      </c>
      <c r="E21" s="10">
        <v>16463.75</v>
      </c>
      <c r="F21" s="10">
        <v>16580</v>
      </c>
      <c r="G21" s="10">
        <v>16880</v>
      </c>
      <c r="H21" s="10">
        <v>17180</v>
      </c>
      <c r="I21" s="10">
        <v>17480</v>
      </c>
      <c r="J21" s="10">
        <v>17780</v>
      </c>
      <c r="K21" s="10">
        <v>18080</v>
      </c>
    </row>
    <row r="22" spans="1:11" ht="15">
      <c r="A22" s="8" t="s">
        <v>24</v>
      </c>
      <c r="B22" s="10">
        <v>975</v>
      </c>
      <c r="C22" s="10">
        <v>875</v>
      </c>
      <c r="D22" s="10">
        <v>700</v>
      </c>
      <c r="E22" s="10">
        <v>700</v>
      </c>
      <c r="F22" s="10">
        <v>775</v>
      </c>
      <c r="G22" s="10">
        <v>775</v>
      </c>
      <c r="H22" s="10">
        <v>775</v>
      </c>
      <c r="I22" s="10">
        <v>775</v>
      </c>
      <c r="J22" s="10">
        <v>750</v>
      </c>
      <c r="K22" s="4">
        <v>725</v>
      </c>
    </row>
    <row r="23" spans="1:11" ht="15">
      <c r="A23" s="8" t="s">
        <v>25</v>
      </c>
      <c r="B23" s="10">
        <v>2088</v>
      </c>
      <c r="C23" s="10">
        <v>1888</v>
      </c>
      <c r="D23" s="10">
        <v>1878</v>
      </c>
      <c r="E23" s="10">
        <v>1883</v>
      </c>
      <c r="F23" s="10">
        <v>1883</v>
      </c>
      <c r="G23" s="10">
        <v>1903</v>
      </c>
      <c r="H23" s="10">
        <v>1883</v>
      </c>
      <c r="I23" s="10">
        <v>1818</v>
      </c>
      <c r="J23" s="10">
        <v>1738</v>
      </c>
      <c r="K23" s="10">
        <v>1703</v>
      </c>
    </row>
    <row r="24" spans="1:11" ht="15">
      <c r="A24" s="8" t="s">
        <v>26</v>
      </c>
      <c r="B24" s="12">
        <v>0.3</v>
      </c>
      <c r="C24" s="12">
        <v>0.315</v>
      </c>
      <c r="D24" s="12">
        <v>0.32</v>
      </c>
      <c r="E24" s="12">
        <v>0.315</v>
      </c>
      <c r="F24" s="12">
        <v>0.31</v>
      </c>
      <c r="G24" s="12">
        <v>0.305</v>
      </c>
      <c r="H24" s="12">
        <v>0.305</v>
      </c>
      <c r="I24" s="12">
        <v>0.305</v>
      </c>
      <c r="J24" s="12">
        <v>0.305</v>
      </c>
      <c r="K24" s="12">
        <v>0.305</v>
      </c>
    </row>
    <row r="25" spans="1:11" ht="15">
      <c r="A25" s="8" t="s">
        <v>27</v>
      </c>
      <c r="B25" s="13">
        <v>200</v>
      </c>
      <c r="C25" s="13">
        <v>205</v>
      </c>
      <c r="D25" s="13">
        <v>205</v>
      </c>
      <c r="E25" s="13">
        <v>195</v>
      </c>
      <c r="F25" s="13">
        <v>192.5</v>
      </c>
      <c r="G25" s="13">
        <v>190</v>
      </c>
      <c r="H25" s="13">
        <v>188.5</v>
      </c>
      <c r="I25" s="13">
        <v>186.5</v>
      </c>
      <c r="J25" s="13">
        <v>185</v>
      </c>
      <c r="K25" s="13">
        <v>185</v>
      </c>
    </row>
    <row r="26" spans="1:11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">
      <c r="A27" s="7" t="s">
        <v>28</v>
      </c>
      <c r="B27" s="7"/>
      <c r="C27" s="4"/>
      <c r="D27" s="4"/>
      <c r="E27" s="4"/>
      <c r="F27" s="4"/>
      <c r="G27" s="4"/>
      <c r="H27" s="4"/>
      <c r="I27" s="4"/>
      <c r="J27" s="4"/>
      <c r="K27" s="4"/>
    </row>
    <row r="28" spans="1:11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5">
      <c r="A29" s="8" t="s">
        <v>14</v>
      </c>
      <c r="B29" s="9">
        <v>86</v>
      </c>
      <c r="C29" s="9">
        <v>89</v>
      </c>
      <c r="D29" s="9">
        <v>88.2583333333333</v>
      </c>
      <c r="E29" s="9">
        <v>88.92</v>
      </c>
      <c r="F29" s="9">
        <v>88.4788732394366</v>
      </c>
      <c r="G29" s="9">
        <v>87.6857142857143</v>
      </c>
      <c r="H29" s="9">
        <v>87.6521739130435</v>
      </c>
      <c r="I29" s="9">
        <v>87.6176470588235</v>
      </c>
      <c r="J29" s="9">
        <v>87.5820895522388</v>
      </c>
      <c r="K29" s="9">
        <v>87.5820895522388</v>
      </c>
    </row>
    <row r="30" spans="1:11" ht="15">
      <c r="A30" s="8" t="s">
        <v>15</v>
      </c>
      <c r="B30" s="10">
        <v>3200</v>
      </c>
      <c r="C30" s="10">
        <v>3600</v>
      </c>
      <c r="D30" s="10">
        <v>3700</v>
      </c>
      <c r="E30" s="10">
        <v>3600</v>
      </c>
      <c r="F30" s="10">
        <v>3500</v>
      </c>
      <c r="G30" s="10">
        <v>3525</v>
      </c>
      <c r="H30" s="10">
        <v>3550</v>
      </c>
      <c r="I30" s="10">
        <v>3575</v>
      </c>
      <c r="J30" s="10">
        <v>3600</v>
      </c>
      <c r="K30" s="10">
        <v>3625</v>
      </c>
    </row>
    <row r="31" spans="1:11" ht="15">
      <c r="A31" s="8" t="s">
        <v>16</v>
      </c>
      <c r="B31" s="10">
        <v>5825</v>
      </c>
      <c r="C31" s="10">
        <v>5806.02263627233</v>
      </c>
      <c r="D31" s="10">
        <v>5780.96321852126</v>
      </c>
      <c r="E31" s="10">
        <v>5851.75986417559</v>
      </c>
      <c r="F31" s="10">
        <v>5921.85495665163</v>
      </c>
      <c r="G31" s="10">
        <v>5955.88016814329</v>
      </c>
      <c r="H31" s="10">
        <v>6010.41211204827</v>
      </c>
      <c r="I31" s="10">
        <v>6064.86728673164</v>
      </c>
      <c r="J31" s="10">
        <v>6119.43249061224</v>
      </c>
      <c r="K31" s="10">
        <v>6149.01337604019</v>
      </c>
    </row>
    <row r="32" spans="1:11" ht="15">
      <c r="A32" s="8" t="s">
        <v>17</v>
      </c>
      <c r="B32" s="10">
        <v>1925</v>
      </c>
      <c r="C32" s="10">
        <v>1875.69444444444</v>
      </c>
      <c r="D32" s="10">
        <v>1887</v>
      </c>
      <c r="E32" s="10">
        <v>1979.22535211268</v>
      </c>
      <c r="F32" s="10">
        <v>2085.71428571429</v>
      </c>
      <c r="G32" s="10">
        <v>2139.13043478261</v>
      </c>
      <c r="H32" s="10">
        <v>2192.64705882353</v>
      </c>
      <c r="I32" s="10">
        <v>2246.26865671642</v>
      </c>
      <c r="J32" s="10">
        <v>2298.50746268657</v>
      </c>
      <c r="K32" s="10">
        <v>2352.27272727273</v>
      </c>
    </row>
    <row r="33" spans="1:11" ht="15">
      <c r="A33" s="8" t="s">
        <v>18</v>
      </c>
      <c r="B33" s="10">
        <v>660</v>
      </c>
      <c r="C33" s="10">
        <v>663.28291928323</v>
      </c>
      <c r="D33" s="10">
        <v>620.319700761968</v>
      </c>
      <c r="E33" s="10">
        <v>749.334484473702</v>
      </c>
      <c r="F33" s="10">
        <v>882.765242107786</v>
      </c>
      <c r="G33" s="10">
        <v>918.754639181891</v>
      </c>
      <c r="H33" s="10">
        <v>961.695468310095</v>
      </c>
      <c r="I33" s="10">
        <v>1001.55952486204</v>
      </c>
      <c r="J33" s="10">
        <v>1044.61957156323</v>
      </c>
      <c r="K33" s="10">
        <v>1124.33346825031</v>
      </c>
    </row>
    <row r="34" spans="1:11" ht="15">
      <c r="A34" s="8" t="s">
        <v>19</v>
      </c>
      <c r="B34" s="11">
        <v>3.5</v>
      </c>
      <c r="C34" s="11">
        <v>3.5</v>
      </c>
      <c r="D34" s="11">
        <v>3.6</v>
      </c>
      <c r="E34" s="11">
        <v>3.35</v>
      </c>
      <c r="F34" s="11">
        <v>3.2</v>
      </c>
      <c r="G34" s="11">
        <v>3.15</v>
      </c>
      <c r="H34" s="11">
        <v>3.1</v>
      </c>
      <c r="I34" s="11">
        <v>3.05</v>
      </c>
      <c r="J34" s="11">
        <v>3.05</v>
      </c>
      <c r="K34" s="11">
        <v>3</v>
      </c>
    </row>
    <row r="35" spans="1:11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5">
      <c r="A36" s="8" t="s">
        <v>20</v>
      </c>
      <c r="B36" s="9">
        <v>71</v>
      </c>
      <c r="C36" s="9">
        <v>69.5</v>
      </c>
      <c r="D36" s="9">
        <v>70</v>
      </c>
      <c r="E36" s="9">
        <v>70</v>
      </c>
      <c r="F36" s="9">
        <v>70</v>
      </c>
      <c r="G36" s="9">
        <v>70</v>
      </c>
      <c r="H36" s="9">
        <v>70</v>
      </c>
      <c r="I36" s="9">
        <v>70</v>
      </c>
      <c r="J36" s="9">
        <v>70</v>
      </c>
      <c r="K36" s="9">
        <v>70</v>
      </c>
    </row>
    <row r="37" spans="1:11" ht="15">
      <c r="A37" s="8" t="s">
        <v>29</v>
      </c>
      <c r="B37" s="10">
        <v>1150</v>
      </c>
      <c r="C37" s="10">
        <v>980</v>
      </c>
      <c r="D37" s="10">
        <v>870</v>
      </c>
      <c r="E37" s="10">
        <v>885</v>
      </c>
      <c r="F37" s="10">
        <v>890</v>
      </c>
      <c r="G37" s="10">
        <v>895</v>
      </c>
      <c r="H37" s="10">
        <v>900</v>
      </c>
      <c r="I37" s="10">
        <v>915</v>
      </c>
      <c r="J37" s="10">
        <v>925</v>
      </c>
      <c r="K37" s="10">
        <v>925</v>
      </c>
    </row>
    <row r="38" spans="1:11" ht="15">
      <c r="A38" s="8" t="s">
        <v>30</v>
      </c>
      <c r="B38" s="8">
        <v>355</v>
      </c>
      <c r="C38" s="10">
        <v>236</v>
      </c>
      <c r="D38" s="10">
        <v>247</v>
      </c>
      <c r="E38" s="10">
        <v>247</v>
      </c>
      <c r="F38" s="10">
        <v>247</v>
      </c>
      <c r="G38" s="10">
        <v>243</v>
      </c>
      <c r="H38" s="10">
        <v>243</v>
      </c>
      <c r="I38" s="10">
        <v>238</v>
      </c>
      <c r="J38" s="10">
        <v>232</v>
      </c>
      <c r="K38" s="10">
        <v>235</v>
      </c>
    </row>
    <row r="39" spans="1:11" ht="15">
      <c r="A39" s="8" t="s">
        <v>21</v>
      </c>
      <c r="B39" s="11">
        <v>6.95</v>
      </c>
      <c r="C39" s="11">
        <v>7.1</v>
      </c>
      <c r="D39" s="11">
        <v>7.2</v>
      </c>
      <c r="E39" s="11">
        <v>6.85</v>
      </c>
      <c r="F39" s="11">
        <v>6.6</v>
      </c>
      <c r="G39" s="11">
        <v>6.45</v>
      </c>
      <c r="H39" s="11">
        <v>6.4</v>
      </c>
      <c r="I39" s="11">
        <v>6.35</v>
      </c>
      <c r="J39" s="11">
        <v>6.35</v>
      </c>
      <c r="K39" s="11">
        <v>6.3</v>
      </c>
    </row>
    <row r="40" spans="1:11" ht="15">
      <c r="A40" s="8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5">
      <c r="A41" s="8" t="s">
        <v>22</v>
      </c>
      <c r="B41" s="10">
        <v>3675</v>
      </c>
      <c r="C41" s="10">
        <v>2205</v>
      </c>
      <c r="D41" s="10">
        <v>1102.5</v>
      </c>
      <c r="E41" s="10">
        <v>735</v>
      </c>
      <c r="F41" s="10">
        <v>551.25</v>
      </c>
      <c r="G41" s="10">
        <v>367.5</v>
      </c>
      <c r="H41" s="10">
        <v>367.5</v>
      </c>
      <c r="I41" s="10">
        <v>367.5</v>
      </c>
      <c r="J41" s="10">
        <v>367.5</v>
      </c>
      <c r="K41" s="10">
        <v>368</v>
      </c>
    </row>
    <row r="42" spans="1:11" ht="15">
      <c r="A42" s="8" t="s">
        <v>23</v>
      </c>
      <c r="B42" s="10">
        <v>16675</v>
      </c>
      <c r="C42" s="10">
        <v>17245</v>
      </c>
      <c r="D42" s="10">
        <v>17597.5</v>
      </c>
      <c r="E42" s="10">
        <v>17965</v>
      </c>
      <c r="F42" s="10">
        <v>18298.75</v>
      </c>
      <c r="G42" s="10">
        <v>18682.5</v>
      </c>
      <c r="H42" s="10">
        <v>19032.5</v>
      </c>
      <c r="I42" s="10">
        <v>19432.5</v>
      </c>
      <c r="J42" s="10">
        <v>19832.5</v>
      </c>
      <c r="K42" s="10">
        <v>20132</v>
      </c>
    </row>
    <row r="43" spans="1:11" ht="15">
      <c r="A43" s="8" t="s">
        <v>24</v>
      </c>
      <c r="B43" s="10">
        <v>1200</v>
      </c>
      <c r="C43" s="10">
        <v>2200</v>
      </c>
      <c r="D43" s="10">
        <v>3000</v>
      </c>
      <c r="E43" s="10">
        <v>3400</v>
      </c>
      <c r="F43" s="10">
        <v>3600</v>
      </c>
      <c r="G43" s="10">
        <v>3725</v>
      </c>
      <c r="H43" s="10">
        <v>3675</v>
      </c>
      <c r="I43" s="10">
        <v>3575</v>
      </c>
      <c r="J43" s="10">
        <v>3475</v>
      </c>
      <c r="K43" s="10">
        <v>3475</v>
      </c>
    </row>
    <row r="44" spans="1:11" ht="15">
      <c r="A44" s="8" t="s">
        <v>25</v>
      </c>
      <c r="B44" s="10">
        <v>2013</v>
      </c>
      <c r="C44" s="10">
        <v>1863</v>
      </c>
      <c r="D44" s="10">
        <v>1978</v>
      </c>
      <c r="E44" s="10">
        <v>2008</v>
      </c>
      <c r="F44" s="10">
        <v>2058</v>
      </c>
      <c r="G44" s="10">
        <v>2103</v>
      </c>
      <c r="H44" s="10">
        <v>2108</v>
      </c>
      <c r="I44" s="10">
        <v>2068</v>
      </c>
      <c r="J44" s="10">
        <v>1988</v>
      </c>
      <c r="K44" s="10">
        <v>1928</v>
      </c>
    </row>
    <row r="45" spans="1:11" ht="15">
      <c r="A45" s="8" t="s">
        <v>26</v>
      </c>
      <c r="B45" s="14">
        <v>0.2975</v>
      </c>
      <c r="C45" s="14">
        <v>0.3075</v>
      </c>
      <c r="D45" s="12">
        <v>0.31</v>
      </c>
      <c r="E45" s="14">
        <v>0.3025</v>
      </c>
      <c r="F45" s="12">
        <v>0.29</v>
      </c>
      <c r="G45" s="12">
        <v>0.285</v>
      </c>
      <c r="H45" s="12">
        <v>0.285</v>
      </c>
      <c r="I45" s="12">
        <v>0.285</v>
      </c>
      <c r="J45" s="12">
        <v>0.285</v>
      </c>
      <c r="K45" s="12">
        <v>0.285</v>
      </c>
    </row>
    <row r="46" spans="1:11" ht="15">
      <c r="A46" s="8" t="s">
        <v>27</v>
      </c>
      <c r="B46" s="11">
        <v>200</v>
      </c>
      <c r="C46" s="11">
        <v>203</v>
      </c>
      <c r="D46" s="11">
        <v>203.5</v>
      </c>
      <c r="E46" s="11">
        <v>193.5</v>
      </c>
      <c r="F46" s="11">
        <v>190</v>
      </c>
      <c r="G46" s="11">
        <v>186</v>
      </c>
      <c r="H46" s="11">
        <v>182.5</v>
      </c>
      <c r="I46" s="11">
        <v>180</v>
      </c>
      <c r="J46" s="11">
        <v>177</v>
      </c>
      <c r="K46" s="11">
        <v>175</v>
      </c>
    </row>
    <row r="47" spans="1:11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5">
      <c r="A48" s="7" t="s">
        <v>31</v>
      </c>
      <c r="B48" s="7"/>
      <c r="C48" s="4"/>
      <c r="D48" s="4"/>
      <c r="E48" s="4"/>
      <c r="F48" s="4"/>
      <c r="G48" s="4"/>
      <c r="H48" s="4"/>
      <c r="I48" s="4"/>
      <c r="J48" s="4"/>
      <c r="K48" s="4"/>
    </row>
    <row r="49" spans="1:11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5">
      <c r="A50" s="8" t="s">
        <v>14</v>
      </c>
      <c r="B50" s="9">
        <f aca="true" t="shared" si="0" ref="B50:K50">B29-B8</f>
        <v>0</v>
      </c>
      <c r="C50" s="9">
        <f t="shared" si="0"/>
        <v>0</v>
      </c>
      <c r="D50" s="9">
        <f t="shared" si="0"/>
        <v>-0.7416666666667027</v>
      </c>
      <c r="E50" s="9">
        <f t="shared" si="0"/>
        <v>-1.0799999999999983</v>
      </c>
      <c r="F50" s="9">
        <f t="shared" si="0"/>
        <v>-1.521126760563405</v>
      </c>
      <c r="G50" s="9">
        <f t="shared" si="0"/>
        <v>-2.3142857142857025</v>
      </c>
      <c r="H50" s="9">
        <f t="shared" si="0"/>
        <v>-2.347826086956502</v>
      </c>
      <c r="I50" s="9">
        <f t="shared" si="0"/>
        <v>-2.3823529411765065</v>
      </c>
      <c r="J50" s="9">
        <f t="shared" si="0"/>
        <v>-2.4179104477612015</v>
      </c>
      <c r="K50" s="9">
        <f t="shared" si="0"/>
        <v>-2.4179104477612015</v>
      </c>
    </row>
    <row r="51" spans="1:11" ht="15">
      <c r="A51" s="8" t="s">
        <v>15</v>
      </c>
      <c r="B51" s="10">
        <f aca="true" t="shared" si="1" ref="B51:K51">B30-B9</f>
        <v>0</v>
      </c>
      <c r="C51" s="15">
        <f t="shared" si="1"/>
        <v>-100</v>
      </c>
      <c r="D51" s="15">
        <f t="shared" si="1"/>
        <v>-200</v>
      </c>
      <c r="E51" s="15">
        <f t="shared" si="1"/>
        <v>-400</v>
      </c>
      <c r="F51" s="15">
        <f t="shared" si="1"/>
        <v>-575</v>
      </c>
      <c r="G51" s="15">
        <f t="shared" si="1"/>
        <v>-625</v>
      </c>
      <c r="H51" s="15">
        <f t="shared" si="1"/>
        <v>-650</v>
      </c>
      <c r="I51" s="15">
        <f t="shared" si="1"/>
        <v>-675</v>
      </c>
      <c r="J51" s="15">
        <f t="shared" si="1"/>
        <v>-700</v>
      </c>
      <c r="K51" s="15">
        <f t="shared" si="1"/>
        <v>-725</v>
      </c>
    </row>
    <row r="52" spans="1:11" ht="15">
      <c r="A52" s="8" t="s">
        <v>16</v>
      </c>
      <c r="B52" s="10">
        <f aca="true" t="shared" si="2" ref="B52:K52">B31-B10</f>
        <v>0</v>
      </c>
      <c r="C52" s="10">
        <f t="shared" si="2"/>
        <v>31.02263627232969</v>
      </c>
      <c r="D52" s="10">
        <f t="shared" si="2"/>
        <v>55.96321852126039</v>
      </c>
      <c r="E52" s="10">
        <f t="shared" si="2"/>
        <v>101.75986417559034</v>
      </c>
      <c r="F52" s="10">
        <f t="shared" si="2"/>
        <v>146.85495665163035</v>
      </c>
      <c r="G52" s="10">
        <f t="shared" si="2"/>
        <v>155.88016814328967</v>
      </c>
      <c r="H52" s="10">
        <f t="shared" si="2"/>
        <v>160.4121120482696</v>
      </c>
      <c r="I52" s="10">
        <f t="shared" si="2"/>
        <v>164.86728673163998</v>
      </c>
      <c r="J52" s="10">
        <f t="shared" si="2"/>
        <v>169.43249061224014</v>
      </c>
      <c r="K52" s="10">
        <f t="shared" si="2"/>
        <v>174.01337604019045</v>
      </c>
    </row>
    <row r="53" spans="1:11" ht="15">
      <c r="A53" s="8" t="s">
        <v>17</v>
      </c>
      <c r="B53" s="10">
        <f aca="true" t="shared" si="3" ref="B53:K53">B32-B11</f>
        <v>0</v>
      </c>
      <c r="C53" s="10">
        <f t="shared" si="3"/>
        <v>25.694444444440023</v>
      </c>
      <c r="D53" s="10">
        <f t="shared" si="3"/>
        <v>37</v>
      </c>
      <c r="E53" s="10">
        <f t="shared" si="3"/>
        <v>54.22535211267996</v>
      </c>
      <c r="F53" s="10">
        <f t="shared" si="3"/>
        <v>85.71428571428987</v>
      </c>
      <c r="G53" s="10">
        <f t="shared" si="3"/>
        <v>89.13043478260988</v>
      </c>
      <c r="H53" s="10">
        <f t="shared" si="3"/>
        <v>92.64705882353019</v>
      </c>
      <c r="I53" s="10">
        <f t="shared" si="3"/>
        <v>96.26865671642008</v>
      </c>
      <c r="J53" s="10">
        <f t="shared" si="3"/>
        <v>98.50746268656985</v>
      </c>
      <c r="K53" s="10">
        <f t="shared" si="3"/>
        <v>102.27272727273021</v>
      </c>
    </row>
    <row r="54" spans="1:11" ht="15">
      <c r="A54" s="8" t="s">
        <v>18</v>
      </c>
      <c r="B54" s="10">
        <f aca="true" t="shared" si="4" ref="B54:K54">B33-B12</f>
        <v>0</v>
      </c>
      <c r="C54" s="10">
        <f t="shared" si="4"/>
        <v>43.282919283229944</v>
      </c>
      <c r="D54" s="10">
        <f t="shared" si="4"/>
        <v>40.319700761967965</v>
      </c>
      <c r="E54" s="10">
        <f t="shared" si="4"/>
        <v>109.33448447370199</v>
      </c>
      <c r="F54" s="10">
        <f t="shared" si="4"/>
        <v>212.76524210778598</v>
      </c>
      <c r="G54" s="10">
        <f t="shared" si="4"/>
        <v>218.75463918189098</v>
      </c>
      <c r="H54" s="10">
        <f t="shared" si="4"/>
        <v>236.69546831009495</v>
      </c>
      <c r="I54" s="10">
        <f t="shared" si="4"/>
        <v>251.55952486204</v>
      </c>
      <c r="J54" s="10">
        <f t="shared" si="4"/>
        <v>279.61957156323</v>
      </c>
      <c r="K54" s="10">
        <f t="shared" si="4"/>
        <v>319.33346825031003</v>
      </c>
    </row>
    <row r="55" spans="1:11" ht="15">
      <c r="A55" s="8" t="s">
        <v>19</v>
      </c>
      <c r="B55" s="11">
        <f aca="true" t="shared" si="5" ref="B55:K55">B34-B13</f>
        <v>0</v>
      </c>
      <c r="C55" s="11">
        <f t="shared" si="5"/>
        <v>-0.10000000000000009</v>
      </c>
      <c r="D55" s="11">
        <f t="shared" si="5"/>
        <v>-0.1499999999999999</v>
      </c>
      <c r="E55" s="11">
        <f t="shared" si="5"/>
        <v>-0.19999999999999973</v>
      </c>
      <c r="F55" s="11">
        <f t="shared" si="5"/>
        <v>-0.2999999999999998</v>
      </c>
      <c r="G55" s="11">
        <f t="shared" si="5"/>
        <v>-0.30000000000000027</v>
      </c>
      <c r="H55" s="11">
        <f t="shared" si="5"/>
        <v>-0.2999999999999998</v>
      </c>
      <c r="I55" s="11">
        <f t="shared" si="5"/>
        <v>-0.30000000000000027</v>
      </c>
      <c r="J55" s="11">
        <f t="shared" si="5"/>
        <v>-0.30000000000000027</v>
      </c>
      <c r="K55" s="11">
        <f t="shared" si="5"/>
        <v>-0.2999999999999998</v>
      </c>
    </row>
    <row r="56" spans="1:11" ht="15">
      <c r="A56" s="8"/>
      <c r="B56" s="8"/>
      <c r="C56" s="10"/>
      <c r="D56" s="10"/>
      <c r="E56" s="10"/>
      <c r="F56" s="10"/>
      <c r="G56" s="10"/>
      <c r="H56" s="10"/>
      <c r="I56" s="10"/>
      <c r="J56" s="10"/>
      <c r="K56" s="10"/>
    </row>
    <row r="57" spans="1:16" ht="15">
      <c r="A57" s="8" t="s">
        <v>20</v>
      </c>
      <c r="B57" s="9">
        <f aca="true" t="shared" si="6" ref="B57:K57">B36-B15</f>
        <v>0</v>
      </c>
      <c r="C57" s="9">
        <f t="shared" si="6"/>
        <v>0</v>
      </c>
      <c r="D57" s="9">
        <f t="shared" si="6"/>
        <v>1</v>
      </c>
      <c r="E57" s="9">
        <f t="shared" si="6"/>
        <v>1</v>
      </c>
      <c r="F57" s="9">
        <f t="shared" si="6"/>
        <v>1</v>
      </c>
      <c r="G57" s="9">
        <f t="shared" si="6"/>
        <v>1</v>
      </c>
      <c r="H57" s="9">
        <f t="shared" si="6"/>
        <v>1</v>
      </c>
      <c r="I57" s="9">
        <f t="shared" si="6"/>
        <v>1.2000000000000028</v>
      </c>
      <c r="J57" s="9">
        <f t="shared" si="6"/>
        <v>1.2000000000000028</v>
      </c>
      <c r="K57" s="9">
        <f t="shared" si="6"/>
        <v>1.2000000000000028</v>
      </c>
      <c r="L57" s="3"/>
      <c r="M57" s="3"/>
      <c r="N57" s="3"/>
      <c r="O57" s="3"/>
      <c r="P57" s="3"/>
    </row>
    <row r="58" spans="1:16" ht="15">
      <c r="A58" s="8" t="s">
        <v>29</v>
      </c>
      <c r="B58" s="10">
        <f aca="true" t="shared" si="7" ref="B58:K58">B37-B16</f>
        <v>0</v>
      </c>
      <c r="C58" s="10">
        <f t="shared" si="7"/>
        <v>0</v>
      </c>
      <c r="D58" s="10">
        <f t="shared" si="7"/>
        <v>25</v>
      </c>
      <c r="E58" s="10">
        <f t="shared" si="7"/>
        <v>40</v>
      </c>
      <c r="F58" s="10">
        <f t="shared" si="7"/>
        <v>40</v>
      </c>
      <c r="G58" s="10">
        <f t="shared" si="7"/>
        <v>45</v>
      </c>
      <c r="H58" s="10">
        <f t="shared" si="7"/>
        <v>45</v>
      </c>
      <c r="I58" s="10">
        <f t="shared" si="7"/>
        <v>50</v>
      </c>
      <c r="J58" s="10">
        <f t="shared" si="7"/>
        <v>50</v>
      </c>
      <c r="K58" s="10">
        <f t="shared" si="7"/>
        <v>50</v>
      </c>
      <c r="L58" s="3"/>
      <c r="M58" s="3"/>
      <c r="N58" s="3"/>
      <c r="O58" s="3"/>
      <c r="P58" s="3"/>
    </row>
    <row r="59" spans="1:16" ht="15">
      <c r="A59" s="8" t="s">
        <v>30</v>
      </c>
      <c r="B59" s="10">
        <f aca="true" t="shared" si="8" ref="B59:K59">B38-B17</f>
        <v>0</v>
      </c>
      <c r="C59" s="15">
        <f t="shared" si="8"/>
        <v>-1</v>
      </c>
      <c r="D59" s="10">
        <f t="shared" si="8"/>
        <v>12</v>
      </c>
      <c r="E59" s="10">
        <f t="shared" si="8"/>
        <v>10</v>
      </c>
      <c r="F59" s="10">
        <f t="shared" si="8"/>
        <v>13</v>
      </c>
      <c r="G59" s="10">
        <f t="shared" si="8"/>
        <v>11</v>
      </c>
      <c r="H59" s="10">
        <f t="shared" si="8"/>
        <v>8</v>
      </c>
      <c r="I59" s="10">
        <f t="shared" si="8"/>
        <v>5</v>
      </c>
      <c r="J59" s="10">
        <f t="shared" si="8"/>
        <v>3</v>
      </c>
      <c r="K59" s="10">
        <f t="shared" si="8"/>
        <v>5</v>
      </c>
      <c r="L59" s="3"/>
      <c r="M59" s="3"/>
      <c r="N59" s="3"/>
      <c r="O59" s="3"/>
      <c r="P59" s="3"/>
    </row>
    <row r="60" spans="1:16" ht="15">
      <c r="A60" s="8" t="s">
        <v>21</v>
      </c>
      <c r="B60" s="11">
        <f aca="true" t="shared" si="9" ref="B60:K60">B39-B18</f>
        <v>-0.04999999999999982</v>
      </c>
      <c r="C60" s="11">
        <f t="shared" si="9"/>
        <v>-0.15000000000000036</v>
      </c>
      <c r="D60" s="11">
        <f t="shared" si="9"/>
        <v>-0.09999999999999964</v>
      </c>
      <c r="E60" s="11">
        <f t="shared" si="9"/>
        <v>-0.15000000000000036</v>
      </c>
      <c r="F60" s="11">
        <f t="shared" si="9"/>
        <v>-0.3000000000000007</v>
      </c>
      <c r="G60" s="11">
        <f t="shared" si="9"/>
        <v>-0.34999999999999964</v>
      </c>
      <c r="H60" s="11">
        <f t="shared" si="9"/>
        <v>-0.39999999999999947</v>
      </c>
      <c r="I60" s="11">
        <f t="shared" si="9"/>
        <v>-0.40000000000000036</v>
      </c>
      <c r="J60" s="11">
        <f t="shared" si="9"/>
        <v>-0.40000000000000036</v>
      </c>
      <c r="K60" s="11">
        <f t="shared" si="9"/>
        <v>-0.4500000000000002</v>
      </c>
      <c r="L60" s="3"/>
      <c r="M60" s="3"/>
      <c r="N60" s="3"/>
      <c r="O60" s="3"/>
      <c r="P60" s="3"/>
    </row>
    <row r="61" spans="1:16" ht="15">
      <c r="A61" s="8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3"/>
      <c r="M61" s="3"/>
      <c r="N61" s="3"/>
      <c r="O61" s="3"/>
      <c r="P61" s="3"/>
    </row>
    <row r="62" spans="1:16" ht="15">
      <c r="A62" s="8" t="s">
        <v>22</v>
      </c>
      <c r="B62" s="16">
        <f aca="true" t="shared" si="10" ref="B62:K62">B41-B20</f>
        <v>-735</v>
      </c>
      <c r="C62" s="15">
        <f t="shared" si="10"/>
        <v>-2388.75</v>
      </c>
      <c r="D62" s="15">
        <f t="shared" si="10"/>
        <v>-3675</v>
      </c>
      <c r="E62" s="15">
        <f t="shared" si="10"/>
        <v>-4226.25</v>
      </c>
      <c r="F62" s="15">
        <f t="shared" si="10"/>
        <v>-4593.75</v>
      </c>
      <c r="G62" s="15">
        <f t="shared" si="10"/>
        <v>-4777.5</v>
      </c>
      <c r="H62" s="15">
        <f t="shared" si="10"/>
        <v>-4777.5</v>
      </c>
      <c r="I62" s="15">
        <f t="shared" si="10"/>
        <v>-4777.5</v>
      </c>
      <c r="J62" s="15">
        <f t="shared" si="10"/>
        <v>-4777.5</v>
      </c>
      <c r="K62" s="15">
        <f t="shared" si="10"/>
        <v>-4777</v>
      </c>
      <c r="L62" s="3"/>
      <c r="M62" s="3"/>
      <c r="N62" s="3"/>
      <c r="O62" s="3"/>
      <c r="P62" s="3"/>
    </row>
    <row r="63" spans="1:16" ht="15">
      <c r="A63" s="8" t="s">
        <v>23</v>
      </c>
      <c r="B63" s="10">
        <f aca="true" t="shared" si="11" ref="B63:K63">B42-B21</f>
        <v>585</v>
      </c>
      <c r="C63" s="10">
        <f t="shared" si="11"/>
        <v>1013.75</v>
      </c>
      <c r="D63" s="10">
        <f t="shared" si="11"/>
        <v>1250</v>
      </c>
      <c r="E63" s="10">
        <f t="shared" si="11"/>
        <v>1501.25</v>
      </c>
      <c r="F63" s="10">
        <f t="shared" si="11"/>
        <v>1718.75</v>
      </c>
      <c r="G63" s="10">
        <f t="shared" si="11"/>
        <v>1802.5</v>
      </c>
      <c r="H63" s="10">
        <f t="shared" si="11"/>
        <v>1852.5</v>
      </c>
      <c r="I63" s="10">
        <f t="shared" si="11"/>
        <v>1952.5</v>
      </c>
      <c r="J63" s="10">
        <f t="shared" si="11"/>
        <v>2052.5</v>
      </c>
      <c r="K63" s="10">
        <f t="shared" si="11"/>
        <v>2052</v>
      </c>
      <c r="L63" s="3"/>
      <c r="M63" s="3"/>
      <c r="N63" s="3"/>
      <c r="O63" s="3"/>
      <c r="P63" s="3"/>
    </row>
    <row r="64" spans="1:16" ht="15">
      <c r="A64" s="8" t="s">
        <v>24</v>
      </c>
      <c r="B64" s="10">
        <f aca="true" t="shared" si="12" ref="B64:K64">B43-B22</f>
        <v>225</v>
      </c>
      <c r="C64" s="10">
        <f t="shared" si="12"/>
        <v>1325</v>
      </c>
      <c r="D64" s="10">
        <f t="shared" si="12"/>
        <v>2300</v>
      </c>
      <c r="E64" s="10">
        <f t="shared" si="12"/>
        <v>2700</v>
      </c>
      <c r="F64" s="10">
        <f t="shared" si="12"/>
        <v>2825</v>
      </c>
      <c r="G64" s="10">
        <f t="shared" si="12"/>
        <v>2950</v>
      </c>
      <c r="H64" s="10">
        <f t="shared" si="12"/>
        <v>2900</v>
      </c>
      <c r="I64" s="10">
        <f t="shared" si="12"/>
        <v>2800</v>
      </c>
      <c r="J64" s="10">
        <f t="shared" si="12"/>
        <v>2725</v>
      </c>
      <c r="K64" s="10">
        <f t="shared" si="12"/>
        <v>2750</v>
      </c>
      <c r="L64" s="3"/>
      <c r="M64" s="3"/>
      <c r="N64" s="3"/>
      <c r="O64" s="3"/>
      <c r="P64" s="3"/>
    </row>
    <row r="65" spans="1:16" ht="15">
      <c r="A65" s="8" t="s">
        <v>25</v>
      </c>
      <c r="B65" s="16">
        <f aca="true" t="shared" si="13" ref="B65:K65">B44-B23</f>
        <v>-75</v>
      </c>
      <c r="C65" s="16">
        <f t="shared" si="13"/>
        <v>-25</v>
      </c>
      <c r="D65" s="16">
        <f t="shared" si="13"/>
        <v>100</v>
      </c>
      <c r="E65" s="16">
        <f t="shared" si="13"/>
        <v>125</v>
      </c>
      <c r="F65" s="16">
        <f t="shared" si="13"/>
        <v>175</v>
      </c>
      <c r="G65" s="16">
        <f t="shared" si="13"/>
        <v>200</v>
      </c>
      <c r="H65" s="16">
        <f t="shared" si="13"/>
        <v>225</v>
      </c>
      <c r="I65" s="16">
        <f t="shared" si="13"/>
        <v>250</v>
      </c>
      <c r="J65" s="16">
        <f t="shared" si="13"/>
        <v>250</v>
      </c>
      <c r="K65" s="16">
        <f t="shared" si="13"/>
        <v>225</v>
      </c>
      <c r="L65" s="3"/>
      <c r="M65" s="3"/>
      <c r="N65" s="3"/>
      <c r="O65" s="3"/>
      <c r="P65" s="3"/>
    </row>
    <row r="66" spans="1:16" ht="15">
      <c r="A66" s="8" t="s">
        <v>26</v>
      </c>
      <c r="B66" s="14">
        <f aca="true" t="shared" si="14" ref="B66:K66">B45-B24</f>
        <v>-0.0025000000000000022</v>
      </c>
      <c r="C66" s="14">
        <f t="shared" si="14"/>
        <v>-0.007500000000000007</v>
      </c>
      <c r="D66" s="12">
        <f t="shared" si="14"/>
        <v>-0.010000000000000009</v>
      </c>
      <c r="E66" s="14">
        <f t="shared" si="14"/>
        <v>-0.012500000000000011</v>
      </c>
      <c r="F66" s="12">
        <f t="shared" si="14"/>
        <v>-0.020000000000000018</v>
      </c>
      <c r="G66" s="12">
        <f t="shared" si="14"/>
        <v>-0.020000000000000018</v>
      </c>
      <c r="H66" s="12">
        <f t="shared" si="14"/>
        <v>-0.020000000000000018</v>
      </c>
      <c r="I66" s="12">
        <f t="shared" si="14"/>
        <v>-0.020000000000000018</v>
      </c>
      <c r="J66" s="12">
        <f t="shared" si="14"/>
        <v>-0.020000000000000018</v>
      </c>
      <c r="K66" s="12">
        <f t="shared" si="14"/>
        <v>-0.020000000000000018</v>
      </c>
      <c r="L66" s="3"/>
      <c r="M66" s="3"/>
      <c r="N66" s="3"/>
      <c r="O66" s="3"/>
      <c r="P66" s="3"/>
    </row>
    <row r="67" spans="1:16" ht="15">
      <c r="A67" s="8" t="s">
        <v>27</v>
      </c>
      <c r="B67" s="11">
        <f aca="true" t="shared" si="15" ref="B67:K67">B46-B25</f>
        <v>0</v>
      </c>
      <c r="C67" s="11">
        <f t="shared" si="15"/>
        <v>-2</v>
      </c>
      <c r="D67" s="11">
        <f t="shared" si="15"/>
        <v>-1.5</v>
      </c>
      <c r="E67" s="11">
        <f t="shared" si="15"/>
        <v>-1.5</v>
      </c>
      <c r="F67" s="11">
        <f t="shared" si="15"/>
        <v>-2.5</v>
      </c>
      <c r="G67" s="11">
        <f t="shared" si="15"/>
        <v>-4</v>
      </c>
      <c r="H67" s="11">
        <f t="shared" si="15"/>
        <v>-6</v>
      </c>
      <c r="I67" s="11">
        <f t="shared" si="15"/>
        <v>-6.5</v>
      </c>
      <c r="J67" s="11">
        <f t="shared" si="15"/>
        <v>-8</v>
      </c>
      <c r="K67" s="11">
        <f t="shared" si="15"/>
        <v>-10</v>
      </c>
      <c r="L67" s="3"/>
      <c r="M67" s="3"/>
      <c r="N67" s="3"/>
      <c r="O67" s="3"/>
      <c r="P67" s="3"/>
    </row>
    <row r="68" spans="1:16" ht="15">
      <c r="A68" s="17" t="s">
        <v>1</v>
      </c>
      <c r="B68" s="17" t="s">
        <v>1</v>
      </c>
      <c r="C68" s="17" t="s">
        <v>1</v>
      </c>
      <c r="D68" s="17" t="s">
        <v>1</v>
      </c>
      <c r="E68" s="17" t="s">
        <v>1</v>
      </c>
      <c r="F68" s="17" t="s">
        <v>1</v>
      </c>
      <c r="G68" s="17" t="s">
        <v>1</v>
      </c>
      <c r="H68" s="17" t="s">
        <v>1</v>
      </c>
      <c r="I68" s="17" t="s">
        <v>1</v>
      </c>
      <c r="J68" s="17" t="s">
        <v>1</v>
      </c>
      <c r="K68" s="17" t="s">
        <v>1</v>
      </c>
      <c r="L68" s="3"/>
      <c r="M68" s="3"/>
      <c r="N68" s="3"/>
      <c r="O68" s="3"/>
      <c r="P68" s="3"/>
    </row>
    <row r="69" spans="1:16" ht="15">
      <c r="A69" s="8" t="s">
        <v>32</v>
      </c>
      <c r="B69" s="8"/>
      <c r="C69" s="16"/>
      <c r="D69" s="16"/>
      <c r="E69" s="16"/>
      <c r="F69" s="16"/>
      <c r="G69" s="16"/>
      <c r="H69" s="16"/>
      <c r="I69" s="16"/>
      <c r="J69" s="16"/>
      <c r="K69" s="16"/>
      <c r="L69" s="3"/>
      <c r="M69" s="3"/>
      <c r="N69" s="3"/>
      <c r="O69" s="3"/>
      <c r="P69" s="3"/>
    </row>
    <row r="70" spans="1:16" ht="15">
      <c r="A70" s="8" t="s">
        <v>33</v>
      </c>
      <c r="B70" s="8"/>
      <c r="C70" s="16"/>
      <c r="D70" s="16"/>
      <c r="E70" s="16"/>
      <c r="F70" s="16"/>
      <c r="G70" s="16"/>
      <c r="H70" s="16"/>
      <c r="I70" s="16"/>
      <c r="J70" s="16"/>
      <c r="K70" s="16"/>
      <c r="L70" s="3"/>
      <c r="M70" s="3"/>
      <c r="N70" s="3"/>
      <c r="O70" s="3"/>
      <c r="P70" s="3"/>
    </row>
    <row r="71" spans="1:16" ht="15">
      <c r="A71" s="8" t="s">
        <v>34</v>
      </c>
      <c r="B71" s="8"/>
      <c r="C71" s="16"/>
      <c r="D71" s="16"/>
      <c r="E71" s="16"/>
      <c r="F71" s="16"/>
      <c r="G71" s="16"/>
      <c r="H71" s="16"/>
      <c r="I71" s="16"/>
      <c r="J71" s="16"/>
      <c r="K71" s="16"/>
      <c r="L71" s="3"/>
      <c r="M71" s="3"/>
      <c r="N71" s="3"/>
      <c r="O71" s="3"/>
      <c r="P71" s="3"/>
    </row>
    <row r="72" spans="1:16" ht="15">
      <c r="A72" s="1"/>
      <c r="B72" s="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5">
      <c r="A73" s="1"/>
      <c r="B73" s="1"/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5">
      <c r="A74" s="1"/>
      <c r="B74" s="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5">
      <c r="A75" s="1"/>
      <c r="B75" s="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5">
      <c r="A76" s="1"/>
      <c r="B76" s="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5">
      <c r="A77" s="1"/>
      <c r="B77" s="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5">
      <c r="A78" s="1"/>
      <c r="B78" s="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5">
      <c r="A79" s="1"/>
      <c r="B79" s="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5">
      <c r="A80" s="1"/>
      <c r="B80" s="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5">
      <c r="A81" s="1"/>
      <c r="B81" s="1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5">
      <c r="A82" s="1"/>
      <c r="B82" s="1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5">
      <c r="A83" s="1"/>
      <c r="B83" s="1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5">
      <c r="A84" s="1"/>
      <c r="B84" s="1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1" ht="15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</row>
    <row r="86" spans="1:11" ht="15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</row>
    <row r="87" spans="1:11" ht="15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</row>
    <row r="88" spans="1:11" ht="15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</row>
    <row r="89" spans="1:11" ht="15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</row>
    <row r="90" spans="1:11" ht="15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</row>
    <row r="91" spans="1:11" ht="15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</row>
    <row r="92" spans="1:11" ht="15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</row>
    <row r="93" spans="1:11" ht="15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</row>
    <row r="94" spans="1:11" ht="15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</row>
    <row r="95" spans="1:11" ht="15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</row>
    <row r="96" spans="1:11" ht="15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</row>
    <row r="97" spans="1:11" ht="15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</row>
  </sheetData>
  <printOptions/>
  <pageMargins left="0.5" right="0.5" top="0.5" bottom="0.5" header="0.5" footer="0.5"/>
  <pageSetup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Corn and soybean projections under alternative biofuel policy assumptions</dc:title>
  <dc:subject>agricultural long-term projections</dc:subject>
  <dc:creator>Paul Westcott</dc:creator>
  <cp:keywords/>
  <dc:description/>
  <cp:lastModifiedBy>Lewrene  Glaser</cp:lastModifiedBy>
  <dcterms:created xsi:type="dcterms:W3CDTF">2007-02-09T16:51:35Z</dcterms:created>
  <dcterms:modified xsi:type="dcterms:W3CDTF">2007-02-12T22:24:46Z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1000930404</vt:i4>
  </property>
  <property fmtid="{D5CDD505-2E9C-101B-9397-08002B2CF9AE}" pid="3" name="_NewReviewCycle">
    <vt:lpwstr/>
  </property>
  <property fmtid="{D5CDD505-2E9C-101B-9397-08002B2CF9AE}" pid="4" name="_EmailSubject">
    <vt:lpwstr>Box table</vt:lpwstr>
  </property>
  <property fmtid="{D5CDD505-2E9C-101B-9397-08002B2CF9AE}" pid="5" name="_AuthorEmail">
    <vt:lpwstr>WESTCOTT@ers.usda.gov</vt:lpwstr>
  </property>
  <property fmtid="{D5CDD505-2E9C-101B-9397-08002B2CF9AE}" pid="6" name="_AuthorEmailDisplayName">
    <vt:lpwstr>Westcott, Paul</vt:lpwstr>
  </property>
  <property fmtid="{D5CDD505-2E9C-101B-9397-08002B2CF9AE}" pid="7" name="_ReviewingToolsShownOnce">
    <vt:lpwstr/>
  </property>
</Properties>
</file>