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9200" windowHeight="12510" activeTab="0"/>
  </bookViews>
  <sheets>
    <sheet name="Char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<sst xmlns="http://schemas.openxmlformats.org/spreadsheetml/2006/main" count="4" uniqueCount="4">
  <si>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</si>
  <si>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Unplanned</t>
  </si>
  <si>
    <t>Planned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</si>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</sst>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;@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Ops1 Downtime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16"/>
          <c:w val="0.932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Unplanned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Sheet1!$A$264:$A$294</c:f>
              <c:strCache>
                <c:ptCount val="31"/>
                <c:pt idx="0">
                  <c:v>38140</c:v>
                </c:pt>
                <c:pt idx="1">
                  <c:v>38147</c:v>
                </c:pt>
                <c:pt idx="2">
                  <c:v>38154</c:v>
                </c:pt>
                <c:pt idx="3">
                  <c:v>38161</c:v>
                </c:pt>
                <c:pt idx="4">
                  <c:v>38168</c:v>
                </c:pt>
                <c:pt idx="5">
                  <c:v>38175</c:v>
                </c:pt>
                <c:pt idx="6">
                  <c:v>38182</c:v>
                </c:pt>
                <c:pt idx="7">
                  <c:v>38189</c:v>
                </c:pt>
                <c:pt idx="8">
                  <c:v>38196</c:v>
                </c:pt>
                <c:pt idx="9">
                  <c:v>38203</c:v>
                </c:pt>
                <c:pt idx="10">
                  <c:v>38210</c:v>
                </c:pt>
                <c:pt idx="11">
                  <c:v>38217</c:v>
                </c:pt>
                <c:pt idx="12">
                  <c:v>38224</c:v>
                </c:pt>
                <c:pt idx="13">
                  <c:v>38231</c:v>
                </c:pt>
                <c:pt idx="14">
                  <c:v>38238</c:v>
                </c:pt>
                <c:pt idx="15">
                  <c:v>38245</c:v>
                </c:pt>
                <c:pt idx="16">
                  <c:v>38252</c:v>
                </c:pt>
                <c:pt idx="17">
                  <c:v>38259</c:v>
                </c:pt>
                <c:pt idx="18">
                  <c:v>38266</c:v>
                </c:pt>
                <c:pt idx="19">
                  <c:v>38273</c:v>
                </c:pt>
                <c:pt idx="20">
                  <c:v>38280</c:v>
                </c:pt>
                <c:pt idx="21">
                  <c:v>38287</c:v>
                </c:pt>
                <c:pt idx="22">
                  <c:v>38294</c:v>
                </c:pt>
                <c:pt idx="23">
                  <c:v>38301</c:v>
                </c:pt>
                <c:pt idx="24">
                  <c:v>38308</c:v>
                </c:pt>
                <c:pt idx="25">
                  <c:v>38315</c:v>
                </c:pt>
                <c:pt idx="26">
                  <c:v>38322</c:v>
                </c:pt>
                <c:pt idx="27">
                  <c:v>38329</c:v>
                </c:pt>
                <c:pt idx="28">
                  <c:v>38336</c:v>
                </c:pt>
                <c:pt idx="29">
                  <c:v>38343</c:v>
                </c:pt>
                <c:pt idx="30">
                  <c:v>38350</c:v>
                </c:pt>
              </c:strCache>
            </c:strRef>
          </c:cat>
          <c:val>
            <c:numRef>
              <c:f>Sheet1!$B$264:$B$294</c:f>
              <c:numCache>
                <c:ptCount val="31"/>
                <c:pt idx="6">
                  <c:v>30</c:v>
                </c:pt>
                <c:pt idx="10">
                  <c:v>96.5</c:v>
                </c:pt>
                <c:pt idx="14">
                  <c:v>12</c:v>
                </c:pt>
                <c:pt idx="18">
                  <c:v>77.5</c:v>
                </c:pt>
                <c:pt idx="21">
                  <c:v>19</c:v>
                </c:pt>
                <c:pt idx="23">
                  <c:v>2.5</c:v>
                </c:pt>
                <c:pt idx="24">
                  <c:v>52</c:v>
                </c:pt>
                <c:pt idx="26">
                  <c:v>12</c:v>
                </c:pt>
                <c:pt idx="29">
                  <c:v>1.5</c:v>
                </c:pt>
                <c:pt idx="30">
                  <c:v>3.66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Sheet1!$A$264:$A$294</c:f>
              <c:strCache>
                <c:ptCount val="31"/>
                <c:pt idx="0">
                  <c:v>38140</c:v>
                </c:pt>
                <c:pt idx="1">
                  <c:v>38147</c:v>
                </c:pt>
                <c:pt idx="2">
                  <c:v>38154</c:v>
                </c:pt>
                <c:pt idx="3">
                  <c:v>38161</c:v>
                </c:pt>
                <c:pt idx="4">
                  <c:v>38168</c:v>
                </c:pt>
                <c:pt idx="5">
                  <c:v>38175</c:v>
                </c:pt>
                <c:pt idx="6">
                  <c:v>38182</c:v>
                </c:pt>
                <c:pt idx="7">
                  <c:v>38189</c:v>
                </c:pt>
                <c:pt idx="8">
                  <c:v>38196</c:v>
                </c:pt>
                <c:pt idx="9">
                  <c:v>38203</c:v>
                </c:pt>
                <c:pt idx="10">
                  <c:v>38210</c:v>
                </c:pt>
                <c:pt idx="11">
                  <c:v>38217</c:v>
                </c:pt>
                <c:pt idx="12">
                  <c:v>38224</c:v>
                </c:pt>
                <c:pt idx="13">
                  <c:v>38231</c:v>
                </c:pt>
                <c:pt idx="14">
                  <c:v>38238</c:v>
                </c:pt>
                <c:pt idx="15">
                  <c:v>38245</c:v>
                </c:pt>
                <c:pt idx="16">
                  <c:v>38252</c:v>
                </c:pt>
                <c:pt idx="17">
                  <c:v>38259</c:v>
                </c:pt>
                <c:pt idx="18">
                  <c:v>38266</c:v>
                </c:pt>
                <c:pt idx="19">
                  <c:v>38273</c:v>
                </c:pt>
                <c:pt idx="20">
                  <c:v>38280</c:v>
                </c:pt>
                <c:pt idx="21">
                  <c:v>38287</c:v>
                </c:pt>
                <c:pt idx="22">
                  <c:v>38294</c:v>
                </c:pt>
                <c:pt idx="23">
                  <c:v>38301</c:v>
                </c:pt>
                <c:pt idx="24">
                  <c:v>38308</c:v>
                </c:pt>
                <c:pt idx="25">
                  <c:v>38315</c:v>
                </c:pt>
                <c:pt idx="26">
                  <c:v>38322</c:v>
                </c:pt>
                <c:pt idx="27">
                  <c:v>38329</c:v>
                </c:pt>
                <c:pt idx="28">
                  <c:v>38336</c:v>
                </c:pt>
                <c:pt idx="29">
                  <c:v>38343</c:v>
                </c:pt>
                <c:pt idx="30">
                  <c:v>38350</c:v>
                </c:pt>
              </c:strCache>
            </c:strRef>
          </c:cat>
          <c:val>
            <c:numRef>
              <c:f>Sheet1!$C$264:$C$294</c:f>
              <c:numCache>
                <c:ptCount val="31"/>
                <c:pt idx="2">
                  <c:v>9</c:v>
                </c:pt>
                <c:pt idx="19">
                  <c:v>0.75</c:v>
                </c:pt>
                <c:pt idx="20">
                  <c:v>2</c:v>
                </c:pt>
              </c:numCache>
            </c:numRef>
          </c:val>
        </c:ser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m/d" sourceLinked="0"/>
        <c:majorTickMark val="cross"/>
        <c:minorTickMark val="none"/>
        <c:tickLblPos val="low"/>
        <c:txPr>
          <a:bodyPr vert="horz" rot="36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4951554"/>
        <c:crosses val="autoZero"/>
        <c:auto val="0"/>
        <c:lblOffset val="100"/>
        <c:noMultiLvlLbl val="0"/>
      </c:catAx>
      <c:valAx>
        <c:axId val="14951554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30905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0.075</cdr:y>
    </cdr:from>
    <cdr:to>
      <cdr:x>0.6215</cdr:x>
      <cdr:y>0.1045</cdr:y>
    </cdr:to>
    <cdr:sp>
      <cdr:nvSpPr>
        <cdr:cNvPr id="1" name="TextBox 6"/>
        <cdr:cNvSpPr txBox="1">
          <a:spLocks noChangeArrowheads="1"/>
        </cdr:cNvSpPr>
      </cdr:nvSpPr>
      <cdr:spPr>
        <a:xfrm>
          <a:off x="3429000" y="438150"/>
          <a:ext cx="1952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workbookViewId="0" topLeftCell="A261">
      <selection activeCell="C293" sqref="C293"/>
    </sheetView>
  </sheetViews>
  <sheetFormatPr defaultColWidth="9.00390625" defaultRowHeight="12"/>
  <cols>
    <col min="1" max="1" width="11.375" style="2" customWidth="1"/>
    <col min="2" max="16384" width="11.375" style="0" customWidth="1"/>
  </cols>
  <sheetData>
    <row r="1" ht="12">
      <c r="A1" s="2">
        <v>2003</v>
      </c>
    </row>
    <row r="2" spans="1:4" ht="12">
      <c r="A2" s="2" t="s">
        <v>0</v>
      </c>
      <c r="B2" t="s">
        <v>1</v>
      </c>
      <c r="C2" t="s">
        <v>2</v>
      </c>
      <c r="D2" t="s">
        <v>3</v>
      </c>
    </row>
    <row r="3" spans="1:5" ht="12" hidden="1">
      <c r="A3" s="2">
        <v>36679</v>
      </c>
      <c r="B3">
        <v>0</v>
      </c>
      <c r="C3">
        <v>0</v>
      </c>
      <c r="D3">
        <f>SUM(B3:C3)</f>
        <v>0</v>
      </c>
      <c r="E3">
        <v>0</v>
      </c>
    </row>
    <row r="4" spans="1:5" ht="12" hidden="1">
      <c r="A4" s="2">
        <v>36686</v>
      </c>
      <c r="B4">
        <v>7.3</v>
      </c>
      <c r="C4">
        <v>7.5</v>
      </c>
      <c r="D4">
        <f>SUM(B4:C4)</f>
        <v>14.8</v>
      </c>
      <c r="E4">
        <f>E3+D4</f>
        <v>14.8</v>
      </c>
    </row>
    <row r="5" spans="1:5" ht="12" hidden="1">
      <c r="A5" s="2">
        <v>36693</v>
      </c>
      <c r="B5">
        <v>6.5</v>
      </c>
      <c r="C5">
        <v>2</v>
      </c>
      <c r="D5">
        <f aca="true" t="shared" si="0" ref="D5:D68">SUM(B5:C5)</f>
        <v>8.5</v>
      </c>
      <c r="E5">
        <f>E4+D5</f>
        <v>23.3</v>
      </c>
    </row>
    <row r="6" spans="1:5" ht="12" hidden="1">
      <c r="A6" s="2">
        <v>36700</v>
      </c>
      <c r="B6">
        <v>5.5</v>
      </c>
      <c r="C6">
        <v>16.5</v>
      </c>
      <c r="D6">
        <f t="shared" si="0"/>
        <v>22</v>
      </c>
      <c r="E6">
        <f aca="true" t="shared" si="1" ref="E6:E68">E5+D6</f>
        <v>45.3</v>
      </c>
    </row>
    <row r="7" spans="1:5" ht="12" hidden="1">
      <c r="A7" s="2">
        <v>36707</v>
      </c>
      <c r="B7">
        <v>18</v>
      </c>
      <c r="C7">
        <v>2</v>
      </c>
      <c r="D7">
        <f t="shared" si="0"/>
        <v>20</v>
      </c>
      <c r="E7">
        <f t="shared" si="1"/>
        <v>65.3</v>
      </c>
    </row>
    <row r="8" spans="1:5" ht="12" hidden="1">
      <c r="A8" s="2">
        <v>36714</v>
      </c>
      <c r="B8">
        <v>0</v>
      </c>
      <c r="C8">
        <v>1.5</v>
      </c>
      <c r="D8">
        <f t="shared" si="0"/>
        <v>1.5</v>
      </c>
      <c r="E8">
        <f t="shared" si="1"/>
        <v>66.8</v>
      </c>
    </row>
    <row r="9" spans="1:5" ht="12" hidden="1">
      <c r="A9" s="2">
        <v>36721</v>
      </c>
      <c r="B9">
        <v>35.5</v>
      </c>
      <c r="C9">
        <v>0</v>
      </c>
      <c r="D9">
        <f t="shared" si="0"/>
        <v>35.5</v>
      </c>
      <c r="E9">
        <f t="shared" si="1"/>
        <v>102.3</v>
      </c>
    </row>
    <row r="10" spans="1:5" ht="12" hidden="1">
      <c r="A10" s="2">
        <v>36728</v>
      </c>
      <c r="B10">
        <v>33</v>
      </c>
      <c r="C10">
        <v>9</v>
      </c>
      <c r="D10">
        <f t="shared" si="0"/>
        <v>42</v>
      </c>
      <c r="E10">
        <f t="shared" si="1"/>
        <v>144.3</v>
      </c>
    </row>
    <row r="11" spans="1:5" ht="12" hidden="1">
      <c r="A11" s="2">
        <v>36735</v>
      </c>
      <c r="B11">
        <v>8</v>
      </c>
      <c r="C11">
        <v>3</v>
      </c>
      <c r="D11">
        <f t="shared" si="0"/>
        <v>11</v>
      </c>
      <c r="E11">
        <f t="shared" si="1"/>
        <v>155.3</v>
      </c>
    </row>
    <row r="12" spans="1:5" ht="12" hidden="1">
      <c r="A12" s="2">
        <v>36742</v>
      </c>
      <c r="B12">
        <v>56</v>
      </c>
      <c r="C12">
        <v>0</v>
      </c>
      <c r="D12">
        <f t="shared" si="0"/>
        <v>56</v>
      </c>
      <c r="E12">
        <f t="shared" si="1"/>
        <v>211.3</v>
      </c>
    </row>
    <row r="13" spans="1:5" ht="12" hidden="1">
      <c r="A13" s="2">
        <v>36749</v>
      </c>
      <c r="B13">
        <v>5</v>
      </c>
      <c r="C13">
        <v>0</v>
      </c>
      <c r="D13">
        <f t="shared" si="0"/>
        <v>5</v>
      </c>
      <c r="E13">
        <f t="shared" si="1"/>
        <v>216.3</v>
      </c>
    </row>
    <row r="14" spans="1:5" ht="12" hidden="1">
      <c r="A14" s="2">
        <v>36756</v>
      </c>
      <c r="B14">
        <v>3.5</v>
      </c>
      <c r="C14">
        <v>4</v>
      </c>
      <c r="D14">
        <f t="shared" si="0"/>
        <v>7.5</v>
      </c>
      <c r="E14">
        <f t="shared" si="1"/>
        <v>223.8</v>
      </c>
    </row>
    <row r="15" spans="1:5" ht="12" hidden="1">
      <c r="A15" s="2">
        <v>36763</v>
      </c>
      <c r="B15">
        <v>0</v>
      </c>
      <c r="C15">
        <v>4</v>
      </c>
      <c r="D15">
        <f t="shared" si="0"/>
        <v>4</v>
      </c>
      <c r="E15">
        <f t="shared" si="1"/>
        <v>227.8</v>
      </c>
    </row>
    <row r="16" spans="1:5" ht="12" hidden="1">
      <c r="A16" s="2">
        <v>36770</v>
      </c>
      <c r="B16">
        <v>0</v>
      </c>
      <c r="C16">
        <v>0</v>
      </c>
      <c r="D16">
        <f t="shared" si="0"/>
        <v>0</v>
      </c>
      <c r="E16">
        <f t="shared" si="1"/>
        <v>227.8</v>
      </c>
    </row>
    <row r="17" spans="1:5" ht="12" hidden="1">
      <c r="A17" s="2">
        <v>36777</v>
      </c>
      <c r="B17">
        <v>1</v>
      </c>
      <c r="C17">
        <v>0</v>
      </c>
      <c r="D17">
        <f t="shared" si="0"/>
        <v>1</v>
      </c>
      <c r="E17">
        <f t="shared" si="1"/>
        <v>228.8</v>
      </c>
    </row>
    <row r="18" spans="1:5" ht="12" hidden="1">
      <c r="A18" s="2">
        <v>36784</v>
      </c>
      <c r="B18">
        <v>1</v>
      </c>
      <c r="C18">
        <v>7.5</v>
      </c>
      <c r="D18">
        <f t="shared" si="0"/>
        <v>8.5</v>
      </c>
      <c r="E18">
        <f t="shared" si="1"/>
        <v>237.3</v>
      </c>
    </row>
    <row r="19" spans="1:5" ht="12" hidden="1">
      <c r="A19" s="2">
        <v>36791</v>
      </c>
      <c r="B19">
        <v>0</v>
      </c>
      <c r="C19">
        <v>0</v>
      </c>
      <c r="D19">
        <f t="shared" si="0"/>
        <v>0</v>
      </c>
      <c r="E19">
        <f t="shared" si="1"/>
        <v>237.3</v>
      </c>
    </row>
    <row r="20" spans="1:5" ht="12" hidden="1">
      <c r="A20" s="2">
        <v>36798</v>
      </c>
      <c r="B20">
        <v>0</v>
      </c>
      <c r="C20">
        <v>4.5</v>
      </c>
      <c r="D20">
        <f t="shared" si="0"/>
        <v>4.5</v>
      </c>
      <c r="E20">
        <f t="shared" si="1"/>
        <v>241.8</v>
      </c>
    </row>
    <row r="21" spans="1:5" ht="12" hidden="1">
      <c r="A21" s="2">
        <v>36805</v>
      </c>
      <c r="B21">
        <v>0</v>
      </c>
      <c r="C21">
        <v>3</v>
      </c>
      <c r="D21">
        <f t="shared" si="0"/>
        <v>3</v>
      </c>
      <c r="E21">
        <f t="shared" si="1"/>
        <v>244.8</v>
      </c>
    </row>
    <row r="22" spans="1:5" ht="12" hidden="1">
      <c r="A22" s="2">
        <v>36812</v>
      </c>
      <c r="B22">
        <v>0</v>
      </c>
      <c r="C22">
        <v>0</v>
      </c>
      <c r="D22">
        <f t="shared" si="0"/>
        <v>0</v>
      </c>
      <c r="E22">
        <f t="shared" si="1"/>
        <v>244.8</v>
      </c>
    </row>
    <row r="23" spans="1:5" ht="12" hidden="1">
      <c r="A23" s="2">
        <v>36819</v>
      </c>
      <c r="B23">
        <v>0</v>
      </c>
      <c r="C23">
        <v>0</v>
      </c>
      <c r="D23">
        <f t="shared" si="0"/>
        <v>0</v>
      </c>
      <c r="E23">
        <f t="shared" si="1"/>
        <v>244.8</v>
      </c>
    </row>
    <row r="24" spans="1:5" ht="12" hidden="1">
      <c r="A24" s="2">
        <v>36826</v>
      </c>
      <c r="B24">
        <v>0</v>
      </c>
      <c r="C24">
        <v>0</v>
      </c>
      <c r="D24">
        <f t="shared" si="0"/>
        <v>0</v>
      </c>
      <c r="E24">
        <f t="shared" si="1"/>
        <v>244.8</v>
      </c>
    </row>
    <row r="25" spans="1:5" ht="12" hidden="1">
      <c r="A25" s="2">
        <v>36833</v>
      </c>
      <c r="B25">
        <v>2.5</v>
      </c>
      <c r="C25">
        <v>2</v>
      </c>
      <c r="D25">
        <f t="shared" si="0"/>
        <v>4.5</v>
      </c>
      <c r="E25">
        <f t="shared" si="1"/>
        <v>249.3</v>
      </c>
    </row>
    <row r="26" spans="1:5" ht="12" hidden="1">
      <c r="A26" s="2">
        <v>36840</v>
      </c>
      <c r="B26">
        <v>0</v>
      </c>
      <c r="C26">
        <v>0</v>
      </c>
      <c r="D26">
        <f t="shared" si="0"/>
        <v>0</v>
      </c>
      <c r="E26">
        <f t="shared" si="1"/>
        <v>249.3</v>
      </c>
    </row>
    <row r="27" spans="1:5" ht="12" hidden="1">
      <c r="A27" s="2">
        <v>36847</v>
      </c>
      <c r="B27">
        <v>0</v>
      </c>
      <c r="C27">
        <v>0</v>
      </c>
      <c r="D27">
        <f t="shared" si="0"/>
        <v>0</v>
      </c>
      <c r="E27">
        <f t="shared" si="1"/>
        <v>249.3</v>
      </c>
    </row>
    <row r="28" spans="1:5" ht="12" hidden="1">
      <c r="A28" s="2">
        <v>36854</v>
      </c>
      <c r="B28">
        <v>0</v>
      </c>
      <c r="C28">
        <v>0</v>
      </c>
      <c r="D28">
        <f t="shared" si="0"/>
        <v>0</v>
      </c>
      <c r="E28">
        <f t="shared" si="1"/>
        <v>249.3</v>
      </c>
    </row>
    <row r="29" spans="1:5" ht="12" hidden="1">
      <c r="A29" s="2">
        <v>36861</v>
      </c>
      <c r="B29">
        <v>0</v>
      </c>
      <c r="C29">
        <v>0</v>
      </c>
      <c r="D29">
        <f t="shared" si="0"/>
        <v>0</v>
      </c>
      <c r="E29">
        <f t="shared" si="1"/>
        <v>249.3</v>
      </c>
    </row>
    <row r="30" spans="1:5" ht="12" hidden="1">
      <c r="A30" s="2">
        <v>36868</v>
      </c>
      <c r="B30">
        <v>111</v>
      </c>
      <c r="C30">
        <v>0</v>
      </c>
      <c r="D30">
        <f t="shared" si="0"/>
        <v>111</v>
      </c>
      <c r="E30">
        <f t="shared" si="1"/>
        <v>360.3</v>
      </c>
    </row>
    <row r="31" spans="1:5" ht="12" hidden="1">
      <c r="A31" s="2">
        <v>36875</v>
      </c>
      <c r="B31">
        <v>1.5</v>
      </c>
      <c r="C31">
        <v>3</v>
      </c>
      <c r="D31">
        <f t="shared" si="0"/>
        <v>4.5</v>
      </c>
      <c r="E31">
        <f t="shared" si="1"/>
        <v>364.8</v>
      </c>
    </row>
    <row r="32" spans="1:5" ht="12" hidden="1">
      <c r="A32" s="2">
        <v>36882</v>
      </c>
      <c r="B32">
        <v>0</v>
      </c>
      <c r="C32">
        <v>4</v>
      </c>
      <c r="D32">
        <f t="shared" si="0"/>
        <v>4</v>
      </c>
      <c r="E32">
        <f t="shared" si="1"/>
        <v>368.8</v>
      </c>
    </row>
    <row r="33" spans="1:5" ht="12" hidden="1">
      <c r="A33" s="2">
        <v>36889</v>
      </c>
      <c r="B33">
        <v>0</v>
      </c>
      <c r="C33">
        <v>54.5</v>
      </c>
      <c r="D33">
        <f t="shared" si="0"/>
        <v>54.5</v>
      </c>
      <c r="E33">
        <f t="shared" si="1"/>
        <v>423.3</v>
      </c>
    </row>
    <row r="34" spans="1:6" ht="12" hidden="1">
      <c r="A34" s="2">
        <v>36896</v>
      </c>
      <c r="B34">
        <v>1</v>
      </c>
      <c r="C34">
        <v>3.5</v>
      </c>
      <c r="D34">
        <f t="shared" si="0"/>
        <v>4.5</v>
      </c>
      <c r="E34">
        <f>SUM(D34)</f>
        <v>4.5</v>
      </c>
      <c r="F34">
        <v>1</v>
      </c>
    </row>
    <row r="35" spans="1:6" ht="12" hidden="1">
      <c r="A35" s="2">
        <v>36903</v>
      </c>
      <c r="B35">
        <v>0</v>
      </c>
      <c r="C35">
        <v>0</v>
      </c>
      <c r="D35">
        <f t="shared" si="0"/>
        <v>0</v>
      </c>
      <c r="E35">
        <f t="shared" si="1"/>
        <v>4.5</v>
      </c>
      <c r="F35">
        <v>2</v>
      </c>
    </row>
    <row r="36" spans="1:6" ht="12" hidden="1">
      <c r="A36" s="2">
        <v>36910</v>
      </c>
      <c r="B36">
        <v>0</v>
      </c>
      <c r="C36">
        <v>0</v>
      </c>
      <c r="D36">
        <f t="shared" si="0"/>
        <v>0</v>
      </c>
      <c r="E36">
        <f t="shared" si="1"/>
        <v>4.5</v>
      </c>
      <c r="F36">
        <v>3</v>
      </c>
    </row>
    <row r="37" spans="1:6" ht="12" hidden="1">
      <c r="A37" s="2">
        <v>36917</v>
      </c>
      <c r="B37">
        <v>0</v>
      </c>
      <c r="C37">
        <v>0</v>
      </c>
      <c r="D37">
        <f t="shared" si="0"/>
        <v>0</v>
      </c>
      <c r="E37">
        <f t="shared" si="1"/>
        <v>4.5</v>
      </c>
      <c r="F37">
        <v>4</v>
      </c>
    </row>
    <row r="38" spans="1:6" ht="12" hidden="1">
      <c r="A38" s="2">
        <v>36924</v>
      </c>
      <c r="B38">
        <v>0</v>
      </c>
      <c r="C38">
        <v>0</v>
      </c>
      <c r="D38">
        <f t="shared" si="0"/>
        <v>0</v>
      </c>
      <c r="E38">
        <f t="shared" si="1"/>
        <v>4.5</v>
      </c>
      <c r="F38">
        <v>5</v>
      </c>
    </row>
    <row r="39" spans="1:6" ht="12" hidden="1">
      <c r="A39" s="2">
        <v>36931</v>
      </c>
      <c r="B39">
        <v>0</v>
      </c>
      <c r="C39">
        <v>0</v>
      </c>
      <c r="D39">
        <f t="shared" si="0"/>
        <v>0</v>
      </c>
      <c r="E39">
        <f t="shared" si="1"/>
        <v>4.5</v>
      </c>
      <c r="F39">
        <v>6</v>
      </c>
    </row>
    <row r="40" spans="1:6" ht="12" hidden="1">
      <c r="A40" s="2">
        <v>36938</v>
      </c>
      <c r="B40">
        <v>1</v>
      </c>
      <c r="C40">
        <v>0</v>
      </c>
      <c r="D40">
        <f t="shared" si="0"/>
        <v>1</v>
      </c>
      <c r="E40">
        <f t="shared" si="1"/>
        <v>5.5</v>
      </c>
      <c r="F40">
        <v>7</v>
      </c>
    </row>
    <row r="41" spans="1:6" ht="12" hidden="1">
      <c r="A41" s="2">
        <v>36945</v>
      </c>
      <c r="B41">
        <v>0</v>
      </c>
      <c r="C41">
        <v>4.8</v>
      </c>
      <c r="D41">
        <f t="shared" si="0"/>
        <v>4.8</v>
      </c>
      <c r="E41">
        <f t="shared" si="1"/>
        <v>10.3</v>
      </c>
      <c r="F41">
        <v>8</v>
      </c>
    </row>
    <row r="42" spans="1:6" ht="12" hidden="1">
      <c r="A42" s="3">
        <v>36586</v>
      </c>
      <c r="B42" s="1">
        <v>0</v>
      </c>
      <c r="C42" s="1">
        <v>23</v>
      </c>
      <c r="D42">
        <f t="shared" si="0"/>
        <v>23</v>
      </c>
      <c r="E42">
        <f t="shared" si="1"/>
        <v>33.3</v>
      </c>
      <c r="F42">
        <v>9</v>
      </c>
    </row>
    <row r="43" spans="1:6" ht="12" hidden="1">
      <c r="A43" s="3">
        <v>36593</v>
      </c>
      <c r="B43" s="1">
        <v>27</v>
      </c>
      <c r="C43" s="1">
        <v>5.5</v>
      </c>
      <c r="D43">
        <f t="shared" si="0"/>
        <v>32.5</v>
      </c>
      <c r="E43">
        <f t="shared" si="1"/>
        <v>65.8</v>
      </c>
      <c r="F43">
        <v>10</v>
      </c>
    </row>
    <row r="44" spans="1:6" ht="12" hidden="1">
      <c r="A44" s="3">
        <v>36600</v>
      </c>
      <c r="B44" s="1">
        <v>21</v>
      </c>
      <c r="C44" s="1">
        <v>0</v>
      </c>
      <c r="D44">
        <f t="shared" si="0"/>
        <v>21</v>
      </c>
      <c r="E44">
        <f t="shared" si="1"/>
        <v>86.8</v>
      </c>
      <c r="F44">
        <v>11</v>
      </c>
    </row>
    <row r="45" spans="1:6" ht="12" hidden="1">
      <c r="A45" s="3">
        <v>36607</v>
      </c>
      <c r="B45" s="1">
        <v>67</v>
      </c>
      <c r="C45" s="1">
        <v>0</v>
      </c>
      <c r="D45">
        <f t="shared" si="0"/>
        <v>67</v>
      </c>
      <c r="E45">
        <f t="shared" si="1"/>
        <v>153.8</v>
      </c>
      <c r="F45">
        <v>12</v>
      </c>
    </row>
    <row r="46" spans="1:6" ht="12" hidden="1">
      <c r="A46" s="3">
        <v>36614</v>
      </c>
      <c r="B46" s="1">
        <v>10</v>
      </c>
      <c r="C46" s="1">
        <v>1</v>
      </c>
      <c r="D46">
        <f t="shared" si="0"/>
        <v>11</v>
      </c>
      <c r="E46">
        <f t="shared" si="1"/>
        <v>164.8</v>
      </c>
      <c r="F46">
        <v>13</v>
      </c>
    </row>
    <row r="47" spans="1:6" ht="12" hidden="1">
      <c r="A47" s="3">
        <v>36621</v>
      </c>
      <c r="B47" s="1">
        <v>58</v>
      </c>
      <c r="C47" s="1">
        <v>24</v>
      </c>
      <c r="D47">
        <f t="shared" si="0"/>
        <v>82</v>
      </c>
      <c r="E47">
        <f t="shared" si="1"/>
        <v>246.8</v>
      </c>
      <c r="F47">
        <v>14</v>
      </c>
    </row>
    <row r="48" spans="1:6" ht="12" hidden="1">
      <c r="A48" s="3">
        <v>36628</v>
      </c>
      <c r="B48" s="1">
        <v>0</v>
      </c>
      <c r="C48" s="1">
        <v>0</v>
      </c>
      <c r="D48">
        <f t="shared" si="0"/>
        <v>0</v>
      </c>
      <c r="E48">
        <f t="shared" si="1"/>
        <v>246.8</v>
      </c>
      <c r="F48">
        <v>15</v>
      </c>
    </row>
    <row r="49" spans="1:6" ht="12" hidden="1">
      <c r="A49" s="3">
        <v>36635</v>
      </c>
      <c r="B49" s="1">
        <v>0</v>
      </c>
      <c r="C49" s="1">
        <v>0</v>
      </c>
      <c r="D49">
        <f t="shared" si="0"/>
        <v>0</v>
      </c>
      <c r="E49">
        <f t="shared" si="1"/>
        <v>246.8</v>
      </c>
      <c r="F49">
        <v>16</v>
      </c>
    </row>
    <row r="50" spans="1:6" ht="12" hidden="1">
      <c r="A50" s="3">
        <v>36642</v>
      </c>
      <c r="B50" s="1">
        <v>1</v>
      </c>
      <c r="C50" s="1">
        <v>0</v>
      </c>
      <c r="D50">
        <f t="shared" si="0"/>
        <v>1</v>
      </c>
      <c r="E50">
        <f t="shared" si="1"/>
        <v>247.8</v>
      </c>
      <c r="F50">
        <v>17</v>
      </c>
    </row>
    <row r="51" spans="1:6" ht="12" hidden="1">
      <c r="A51" s="3">
        <v>36649</v>
      </c>
      <c r="B51" s="1">
        <v>73</v>
      </c>
      <c r="C51" s="1">
        <v>4.5</v>
      </c>
      <c r="D51">
        <f t="shared" si="0"/>
        <v>77.5</v>
      </c>
      <c r="E51">
        <f t="shared" si="1"/>
        <v>325.3</v>
      </c>
      <c r="F51">
        <v>18</v>
      </c>
    </row>
    <row r="52" spans="1:6" ht="12" hidden="1">
      <c r="A52" s="3">
        <v>36656</v>
      </c>
      <c r="B52" s="1">
        <v>0</v>
      </c>
      <c r="C52" s="1">
        <v>6</v>
      </c>
      <c r="D52">
        <f t="shared" si="0"/>
        <v>6</v>
      </c>
      <c r="E52">
        <f t="shared" si="1"/>
        <v>331.3</v>
      </c>
      <c r="F52">
        <v>19</v>
      </c>
    </row>
    <row r="53" spans="1:6" ht="12" hidden="1">
      <c r="A53" s="3">
        <v>36663</v>
      </c>
      <c r="B53" s="1">
        <v>2</v>
      </c>
      <c r="C53" s="1">
        <v>0</v>
      </c>
      <c r="D53">
        <f t="shared" si="0"/>
        <v>2</v>
      </c>
      <c r="E53">
        <f t="shared" si="1"/>
        <v>333.3</v>
      </c>
      <c r="F53">
        <v>20</v>
      </c>
    </row>
    <row r="54" spans="1:6" ht="12" hidden="1">
      <c r="A54" s="3">
        <v>36670</v>
      </c>
      <c r="B54" s="1">
        <v>0</v>
      </c>
      <c r="C54" s="1">
        <v>4</v>
      </c>
      <c r="D54">
        <f t="shared" si="0"/>
        <v>4</v>
      </c>
      <c r="E54">
        <f t="shared" si="1"/>
        <v>337.3</v>
      </c>
      <c r="F54">
        <v>21</v>
      </c>
    </row>
    <row r="55" spans="1:6" ht="12" hidden="1">
      <c r="A55" s="3">
        <v>36677</v>
      </c>
      <c r="B55" s="1">
        <v>0</v>
      </c>
      <c r="C55" s="1">
        <v>3.5</v>
      </c>
      <c r="D55">
        <f t="shared" si="0"/>
        <v>3.5</v>
      </c>
      <c r="E55">
        <f t="shared" si="1"/>
        <v>340.8</v>
      </c>
      <c r="F55">
        <v>22</v>
      </c>
    </row>
    <row r="56" spans="1:8" ht="12" hidden="1">
      <c r="A56" s="3">
        <v>36683</v>
      </c>
      <c r="B56" s="1">
        <v>1.5</v>
      </c>
      <c r="C56" s="1">
        <v>0</v>
      </c>
      <c r="D56">
        <f t="shared" si="0"/>
        <v>1.5</v>
      </c>
      <c r="E56">
        <f t="shared" si="1"/>
        <v>342.3</v>
      </c>
      <c r="F56">
        <v>23</v>
      </c>
      <c r="H56">
        <f>AVERAGE(D34:D56)</f>
        <v>14.882608695652175</v>
      </c>
    </row>
    <row r="57" spans="1:8" ht="12" hidden="1">
      <c r="A57" s="2">
        <v>36690</v>
      </c>
      <c r="B57">
        <v>0</v>
      </c>
      <c r="C57">
        <v>2.5</v>
      </c>
      <c r="D57">
        <f t="shared" si="0"/>
        <v>2.5</v>
      </c>
      <c r="E57">
        <f t="shared" si="1"/>
        <v>344.8</v>
      </c>
      <c r="F57">
        <v>24</v>
      </c>
      <c r="H57">
        <f>AVERAGE(D34:D57)</f>
        <v>14.366666666666667</v>
      </c>
    </row>
    <row r="58" spans="1:8" ht="12" hidden="1">
      <c r="A58" s="2">
        <v>36697</v>
      </c>
      <c r="B58">
        <v>7</v>
      </c>
      <c r="C58">
        <v>0</v>
      </c>
      <c r="D58">
        <f t="shared" si="0"/>
        <v>7</v>
      </c>
      <c r="E58">
        <f t="shared" si="1"/>
        <v>351.8</v>
      </c>
      <c r="F58">
        <v>25</v>
      </c>
      <c r="H58">
        <f>AVERAGE(D34:D58)</f>
        <v>14.072000000000001</v>
      </c>
    </row>
    <row r="59" spans="1:8" ht="12" hidden="1">
      <c r="A59" s="2">
        <v>36704</v>
      </c>
      <c r="B59">
        <v>8.5</v>
      </c>
      <c r="C59">
        <v>0</v>
      </c>
      <c r="D59">
        <f t="shared" si="0"/>
        <v>8.5</v>
      </c>
      <c r="E59">
        <f t="shared" si="1"/>
        <v>360.3</v>
      </c>
      <c r="F59">
        <v>26</v>
      </c>
      <c r="H59">
        <f>AVERAGE(D34:D59)</f>
        <v>13.857692307692307</v>
      </c>
    </row>
    <row r="60" spans="1:8" ht="12" hidden="1">
      <c r="A60" s="3">
        <v>36711</v>
      </c>
      <c r="B60" s="1">
        <v>0</v>
      </c>
      <c r="C60" s="1">
        <v>8</v>
      </c>
      <c r="D60">
        <f t="shared" si="0"/>
        <v>8</v>
      </c>
      <c r="E60">
        <f t="shared" si="1"/>
        <v>368.3</v>
      </c>
      <c r="F60">
        <v>27</v>
      </c>
      <c r="H60">
        <f>AVERAGE(D34:D60)</f>
        <v>13.64074074074074</v>
      </c>
    </row>
    <row r="61" spans="1:8" ht="12" hidden="1">
      <c r="A61" s="3">
        <v>36718</v>
      </c>
      <c r="B61" s="1">
        <v>1.5</v>
      </c>
      <c r="C61" s="1">
        <v>0</v>
      </c>
      <c r="D61">
        <f t="shared" si="0"/>
        <v>1.5</v>
      </c>
      <c r="E61">
        <f t="shared" si="1"/>
        <v>369.8</v>
      </c>
      <c r="F61">
        <v>28</v>
      </c>
      <c r="H61">
        <f>AVERAGE(D34:D61)</f>
        <v>13.207142857142857</v>
      </c>
    </row>
    <row r="62" spans="1:8" ht="12" hidden="1">
      <c r="A62" s="3">
        <v>36725</v>
      </c>
      <c r="B62" s="1">
        <v>15</v>
      </c>
      <c r="C62" s="1">
        <v>0</v>
      </c>
      <c r="D62">
        <f t="shared" si="0"/>
        <v>15</v>
      </c>
      <c r="E62">
        <f t="shared" si="1"/>
        <v>384.8</v>
      </c>
      <c r="F62">
        <v>29</v>
      </c>
      <c r="H62">
        <f>AVERAGE(D34:D62)</f>
        <v>13.26896551724138</v>
      </c>
    </row>
    <row r="63" spans="1:8" ht="12" hidden="1">
      <c r="A63" s="3">
        <v>36732</v>
      </c>
      <c r="B63" s="1">
        <v>24</v>
      </c>
      <c r="C63" s="1">
        <v>4.25</v>
      </c>
      <c r="D63">
        <f t="shared" si="0"/>
        <v>28.25</v>
      </c>
      <c r="E63">
        <f t="shared" si="1"/>
        <v>413.05</v>
      </c>
      <c r="F63">
        <v>30</v>
      </c>
      <c r="H63">
        <f>AVERAGE(D34:D63)</f>
        <v>13.768333333333334</v>
      </c>
    </row>
    <row r="64" spans="1:8" ht="12" hidden="1">
      <c r="A64" s="3">
        <v>36739</v>
      </c>
      <c r="B64" s="1">
        <v>9</v>
      </c>
      <c r="C64" s="1">
        <v>0</v>
      </c>
      <c r="D64">
        <f t="shared" si="0"/>
        <v>9</v>
      </c>
      <c r="E64">
        <f t="shared" si="1"/>
        <v>422.05</v>
      </c>
      <c r="F64">
        <v>31</v>
      </c>
      <c r="H64">
        <f>AVERAGE(D34:D64)</f>
        <v>13.614516129032259</v>
      </c>
    </row>
    <row r="65" spans="1:8" ht="12" hidden="1">
      <c r="A65" s="3">
        <v>36745</v>
      </c>
      <c r="B65" s="1">
        <v>4.5</v>
      </c>
      <c r="C65" s="1">
        <v>8</v>
      </c>
      <c r="D65">
        <f t="shared" si="0"/>
        <v>12.5</v>
      </c>
      <c r="E65">
        <f t="shared" si="1"/>
        <v>434.55</v>
      </c>
      <c r="F65">
        <v>32</v>
      </c>
      <c r="H65">
        <f>AVERAGE(D34:D65)</f>
        <v>13.5796875</v>
      </c>
    </row>
    <row r="66" spans="1:8" ht="12" hidden="1">
      <c r="A66" s="3">
        <v>36752</v>
      </c>
      <c r="B66" s="1">
        <v>0</v>
      </c>
      <c r="C66" s="1">
        <v>9</v>
      </c>
      <c r="D66">
        <f t="shared" si="0"/>
        <v>9</v>
      </c>
      <c r="E66">
        <f t="shared" si="1"/>
        <v>443.55</v>
      </c>
      <c r="F66">
        <v>33</v>
      </c>
      <c r="H66">
        <f>AVERAGE(D34:D66)</f>
        <v>13.440909090909091</v>
      </c>
    </row>
    <row r="67" spans="1:8" ht="12" hidden="1">
      <c r="A67" s="3">
        <v>36760</v>
      </c>
      <c r="B67" s="1">
        <v>7</v>
      </c>
      <c r="C67" s="1">
        <v>0</v>
      </c>
      <c r="D67">
        <f>SUM(B67:C67)</f>
        <v>7</v>
      </c>
      <c r="E67">
        <f t="shared" si="1"/>
        <v>450.55</v>
      </c>
      <c r="F67">
        <v>34</v>
      </c>
      <c r="H67">
        <f>AVERAGE(D34:D67)</f>
        <v>13.251470588235295</v>
      </c>
    </row>
    <row r="68" spans="1:8" ht="12" hidden="1">
      <c r="A68" s="3">
        <v>36767</v>
      </c>
      <c r="B68" s="1">
        <v>33.5</v>
      </c>
      <c r="C68" s="1">
        <v>0</v>
      </c>
      <c r="D68">
        <f t="shared" si="0"/>
        <v>33.5</v>
      </c>
      <c r="E68">
        <f t="shared" si="1"/>
        <v>484.05</v>
      </c>
      <c r="F68">
        <v>35</v>
      </c>
      <c r="H68">
        <f>AVERAGE(D34:D68)</f>
        <v>13.83</v>
      </c>
    </row>
    <row r="69" spans="1:8" ht="12" hidden="1">
      <c r="A69" s="3">
        <v>36775</v>
      </c>
      <c r="B69" s="1">
        <v>0</v>
      </c>
      <c r="C69" s="1">
        <v>0</v>
      </c>
      <c r="D69">
        <f aca="true" t="shared" si="2" ref="D69:D84">SUM(B69:C69)</f>
        <v>0</v>
      </c>
      <c r="E69">
        <f aca="true" t="shared" si="3" ref="E69:E84">E68+D69</f>
        <v>484.05</v>
      </c>
      <c r="F69">
        <v>36</v>
      </c>
      <c r="H69">
        <f>AVERAGE(D34:D69)</f>
        <v>13.445833333333333</v>
      </c>
    </row>
    <row r="70" spans="1:8" ht="12" hidden="1">
      <c r="A70" s="3">
        <v>36782</v>
      </c>
      <c r="B70" s="1">
        <v>2.5</v>
      </c>
      <c r="C70" s="1">
        <v>0</v>
      </c>
      <c r="D70">
        <f t="shared" si="2"/>
        <v>2.5</v>
      </c>
      <c r="E70">
        <f t="shared" si="3"/>
        <v>486.55</v>
      </c>
      <c r="F70">
        <v>37</v>
      </c>
      <c r="H70">
        <f>AVERAGE(D34:D70)</f>
        <v>13.15</v>
      </c>
    </row>
    <row r="71" spans="1:8" ht="12" hidden="1">
      <c r="A71" s="3">
        <v>36789</v>
      </c>
      <c r="B71" s="1">
        <v>1.5</v>
      </c>
      <c r="C71" s="1">
        <v>0</v>
      </c>
      <c r="D71">
        <f t="shared" si="2"/>
        <v>1.5</v>
      </c>
      <c r="E71">
        <f t="shared" si="3"/>
        <v>488.05</v>
      </c>
      <c r="F71">
        <v>38</v>
      </c>
      <c r="H71">
        <f>AVERAGE(D34:D71)</f>
        <v>12.843421052631578</v>
      </c>
    </row>
    <row r="72" spans="1:8" ht="12" hidden="1">
      <c r="A72" s="3">
        <v>36796</v>
      </c>
      <c r="B72" s="1">
        <v>0.5</v>
      </c>
      <c r="C72" s="1">
        <v>0</v>
      </c>
      <c r="D72">
        <f t="shared" si="2"/>
        <v>0.5</v>
      </c>
      <c r="E72">
        <f t="shared" si="3"/>
        <v>488.55</v>
      </c>
      <c r="F72">
        <v>39</v>
      </c>
      <c r="H72">
        <f>AVERAGE(D34:D72)</f>
        <v>12.526923076923078</v>
      </c>
    </row>
    <row r="73" spans="1:8" ht="12" hidden="1">
      <c r="A73" s="3">
        <v>36803</v>
      </c>
      <c r="B73" s="1">
        <v>1</v>
      </c>
      <c r="C73" s="1">
        <v>0</v>
      </c>
      <c r="D73">
        <f t="shared" si="2"/>
        <v>1</v>
      </c>
      <c r="E73">
        <f t="shared" si="3"/>
        <v>489.55</v>
      </c>
      <c r="F73">
        <v>40</v>
      </c>
      <c r="H73">
        <f>AVERAGE(D34:D73)</f>
        <v>12.23875</v>
      </c>
    </row>
    <row r="74" spans="1:8" ht="12" hidden="1">
      <c r="A74" s="3">
        <v>36810</v>
      </c>
      <c r="B74" s="1">
        <v>1</v>
      </c>
      <c r="C74" s="1">
        <v>23.5</v>
      </c>
      <c r="D74">
        <f t="shared" si="2"/>
        <v>24.5</v>
      </c>
      <c r="E74">
        <f t="shared" si="3"/>
        <v>514.05</v>
      </c>
      <c r="F74">
        <v>41</v>
      </c>
      <c r="H74">
        <f>AVERAGE(D34:D74)</f>
        <v>12.53780487804878</v>
      </c>
    </row>
    <row r="75" spans="1:8" ht="12" hidden="1">
      <c r="A75" s="3">
        <v>36817</v>
      </c>
      <c r="B75" s="1">
        <v>5</v>
      </c>
      <c r="C75" s="1">
        <v>7</v>
      </c>
      <c r="D75">
        <f t="shared" si="2"/>
        <v>12</v>
      </c>
      <c r="E75">
        <f t="shared" si="3"/>
        <v>526.05</v>
      </c>
      <c r="F75">
        <v>42</v>
      </c>
      <c r="H75">
        <f>AVERAGE(D34:D75)</f>
        <v>12.524999999999999</v>
      </c>
    </row>
    <row r="76" spans="1:8" ht="12" hidden="1">
      <c r="A76" s="3">
        <v>36824</v>
      </c>
      <c r="B76" s="1">
        <v>2</v>
      </c>
      <c r="C76" s="1">
        <v>0</v>
      </c>
      <c r="D76">
        <f t="shared" si="2"/>
        <v>2</v>
      </c>
      <c r="E76">
        <f t="shared" si="3"/>
        <v>528.05</v>
      </c>
      <c r="F76">
        <v>43</v>
      </c>
      <c r="H76">
        <f>AVERAGE(D34:D76)</f>
        <v>12.280232558139534</v>
      </c>
    </row>
    <row r="77" spans="1:8" ht="12" hidden="1">
      <c r="A77" s="3">
        <v>36831</v>
      </c>
      <c r="B77" s="1">
        <v>35</v>
      </c>
      <c r="C77" s="1">
        <v>6</v>
      </c>
      <c r="D77">
        <f t="shared" si="2"/>
        <v>41</v>
      </c>
      <c r="E77">
        <f t="shared" si="3"/>
        <v>569.05</v>
      </c>
      <c r="F77">
        <v>44</v>
      </c>
      <c r="H77">
        <f>AVERAGE(D34:D77)</f>
        <v>12.932954545454544</v>
      </c>
    </row>
    <row r="78" spans="1:8" ht="12" hidden="1">
      <c r="A78" s="3">
        <v>36838</v>
      </c>
      <c r="B78" s="1">
        <v>0.75</v>
      </c>
      <c r="C78" s="1">
        <v>0</v>
      </c>
      <c r="D78">
        <f t="shared" si="2"/>
        <v>0.75</v>
      </c>
      <c r="E78">
        <f t="shared" si="3"/>
        <v>569.8</v>
      </c>
      <c r="F78">
        <v>45</v>
      </c>
      <c r="H78">
        <f>AVERAGE(D34:D78)</f>
        <v>12.662222222222221</v>
      </c>
    </row>
    <row r="79" spans="1:8" ht="12" hidden="1">
      <c r="A79" s="3">
        <v>36845</v>
      </c>
      <c r="B79" s="1">
        <v>11</v>
      </c>
      <c r="C79" s="1">
        <v>1.5</v>
      </c>
      <c r="D79">
        <f t="shared" si="2"/>
        <v>12.5</v>
      </c>
      <c r="E79">
        <f t="shared" si="3"/>
        <v>582.3</v>
      </c>
      <c r="F79">
        <v>46</v>
      </c>
      <c r="H79">
        <f>AVERAGE(D34:D79)</f>
        <v>12.658695652173913</v>
      </c>
    </row>
    <row r="80" spans="1:8" ht="12" hidden="1">
      <c r="A80" s="3">
        <v>36852</v>
      </c>
      <c r="B80" s="1">
        <v>0</v>
      </c>
      <c r="C80" s="1">
        <v>1</v>
      </c>
      <c r="D80">
        <f t="shared" si="2"/>
        <v>1</v>
      </c>
      <c r="E80">
        <f t="shared" si="3"/>
        <v>583.3</v>
      </c>
      <c r="F80">
        <v>47</v>
      </c>
      <c r="H80">
        <f>AVERAGE(D34:D80)</f>
        <v>12.410638297872339</v>
      </c>
    </row>
    <row r="81" spans="1:8" ht="12" hidden="1">
      <c r="A81" s="3">
        <v>36859</v>
      </c>
      <c r="B81" s="1">
        <v>0</v>
      </c>
      <c r="C81" s="1">
        <v>0</v>
      </c>
      <c r="D81">
        <f t="shared" si="2"/>
        <v>0</v>
      </c>
      <c r="E81">
        <f t="shared" si="3"/>
        <v>583.3</v>
      </c>
      <c r="F81">
        <v>48</v>
      </c>
      <c r="H81">
        <f>AVERAGE(D34:D81)</f>
        <v>12.152083333333332</v>
      </c>
    </row>
    <row r="82" spans="1:8" ht="12" hidden="1">
      <c r="A82" s="3">
        <v>36866</v>
      </c>
      <c r="B82" s="1">
        <v>0</v>
      </c>
      <c r="C82" s="1">
        <v>0</v>
      </c>
      <c r="D82">
        <f t="shared" si="2"/>
        <v>0</v>
      </c>
      <c r="E82">
        <f t="shared" si="3"/>
        <v>583.3</v>
      </c>
      <c r="F82">
        <v>49</v>
      </c>
      <c r="H82">
        <f>AVERAGE(D34:D82)</f>
        <v>11.90408163265306</v>
      </c>
    </row>
    <row r="83" spans="1:8" ht="12" hidden="1">
      <c r="A83" s="3">
        <v>36873</v>
      </c>
      <c r="B83" s="1">
        <v>0</v>
      </c>
      <c r="C83" s="1">
        <v>0</v>
      </c>
      <c r="D83">
        <f t="shared" si="2"/>
        <v>0</v>
      </c>
      <c r="E83">
        <f t="shared" si="3"/>
        <v>583.3</v>
      </c>
      <c r="F83">
        <v>50</v>
      </c>
      <c r="H83">
        <f>AVERAGE(D34:D83)</f>
        <v>11.665999999999999</v>
      </c>
    </row>
    <row r="84" spans="1:8" ht="12" hidden="1">
      <c r="A84" s="2">
        <v>36880</v>
      </c>
      <c r="B84">
        <v>6.5</v>
      </c>
      <c r="C84">
        <v>0</v>
      </c>
      <c r="D84">
        <f t="shared" si="2"/>
        <v>6.5</v>
      </c>
      <c r="E84">
        <f t="shared" si="3"/>
        <v>589.8</v>
      </c>
      <c r="F84">
        <v>51</v>
      </c>
      <c r="H84">
        <f aca="true" t="shared" si="4" ref="H84:H115">AVERAGE(D34:D84)</f>
        <v>11.564705882352941</v>
      </c>
    </row>
    <row r="85" spans="1:8" ht="12" hidden="1">
      <c r="A85" s="2">
        <v>37252</v>
      </c>
      <c r="B85">
        <v>0</v>
      </c>
      <c r="C85">
        <v>2.5</v>
      </c>
      <c r="D85">
        <v>2.5</v>
      </c>
      <c r="E85">
        <v>592.3</v>
      </c>
      <c r="F85">
        <v>52</v>
      </c>
      <c r="H85">
        <f t="shared" si="4"/>
        <v>11.525490196078431</v>
      </c>
    </row>
    <row r="86" spans="1:8" ht="12" hidden="1">
      <c r="A86" s="2">
        <v>36894</v>
      </c>
      <c r="B86">
        <v>0</v>
      </c>
      <c r="C86">
        <v>0</v>
      </c>
      <c r="D86">
        <v>0</v>
      </c>
      <c r="E86">
        <v>0</v>
      </c>
      <c r="F86">
        <v>1</v>
      </c>
      <c r="H86">
        <f t="shared" si="4"/>
        <v>11.525490196078431</v>
      </c>
    </row>
    <row r="87" spans="1:8" ht="12" hidden="1">
      <c r="A87" s="2">
        <v>36901</v>
      </c>
      <c r="B87">
        <v>0</v>
      </c>
      <c r="C87">
        <v>2</v>
      </c>
      <c r="D87">
        <v>2</v>
      </c>
      <c r="E87">
        <f aca="true" t="shared" si="5" ref="E87:E151">E86+D87</f>
        <v>2</v>
      </c>
      <c r="F87">
        <v>2</v>
      </c>
      <c r="H87">
        <f t="shared" si="4"/>
        <v>11.564705882352941</v>
      </c>
    </row>
    <row r="88" spans="1:8" ht="12" hidden="1">
      <c r="A88" s="2">
        <v>36908</v>
      </c>
      <c r="B88">
        <v>0</v>
      </c>
      <c r="C88">
        <v>1.25</v>
      </c>
      <c r="D88">
        <v>1.25</v>
      </c>
      <c r="E88">
        <f t="shared" si="5"/>
        <v>3.25</v>
      </c>
      <c r="F88">
        <v>3</v>
      </c>
      <c r="H88">
        <f t="shared" si="4"/>
        <v>11.589215686274509</v>
      </c>
    </row>
    <row r="89" spans="1:8" ht="12" hidden="1">
      <c r="A89" s="2">
        <v>36915</v>
      </c>
      <c r="B89">
        <v>1.5</v>
      </c>
      <c r="C89">
        <v>0</v>
      </c>
      <c r="D89">
        <v>1.5</v>
      </c>
      <c r="E89">
        <f t="shared" si="5"/>
        <v>4.75</v>
      </c>
      <c r="F89">
        <v>4</v>
      </c>
      <c r="H89">
        <f t="shared" si="4"/>
        <v>11.61862745098039</v>
      </c>
    </row>
    <row r="90" spans="1:8" ht="12" hidden="1">
      <c r="A90" s="2">
        <v>36922</v>
      </c>
      <c r="B90">
        <v>0</v>
      </c>
      <c r="C90">
        <v>2.5</v>
      </c>
      <c r="D90">
        <v>2.5</v>
      </c>
      <c r="E90">
        <f t="shared" si="5"/>
        <v>7.25</v>
      </c>
      <c r="F90">
        <v>5</v>
      </c>
      <c r="H90">
        <f t="shared" si="4"/>
        <v>11.667647058823528</v>
      </c>
    </row>
    <row r="91" spans="1:8" ht="12" hidden="1">
      <c r="A91" s="2">
        <v>36929</v>
      </c>
      <c r="B91">
        <v>5.5</v>
      </c>
      <c r="C91">
        <v>4.5</v>
      </c>
      <c r="D91">
        <v>10</v>
      </c>
      <c r="E91">
        <f t="shared" si="5"/>
        <v>17.25</v>
      </c>
      <c r="F91">
        <v>6</v>
      </c>
      <c r="H91">
        <f t="shared" si="4"/>
        <v>11.844117647058823</v>
      </c>
    </row>
    <row r="92" spans="1:8" ht="12" hidden="1">
      <c r="A92" s="2">
        <v>36936</v>
      </c>
      <c r="B92">
        <v>13</v>
      </c>
      <c r="C92">
        <v>5</v>
      </c>
      <c r="D92">
        <v>18</v>
      </c>
      <c r="E92">
        <f t="shared" si="5"/>
        <v>35.25</v>
      </c>
      <c r="F92">
        <v>7</v>
      </c>
      <c r="H92">
        <f t="shared" si="4"/>
        <v>12.102941176470589</v>
      </c>
    </row>
    <row r="93" spans="1:8" ht="12" hidden="1">
      <c r="A93" s="2">
        <v>36943</v>
      </c>
      <c r="B93">
        <v>0</v>
      </c>
      <c r="C93">
        <v>0</v>
      </c>
      <c r="D93">
        <v>0</v>
      </c>
      <c r="E93">
        <f t="shared" si="5"/>
        <v>35.25</v>
      </c>
      <c r="F93">
        <v>8</v>
      </c>
      <c r="H93">
        <f t="shared" si="4"/>
        <v>11.651960784313726</v>
      </c>
    </row>
    <row r="94" spans="1:8" ht="12" hidden="1">
      <c r="A94" s="2">
        <v>36950</v>
      </c>
      <c r="B94">
        <v>0</v>
      </c>
      <c r="C94">
        <v>0</v>
      </c>
      <c r="D94">
        <v>0</v>
      </c>
      <c r="E94">
        <f t="shared" si="5"/>
        <v>35.25</v>
      </c>
      <c r="F94">
        <v>9</v>
      </c>
      <c r="H94">
        <f t="shared" si="4"/>
        <v>11.014705882352942</v>
      </c>
    </row>
    <row r="95" spans="1:8" ht="12" hidden="1">
      <c r="A95" s="2">
        <v>36957</v>
      </c>
      <c r="B95">
        <v>0</v>
      </c>
      <c r="C95">
        <v>2</v>
      </c>
      <c r="D95">
        <v>2</v>
      </c>
      <c r="E95">
        <f t="shared" si="5"/>
        <v>37.25</v>
      </c>
      <c r="F95">
        <v>10</v>
      </c>
      <c r="H95">
        <f t="shared" si="4"/>
        <v>10.642156862745098</v>
      </c>
    </row>
    <row r="96" spans="1:8" ht="12" hidden="1">
      <c r="A96" s="2">
        <v>36964</v>
      </c>
      <c r="B96">
        <v>56</v>
      </c>
      <c r="C96">
        <v>6.5</v>
      </c>
      <c r="D96">
        <v>61.5</v>
      </c>
      <c r="E96">
        <f t="shared" si="5"/>
        <v>98.75</v>
      </c>
      <c r="F96">
        <v>11</v>
      </c>
      <c r="H96">
        <f t="shared" si="4"/>
        <v>10.534313725490197</v>
      </c>
    </row>
    <row r="97" spans="1:8" ht="12" hidden="1">
      <c r="A97" s="2">
        <v>36971</v>
      </c>
      <c r="B97">
        <v>7.5</v>
      </c>
      <c r="C97">
        <v>7</v>
      </c>
      <c r="D97">
        <v>14.5</v>
      </c>
      <c r="E97">
        <f t="shared" si="5"/>
        <v>113.25</v>
      </c>
      <c r="F97">
        <v>12</v>
      </c>
      <c r="H97">
        <f t="shared" si="4"/>
        <v>10.602941176470589</v>
      </c>
    </row>
    <row r="98" spans="1:8" ht="12" hidden="1">
      <c r="A98" s="2">
        <v>36978</v>
      </c>
      <c r="B98">
        <v>0</v>
      </c>
      <c r="C98">
        <v>29.5</v>
      </c>
      <c r="D98">
        <v>29.5</v>
      </c>
      <c r="E98">
        <f t="shared" si="5"/>
        <v>142.75</v>
      </c>
      <c r="F98">
        <v>13</v>
      </c>
      <c r="H98">
        <f t="shared" si="4"/>
        <v>9.573529411764707</v>
      </c>
    </row>
    <row r="99" spans="1:8" ht="12" hidden="1">
      <c r="A99" s="2">
        <v>36985</v>
      </c>
      <c r="B99">
        <v>10</v>
      </c>
      <c r="C99">
        <v>0</v>
      </c>
      <c r="D99">
        <v>10</v>
      </c>
      <c r="E99">
        <f t="shared" si="5"/>
        <v>152.75</v>
      </c>
      <c r="F99">
        <v>14</v>
      </c>
      <c r="H99">
        <f t="shared" si="4"/>
        <v>9.769607843137255</v>
      </c>
    </row>
    <row r="100" spans="1:8" ht="12" hidden="1">
      <c r="A100" s="2">
        <v>36992</v>
      </c>
      <c r="B100">
        <v>0</v>
      </c>
      <c r="C100">
        <v>23.5</v>
      </c>
      <c r="D100">
        <v>23.5</v>
      </c>
      <c r="E100">
        <f t="shared" si="5"/>
        <v>176.25</v>
      </c>
      <c r="F100">
        <v>15</v>
      </c>
      <c r="H100">
        <f t="shared" si="4"/>
        <v>10.230392156862745</v>
      </c>
    </row>
    <row r="101" spans="1:8" ht="12" hidden="1">
      <c r="A101" s="2">
        <v>36999</v>
      </c>
      <c r="B101">
        <v>0</v>
      </c>
      <c r="C101">
        <v>0</v>
      </c>
      <c r="D101">
        <v>0</v>
      </c>
      <c r="E101">
        <f t="shared" si="5"/>
        <v>176.25</v>
      </c>
      <c r="F101">
        <v>16</v>
      </c>
      <c r="H101">
        <f t="shared" si="4"/>
        <v>10.21078431372549</v>
      </c>
    </row>
    <row r="102" spans="1:8" ht="12" hidden="1">
      <c r="A102" s="2">
        <v>37006</v>
      </c>
      <c r="B102">
        <v>0</v>
      </c>
      <c r="C102">
        <v>0</v>
      </c>
      <c r="D102">
        <v>0</v>
      </c>
      <c r="E102">
        <f t="shared" si="5"/>
        <v>176.25</v>
      </c>
      <c r="F102">
        <v>17</v>
      </c>
      <c r="H102">
        <f t="shared" si="4"/>
        <v>8.691176470588236</v>
      </c>
    </row>
    <row r="103" spans="1:8" ht="12" hidden="1">
      <c r="A103" s="2">
        <v>37013</v>
      </c>
      <c r="B103">
        <v>0</v>
      </c>
      <c r="C103">
        <v>0</v>
      </c>
      <c r="D103">
        <v>0</v>
      </c>
      <c r="E103">
        <f t="shared" si="5"/>
        <v>176.25</v>
      </c>
      <c r="F103">
        <v>18</v>
      </c>
      <c r="H103">
        <f t="shared" si="4"/>
        <v>8.573529411764707</v>
      </c>
    </row>
    <row r="104" spans="1:8" ht="12" hidden="1">
      <c r="A104" s="2">
        <v>37020</v>
      </c>
      <c r="B104">
        <v>0</v>
      </c>
      <c r="C104">
        <v>0</v>
      </c>
      <c r="D104">
        <v>0</v>
      </c>
      <c r="E104">
        <f t="shared" si="5"/>
        <v>176.25</v>
      </c>
      <c r="F104">
        <v>19</v>
      </c>
      <c r="H104">
        <f t="shared" si="4"/>
        <v>8.534313725490197</v>
      </c>
    </row>
    <row r="105" spans="1:8" ht="12" hidden="1">
      <c r="A105" s="2">
        <v>37027</v>
      </c>
      <c r="B105">
        <v>5</v>
      </c>
      <c r="C105">
        <v>0</v>
      </c>
      <c r="D105">
        <v>5</v>
      </c>
      <c r="E105">
        <f t="shared" si="5"/>
        <v>181.25</v>
      </c>
      <c r="F105">
        <v>20</v>
      </c>
      <c r="H105">
        <f t="shared" si="4"/>
        <v>8.553921568627452</v>
      </c>
    </row>
    <row r="106" spans="1:8" ht="12" hidden="1">
      <c r="A106" s="2">
        <v>37034</v>
      </c>
      <c r="B106">
        <v>0</v>
      </c>
      <c r="C106">
        <v>0</v>
      </c>
      <c r="D106">
        <v>0</v>
      </c>
      <c r="E106">
        <f t="shared" si="5"/>
        <v>181.25</v>
      </c>
      <c r="F106">
        <v>21</v>
      </c>
      <c r="H106">
        <f t="shared" si="4"/>
        <v>8.485294117647058</v>
      </c>
    </row>
    <row r="107" spans="1:8" ht="12" hidden="1">
      <c r="A107" s="2">
        <v>37041</v>
      </c>
      <c r="B107">
        <v>0</v>
      </c>
      <c r="C107">
        <v>0</v>
      </c>
      <c r="D107">
        <v>0</v>
      </c>
      <c r="E107">
        <f t="shared" si="5"/>
        <v>181.25</v>
      </c>
      <c r="F107">
        <v>22</v>
      </c>
      <c r="H107">
        <f t="shared" si="4"/>
        <v>8.455882352941176</v>
      </c>
    </row>
    <row r="108" spans="1:8" ht="12" hidden="1">
      <c r="A108" s="2">
        <v>37048</v>
      </c>
      <c r="B108">
        <v>0</v>
      </c>
      <c r="C108">
        <v>8</v>
      </c>
      <c r="D108">
        <v>8</v>
      </c>
      <c r="E108">
        <f t="shared" si="5"/>
        <v>189.25</v>
      </c>
      <c r="F108">
        <v>23</v>
      </c>
      <c r="H108">
        <f t="shared" si="4"/>
        <v>8.563725490196079</v>
      </c>
    </row>
    <row r="109" spans="1:8" ht="12" hidden="1">
      <c r="A109" s="2">
        <v>37055</v>
      </c>
      <c r="B109">
        <v>0</v>
      </c>
      <c r="C109">
        <v>39.5</v>
      </c>
      <c r="D109">
        <v>39.5</v>
      </c>
      <c r="E109">
        <f t="shared" si="5"/>
        <v>228.75</v>
      </c>
      <c r="F109">
        <v>24</v>
      </c>
      <c r="H109">
        <f t="shared" si="4"/>
        <v>9.200980392156863</v>
      </c>
    </row>
    <row r="110" spans="1:8" ht="12" hidden="1">
      <c r="A110" s="2">
        <f aca="true" t="shared" si="6" ref="A110:A173">A109+7</f>
        <v>37062</v>
      </c>
      <c r="B110">
        <v>2.5</v>
      </c>
      <c r="C110">
        <v>4</v>
      </c>
      <c r="D110">
        <f aca="true" t="shared" si="7" ref="D110:D173">B110+C110</f>
        <v>6.5</v>
      </c>
      <c r="E110">
        <f t="shared" si="5"/>
        <v>235.25</v>
      </c>
      <c r="F110">
        <f>F109+1</f>
        <v>25</v>
      </c>
      <c r="H110">
        <f t="shared" si="4"/>
        <v>9.161764705882353</v>
      </c>
    </row>
    <row r="111" spans="1:8" ht="12" hidden="1">
      <c r="A111" s="2">
        <f t="shared" si="6"/>
        <v>37069</v>
      </c>
      <c r="B111">
        <v>0</v>
      </c>
      <c r="C111">
        <v>0</v>
      </c>
      <c r="D111">
        <f t="shared" si="7"/>
        <v>0</v>
      </c>
      <c r="E111">
        <f t="shared" si="5"/>
        <v>235.25</v>
      </c>
      <c r="F111">
        <f>F110+1</f>
        <v>26</v>
      </c>
      <c r="H111">
        <f t="shared" si="4"/>
        <v>9.004901960784315</v>
      </c>
    </row>
    <row r="112" spans="1:8" ht="12" hidden="1">
      <c r="A112" s="2">
        <f t="shared" si="6"/>
        <v>37076</v>
      </c>
      <c r="B112">
        <v>0</v>
      </c>
      <c r="C112">
        <v>3</v>
      </c>
      <c r="D112">
        <f t="shared" si="7"/>
        <v>3</v>
      </c>
      <c r="E112">
        <f t="shared" si="5"/>
        <v>238.25</v>
      </c>
      <c r="F112">
        <f>F111+1</f>
        <v>27</v>
      </c>
      <c r="H112">
        <f t="shared" si="4"/>
        <v>9.034313725490197</v>
      </c>
    </row>
    <row r="113" spans="1:8" ht="12" hidden="1">
      <c r="A113" s="2">
        <f t="shared" si="6"/>
        <v>37083</v>
      </c>
      <c r="B113">
        <v>0</v>
      </c>
      <c r="C113">
        <v>1</v>
      </c>
      <c r="D113">
        <f t="shared" si="7"/>
        <v>1</v>
      </c>
      <c r="E113">
        <f t="shared" si="5"/>
        <v>239.25</v>
      </c>
      <c r="F113">
        <f>F112+1</f>
        <v>28</v>
      </c>
      <c r="H113">
        <f t="shared" si="4"/>
        <v>8.759803921568627</v>
      </c>
    </row>
    <row r="114" spans="1:8" ht="12" hidden="1">
      <c r="A114" s="2">
        <f t="shared" si="6"/>
        <v>37090</v>
      </c>
      <c r="B114">
        <v>4</v>
      </c>
      <c r="C114">
        <v>0</v>
      </c>
      <c r="D114">
        <f t="shared" si="7"/>
        <v>4</v>
      </c>
      <c r="E114">
        <f t="shared" si="5"/>
        <v>243.25</v>
      </c>
      <c r="F114">
        <f>F113+1</f>
        <v>29</v>
      </c>
      <c r="H114">
        <f t="shared" si="4"/>
        <v>8.284313725490197</v>
      </c>
    </row>
    <row r="115" spans="1:8" ht="12" hidden="1">
      <c r="A115" s="2">
        <f t="shared" si="6"/>
        <v>37097</v>
      </c>
      <c r="B115">
        <v>0</v>
      </c>
      <c r="C115">
        <v>5</v>
      </c>
      <c r="D115">
        <f t="shared" si="7"/>
        <v>5</v>
      </c>
      <c r="E115">
        <f t="shared" si="5"/>
        <v>248.25</v>
      </c>
      <c r="F115">
        <f aca="true" t="shared" si="8" ref="F115:F150">F114+1</f>
        <v>30</v>
      </c>
      <c r="H115">
        <f t="shared" si="4"/>
        <v>8.205882352941176</v>
      </c>
    </row>
    <row r="116" spans="1:8" ht="12" hidden="1">
      <c r="A116" s="2">
        <f t="shared" si="6"/>
        <v>37104</v>
      </c>
      <c r="B116">
        <v>13</v>
      </c>
      <c r="C116">
        <v>0</v>
      </c>
      <c r="D116">
        <f t="shared" si="7"/>
        <v>13</v>
      </c>
      <c r="E116">
        <f t="shared" si="5"/>
        <v>261.25</v>
      </c>
      <c r="F116">
        <f t="shared" si="8"/>
        <v>31</v>
      </c>
      <c r="H116">
        <f aca="true" t="shared" si="9" ref="H116:H147">AVERAGE(D66:D116)</f>
        <v>8.215686274509803</v>
      </c>
    </row>
    <row r="117" spans="1:8" ht="12" hidden="1">
      <c r="A117" s="2">
        <f t="shared" si="6"/>
        <v>37111</v>
      </c>
      <c r="B117">
        <v>0</v>
      </c>
      <c r="C117">
        <v>5.25</v>
      </c>
      <c r="D117">
        <f t="shared" si="7"/>
        <v>5.25</v>
      </c>
      <c r="E117">
        <f t="shared" si="5"/>
        <v>266.5</v>
      </c>
      <c r="F117">
        <f t="shared" si="8"/>
        <v>32</v>
      </c>
      <c r="H117">
        <f t="shared" si="9"/>
        <v>8.142156862745098</v>
      </c>
    </row>
    <row r="118" spans="1:8" ht="12" hidden="1">
      <c r="A118" s="2">
        <f t="shared" si="6"/>
        <v>37118</v>
      </c>
      <c r="B118">
        <v>0</v>
      </c>
      <c r="C118">
        <v>0</v>
      </c>
      <c r="D118">
        <f t="shared" si="7"/>
        <v>0</v>
      </c>
      <c r="E118">
        <f t="shared" si="5"/>
        <v>266.5</v>
      </c>
      <c r="F118">
        <f t="shared" si="8"/>
        <v>33</v>
      </c>
      <c r="H118">
        <f t="shared" si="9"/>
        <v>8.004901960784315</v>
      </c>
    </row>
    <row r="119" spans="1:8" ht="12" hidden="1">
      <c r="A119" s="2">
        <f t="shared" si="6"/>
        <v>37125</v>
      </c>
      <c r="B119">
        <v>0</v>
      </c>
      <c r="C119">
        <v>6.5</v>
      </c>
      <c r="D119">
        <f t="shared" si="7"/>
        <v>6.5</v>
      </c>
      <c r="E119">
        <f t="shared" si="5"/>
        <v>273</v>
      </c>
      <c r="F119">
        <f t="shared" si="8"/>
        <v>34</v>
      </c>
      <c r="H119">
        <f t="shared" si="9"/>
        <v>7.4754901960784315</v>
      </c>
    </row>
    <row r="120" spans="1:8" ht="12" hidden="1">
      <c r="A120" s="2">
        <f t="shared" si="6"/>
        <v>37132</v>
      </c>
      <c r="B120">
        <v>0</v>
      </c>
      <c r="C120">
        <v>5.5</v>
      </c>
      <c r="D120">
        <f t="shared" si="7"/>
        <v>5.5</v>
      </c>
      <c r="E120">
        <f t="shared" si="5"/>
        <v>278.5</v>
      </c>
      <c r="F120">
        <f t="shared" si="8"/>
        <v>35</v>
      </c>
      <c r="H120">
        <f t="shared" si="9"/>
        <v>7.583333333333333</v>
      </c>
    </row>
    <row r="121" spans="1:8" ht="12" hidden="1">
      <c r="A121" s="2">
        <f t="shared" si="6"/>
        <v>37139</v>
      </c>
      <c r="B121">
        <v>2.5</v>
      </c>
      <c r="C121">
        <v>0</v>
      </c>
      <c r="D121">
        <f t="shared" si="7"/>
        <v>2.5</v>
      </c>
      <c r="E121">
        <f t="shared" si="5"/>
        <v>281</v>
      </c>
      <c r="F121">
        <f t="shared" si="8"/>
        <v>36</v>
      </c>
      <c r="H121">
        <f t="shared" si="9"/>
        <v>7.583333333333333</v>
      </c>
    </row>
    <row r="122" spans="1:8" ht="12" hidden="1">
      <c r="A122" s="2">
        <f t="shared" si="6"/>
        <v>37146</v>
      </c>
      <c r="B122">
        <v>0</v>
      </c>
      <c r="C122">
        <v>0</v>
      </c>
      <c r="D122">
        <f t="shared" si="7"/>
        <v>0</v>
      </c>
      <c r="E122">
        <f t="shared" si="5"/>
        <v>281</v>
      </c>
      <c r="F122">
        <f t="shared" si="8"/>
        <v>37</v>
      </c>
      <c r="H122">
        <f t="shared" si="9"/>
        <v>7.553921568627451</v>
      </c>
    </row>
    <row r="123" spans="1:8" ht="12" hidden="1">
      <c r="A123" s="2">
        <f t="shared" si="6"/>
        <v>37153</v>
      </c>
      <c r="B123">
        <v>2</v>
      </c>
      <c r="C123">
        <v>5</v>
      </c>
      <c r="D123">
        <f t="shared" si="7"/>
        <v>7</v>
      </c>
      <c r="E123">
        <f t="shared" si="5"/>
        <v>288</v>
      </c>
      <c r="F123">
        <f t="shared" si="8"/>
        <v>38</v>
      </c>
      <c r="H123">
        <f t="shared" si="9"/>
        <v>7.681372549019608</v>
      </c>
    </row>
    <row r="124" spans="1:8" ht="12" hidden="1">
      <c r="A124" s="2">
        <f t="shared" si="6"/>
        <v>37160</v>
      </c>
      <c r="B124">
        <v>33</v>
      </c>
      <c r="C124">
        <v>0</v>
      </c>
      <c r="D124">
        <f t="shared" si="7"/>
        <v>33</v>
      </c>
      <c r="E124">
        <f t="shared" si="5"/>
        <v>321</v>
      </c>
      <c r="F124">
        <f t="shared" si="8"/>
        <v>39</v>
      </c>
      <c r="H124">
        <f t="shared" si="9"/>
        <v>8.308823529411764</v>
      </c>
    </row>
    <row r="125" spans="1:8" ht="12" hidden="1">
      <c r="A125" s="2">
        <f t="shared" si="6"/>
        <v>37167</v>
      </c>
      <c r="B125">
        <v>0</v>
      </c>
      <c r="C125">
        <v>0</v>
      </c>
      <c r="D125">
        <f t="shared" si="7"/>
        <v>0</v>
      </c>
      <c r="E125">
        <f t="shared" si="5"/>
        <v>321</v>
      </c>
      <c r="F125">
        <f t="shared" si="8"/>
        <v>40</v>
      </c>
      <c r="H125">
        <f t="shared" si="9"/>
        <v>7.828431372549019</v>
      </c>
    </row>
    <row r="126" spans="1:8" ht="12" hidden="1">
      <c r="A126" s="2">
        <f t="shared" si="6"/>
        <v>37174</v>
      </c>
      <c r="B126">
        <v>0</v>
      </c>
      <c r="C126">
        <v>0.5</v>
      </c>
      <c r="D126">
        <f t="shared" si="7"/>
        <v>0.5</v>
      </c>
      <c r="E126">
        <f t="shared" si="5"/>
        <v>321.5</v>
      </c>
      <c r="F126">
        <f t="shared" si="8"/>
        <v>41</v>
      </c>
      <c r="H126">
        <f t="shared" si="9"/>
        <v>7.602941176470588</v>
      </c>
    </row>
    <row r="127" spans="1:8" ht="12" hidden="1">
      <c r="A127" s="2">
        <f t="shared" si="6"/>
        <v>37181</v>
      </c>
      <c r="B127">
        <v>0</v>
      </c>
      <c r="C127">
        <v>0</v>
      </c>
      <c r="D127">
        <f t="shared" si="7"/>
        <v>0</v>
      </c>
      <c r="E127">
        <f t="shared" si="5"/>
        <v>321.5</v>
      </c>
      <c r="F127">
        <f t="shared" si="8"/>
        <v>42</v>
      </c>
      <c r="H127">
        <f t="shared" si="9"/>
        <v>7.563725490196078</v>
      </c>
    </row>
    <row r="128" spans="1:8" ht="12" hidden="1">
      <c r="A128" s="2">
        <f t="shared" si="6"/>
        <v>37188</v>
      </c>
      <c r="B128">
        <v>25</v>
      </c>
      <c r="C128">
        <v>0</v>
      </c>
      <c r="D128">
        <f t="shared" si="7"/>
        <v>25</v>
      </c>
      <c r="E128">
        <f t="shared" si="5"/>
        <v>346.5</v>
      </c>
      <c r="F128">
        <f t="shared" si="8"/>
        <v>43</v>
      </c>
      <c r="H128">
        <f t="shared" si="9"/>
        <v>7.25</v>
      </c>
    </row>
    <row r="129" spans="1:8" ht="12" hidden="1">
      <c r="A129" s="2">
        <f t="shared" si="6"/>
        <v>37195</v>
      </c>
      <c r="B129">
        <v>0</v>
      </c>
      <c r="C129">
        <v>0</v>
      </c>
      <c r="D129">
        <f t="shared" si="7"/>
        <v>0</v>
      </c>
      <c r="E129">
        <f t="shared" si="5"/>
        <v>346.5</v>
      </c>
      <c r="F129">
        <f t="shared" si="8"/>
        <v>44</v>
      </c>
      <c r="H129">
        <f t="shared" si="9"/>
        <v>7.235294117647059</v>
      </c>
    </row>
    <row r="130" spans="1:8" ht="12" hidden="1">
      <c r="A130" s="2">
        <f t="shared" si="6"/>
        <v>37202</v>
      </c>
      <c r="B130">
        <v>0</v>
      </c>
      <c r="C130">
        <v>4</v>
      </c>
      <c r="D130">
        <f t="shared" si="7"/>
        <v>4</v>
      </c>
      <c r="E130">
        <f t="shared" si="5"/>
        <v>350.5</v>
      </c>
      <c r="F130">
        <f t="shared" si="8"/>
        <v>45</v>
      </c>
      <c r="H130">
        <f t="shared" si="9"/>
        <v>7.068627450980392</v>
      </c>
    </row>
    <row r="131" spans="1:8" ht="12" hidden="1">
      <c r="A131" s="2">
        <f t="shared" si="6"/>
        <v>37209</v>
      </c>
      <c r="B131">
        <v>10.5</v>
      </c>
      <c r="C131">
        <v>0</v>
      </c>
      <c r="D131">
        <f t="shared" si="7"/>
        <v>10.5</v>
      </c>
      <c r="E131">
        <f t="shared" si="5"/>
        <v>361</v>
      </c>
      <c r="F131">
        <f t="shared" si="8"/>
        <v>46</v>
      </c>
      <c r="H131">
        <f t="shared" si="9"/>
        <v>7.254901960784314</v>
      </c>
    </row>
    <row r="132" spans="1:8" ht="12" hidden="1">
      <c r="A132" s="2">
        <f t="shared" si="6"/>
        <v>37216</v>
      </c>
      <c r="B132">
        <v>4.5</v>
      </c>
      <c r="C132">
        <v>0</v>
      </c>
      <c r="D132">
        <f t="shared" si="7"/>
        <v>4.5</v>
      </c>
      <c r="E132">
        <f t="shared" si="5"/>
        <v>365.5</v>
      </c>
      <c r="F132">
        <f t="shared" si="8"/>
        <v>47</v>
      </c>
      <c r="H132">
        <f t="shared" si="9"/>
        <v>7.3431372549019605</v>
      </c>
    </row>
    <row r="133" spans="1:8" ht="12" hidden="1">
      <c r="A133" s="2">
        <f t="shared" si="6"/>
        <v>37223</v>
      </c>
      <c r="B133">
        <v>0</v>
      </c>
      <c r="C133">
        <v>0</v>
      </c>
      <c r="D133">
        <f t="shared" si="7"/>
        <v>0</v>
      </c>
      <c r="E133">
        <f t="shared" si="5"/>
        <v>365.5</v>
      </c>
      <c r="F133">
        <f t="shared" si="8"/>
        <v>48</v>
      </c>
      <c r="H133">
        <f t="shared" si="9"/>
        <v>7.3431372549019605</v>
      </c>
    </row>
    <row r="134" spans="1:8" ht="12" hidden="1">
      <c r="A134" s="2">
        <f t="shared" si="6"/>
        <v>37230</v>
      </c>
      <c r="B134">
        <v>0</v>
      </c>
      <c r="C134">
        <v>0</v>
      </c>
      <c r="D134">
        <f t="shared" si="7"/>
        <v>0</v>
      </c>
      <c r="E134">
        <f t="shared" si="5"/>
        <v>365.5</v>
      </c>
      <c r="F134">
        <f t="shared" si="8"/>
        <v>49</v>
      </c>
      <c r="H134">
        <f t="shared" si="9"/>
        <v>7.3431372549019605</v>
      </c>
    </row>
    <row r="135" spans="1:8" ht="12" hidden="1">
      <c r="A135" s="2">
        <f t="shared" si="6"/>
        <v>37237</v>
      </c>
      <c r="B135">
        <v>0</v>
      </c>
      <c r="C135">
        <v>0</v>
      </c>
      <c r="D135">
        <f t="shared" si="7"/>
        <v>0</v>
      </c>
      <c r="E135">
        <f t="shared" si="5"/>
        <v>365.5</v>
      </c>
      <c r="F135">
        <f t="shared" si="8"/>
        <v>50</v>
      </c>
      <c r="H135">
        <f t="shared" si="9"/>
        <v>7.215686274509804</v>
      </c>
    </row>
    <row r="136" spans="1:8" ht="12" hidden="1">
      <c r="A136" s="2">
        <f t="shared" si="6"/>
        <v>37244</v>
      </c>
      <c r="B136">
        <v>0</v>
      </c>
      <c r="C136">
        <v>4</v>
      </c>
      <c r="D136">
        <f t="shared" si="7"/>
        <v>4</v>
      </c>
      <c r="E136">
        <f t="shared" si="5"/>
        <v>369.5</v>
      </c>
      <c r="F136">
        <f t="shared" si="8"/>
        <v>51</v>
      </c>
      <c r="H136">
        <f t="shared" si="9"/>
        <v>7.245098039215686</v>
      </c>
    </row>
    <row r="137" spans="1:8" ht="12" hidden="1">
      <c r="A137" s="2">
        <f t="shared" si="6"/>
        <v>37251</v>
      </c>
      <c r="B137">
        <v>0</v>
      </c>
      <c r="C137">
        <v>0</v>
      </c>
      <c r="D137">
        <f t="shared" si="7"/>
        <v>0</v>
      </c>
      <c r="E137">
        <f t="shared" si="5"/>
        <v>369.5</v>
      </c>
      <c r="F137">
        <f t="shared" si="8"/>
        <v>52</v>
      </c>
      <c r="H137">
        <f t="shared" si="9"/>
        <v>7.245098039215686</v>
      </c>
    </row>
    <row r="138" spans="1:8" ht="12" hidden="1">
      <c r="A138" s="2">
        <f>A137+7</f>
        <v>37258</v>
      </c>
      <c r="B138">
        <v>0</v>
      </c>
      <c r="C138">
        <v>0</v>
      </c>
      <c r="D138">
        <f t="shared" si="7"/>
        <v>0</v>
      </c>
      <c r="E138">
        <f>E137+D138</f>
        <v>369.5</v>
      </c>
      <c r="F138">
        <f>F137+1</f>
        <v>53</v>
      </c>
      <c r="H138">
        <f t="shared" si="9"/>
        <v>7.205882352941177</v>
      </c>
    </row>
    <row r="139" spans="1:8" ht="12" hidden="1">
      <c r="A139" s="2">
        <f t="shared" si="6"/>
        <v>37265</v>
      </c>
      <c r="B139">
        <v>0</v>
      </c>
      <c r="C139">
        <v>0</v>
      </c>
      <c r="D139">
        <f t="shared" si="7"/>
        <v>0</v>
      </c>
      <c r="E139">
        <f t="shared" si="5"/>
        <v>369.5</v>
      </c>
      <c r="F139">
        <f t="shared" si="8"/>
        <v>54</v>
      </c>
      <c r="H139">
        <f t="shared" si="9"/>
        <v>7.181372549019608</v>
      </c>
    </row>
    <row r="140" spans="1:8" ht="12" hidden="1">
      <c r="A140" s="2">
        <f t="shared" si="6"/>
        <v>37272</v>
      </c>
      <c r="B140">
        <v>9</v>
      </c>
      <c r="C140">
        <v>4.5</v>
      </c>
      <c r="D140">
        <f t="shared" si="7"/>
        <v>13.5</v>
      </c>
      <c r="E140">
        <f t="shared" si="5"/>
        <v>383</v>
      </c>
      <c r="F140">
        <f t="shared" si="8"/>
        <v>55</v>
      </c>
      <c r="H140">
        <f t="shared" si="9"/>
        <v>7.416666666666667</v>
      </c>
    </row>
    <row r="141" spans="1:8" ht="12" hidden="1">
      <c r="A141" s="2">
        <f t="shared" si="6"/>
        <v>37279</v>
      </c>
      <c r="B141">
        <v>0</v>
      </c>
      <c r="C141">
        <v>0</v>
      </c>
      <c r="D141">
        <f t="shared" si="7"/>
        <v>0</v>
      </c>
      <c r="E141">
        <f t="shared" si="5"/>
        <v>383</v>
      </c>
      <c r="F141">
        <f t="shared" si="8"/>
        <v>56</v>
      </c>
      <c r="H141">
        <f t="shared" si="9"/>
        <v>7.367647058823529</v>
      </c>
    </row>
    <row r="142" spans="1:8" ht="12" hidden="1">
      <c r="A142" s="2">
        <f t="shared" si="6"/>
        <v>37286</v>
      </c>
      <c r="B142">
        <v>4.5</v>
      </c>
      <c r="C142">
        <v>0</v>
      </c>
      <c r="D142">
        <f t="shared" si="7"/>
        <v>4.5</v>
      </c>
      <c r="E142">
        <f t="shared" si="5"/>
        <v>387.5</v>
      </c>
      <c r="F142">
        <f t="shared" si="8"/>
        <v>57</v>
      </c>
      <c r="H142">
        <f t="shared" si="9"/>
        <v>7.259803921568627</v>
      </c>
    </row>
    <row r="143" spans="1:8" ht="12" hidden="1">
      <c r="A143" s="2">
        <f t="shared" si="6"/>
        <v>37293</v>
      </c>
      <c r="B143">
        <v>0</v>
      </c>
      <c r="C143">
        <v>0</v>
      </c>
      <c r="D143">
        <f t="shared" si="7"/>
        <v>0</v>
      </c>
      <c r="E143">
        <f t="shared" si="5"/>
        <v>387.5</v>
      </c>
      <c r="F143">
        <f t="shared" si="8"/>
        <v>58</v>
      </c>
      <c r="H143">
        <f t="shared" si="9"/>
        <v>6.9068627450980395</v>
      </c>
    </row>
    <row r="144" spans="1:8" ht="12" hidden="1">
      <c r="A144" s="2">
        <f t="shared" si="6"/>
        <v>37300</v>
      </c>
      <c r="B144">
        <v>0</v>
      </c>
      <c r="C144">
        <v>0</v>
      </c>
      <c r="D144">
        <f t="shared" si="7"/>
        <v>0</v>
      </c>
      <c r="E144">
        <f t="shared" si="5"/>
        <v>387.5</v>
      </c>
      <c r="F144">
        <f t="shared" si="8"/>
        <v>59</v>
      </c>
      <c r="H144">
        <f t="shared" si="9"/>
        <v>6.9068627450980395</v>
      </c>
    </row>
    <row r="145" spans="1:8" ht="12" hidden="1">
      <c r="A145" s="2">
        <f t="shared" si="6"/>
        <v>37307</v>
      </c>
      <c r="B145">
        <v>0</v>
      </c>
      <c r="C145">
        <v>0</v>
      </c>
      <c r="D145">
        <f t="shared" si="7"/>
        <v>0</v>
      </c>
      <c r="E145">
        <f t="shared" si="5"/>
        <v>387.5</v>
      </c>
      <c r="F145">
        <f t="shared" si="8"/>
        <v>60</v>
      </c>
      <c r="H145">
        <f t="shared" si="9"/>
        <v>6.9068627450980395</v>
      </c>
    </row>
    <row r="146" spans="1:8" ht="12" hidden="1">
      <c r="A146" s="2">
        <f t="shared" si="6"/>
        <v>37314</v>
      </c>
      <c r="B146">
        <v>7</v>
      </c>
      <c r="C146">
        <v>0</v>
      </c>
      <c r="D146">
        <f t="shared" si="7"/>
        <v>7</v>
      </c>
      <c r="E146">
        <f t="shared" si="5"/>
        <v>394.5</v>
      </c>
      <c r="F146">
        <f t="shared" si="8"/>
        <v>61</v>
      </c>
      <c r="H146">
        <f t="shared" si="9"/>
        <v>7.004901960784314</v>
      </c>
    </row>
    <row r="147" spans="1:8" ht="12" hidden="1">
      <c r="A147" s="2">
        <f t="shared" si="6"/>
        <v>37321</v>
      </c>
      <c r="B147">
        <v>0</v>
      </c>
      <c r="C147">
        <v>0</v>
      </c>
      <c r="D147">
        <f t="shared" si="7"/>
        <v>0</v>
      </c>
      <c r="E147">
        <f t="shared" si="5"/>
        <v>394.5</v>
      </c>
      <c r="F147">
        <f t="shared" si="8"/>
        <v>62</v>
      </c>
      <c r="H147">
        <f t="shared" si="9"/>
        <v>5.799019607843137</v>
      </c>
    </row>
    <row r="148" spans="1:8" ht="12" hidden="1">
      <c r="A148" s="2">
        <f t="shared" si="6"/>
        <v>37328</v>
      </c>
      <c r="B148">
        <v>6.5</v>
      </c>
      <c r="C148">
        <v>0</v>
      </c>
      <c r="D148">
        <f t="shared" si="7"/>
        <v>6.5</v>
      </c>
      <c r="E148">
        <f t="shared" si="5"/>
        <v>401</v>
      </c>
      <c r="F148">
        <f t="shared" si="8"/>
        <v>63</v>
      </c>
      <c r="H148">
        <f>AVERAGE(D98:D148)</f>
        <v>5.642156862745098</v>
      </c>
    </row>
    <row r="149" spans="1:8" ht="12" hidden="1">
      <c r="A149" s="2">
        <f t="shared" si="6"/>
        <v>37335</v>
      </c>
      <c r="B149">
        <v>0</v>
      </c>
      <c r="C149">
        <v>0</v>
      </c>
      <c r="D149">
        <f t="shared" si="7"/>
        <v>0</v>
      </c>
      <c r="E149">
        <f t="shared" si="5"/>
        <v>401</v>
      </c>
      <c r="F149">
        <f t="shared" si="8"/>
        <v>64</v>
      </c>
      <c r="H149">
        <f>AVERAGE(D99:D149)</f>
        <v>5.063725490196078</v>
      </c>
    </row>
    <row r="150" spans="1:8" ht="12" hidden="1">
      <c r="A150" s="2">
        <f t="shared" si="6"/>
        <v>37342</v>
      </c>
      <c r="B150">
        <v>9</v>
      </c>
      <c r="C150">
        <v>0</v>
      </c>
      <c r="D150">
        <f t="shared" si="7"/>
        <v>9</v>
      </c>
      <c r="E150">
        <f t="shared" si="5"/>
        <v>410</v>
      </c>
      <c r="F150">
        <f t="shared" si="8"/>
        <v>65</v>
      </c>
      <c r="H150">
        <f>AVERAGE(D100:D150)</f>
        <v>5.044117647058823</v>
      </c>
    </row>
    <row r="151" spans="1:5" ht="12" hidden="1">
      <c r="A151" s="2">
        <f t="shared" si="6"/>
        <v>37349</v>
      </c>
      <c r="B151">
        <v>5.25</v>
      </c>
      <c r="C151">
        <v>0</v>
      </c>
      <c r="D151">
        <f t="shared" si="7"/>
        <v>5.25</v>
      </c>
      <c r="E151">
        <f t="shared" si="5"/>
        <v>415.25</v>
      </c>
    </row>
    <row r="152" spans="1:5" ht="12" hidden="1">
      <c r="A152" s="2">
        <f t="shared" si="6"/>
        <v>37356</v>
      </c>
      <c r="B152">
        <v>0</v>
      </c>
      <c r="C152">
        <v>0</v>
      </c>
      <c r="D152">
        <f t="shared" si="7"/>
        <v>0</v>
      </c>
      <c r="E152">
        <f aca="true" t="shared" si="10" ref="E152:E215">E151+D152</f>
        <v>415.25</v>
      </c>
    </row>
    <row r="153" spans="1:5" ht="12" hidden="1">
      <c r="A153" s="2">
        <f t="shared" si="6"/>
        <v>37363</v>
      </c>
      <c r="B153">
        <v>0</v>
      </c>
      <c r="C153">
        <v>0</v>
      </c>
      <c r="D153">
        <f t="shared" si="7"/>
        <v>0</v>
      </c>
      <c r="E153">
        <f t="shared" si="10"/>
        <v>415.25</v>
      </c>
    </row>
    <row r="154" spans="1:5" ht="12" hidden="1">
      <c r="A154" s="2">
        <f t="shared" si="6"/>
        <v>37370</v>
      </c>
      <c r="B154">
        <v>35</v>
      </c>
      <c r="C154">
        <v>0</v>
      </c>
      <c r="D154">
        <f t="shared" si="7"/>
        <v>35</v>
      </c>
      <c r="E154">
        <f t="shared" si="10"/>
        <v>450.25</v>
      </c>
    </row>
    <row r="155" spans="1:5" ht="12" hidden="1">
      <c r="A155" s="2">
        <f t="shared" si="6"/>
        <v>37377</v>
      </c>
      <c r="B155">
        <v>28.5</v>
      </c>
      <c r="C155">
        <v>0</v>
      </c>
      <c r="D155">
        <f t="shared" si="7"/>
        <v>28.5</v>
      </c>
      <c r="E155">
        <f t="shared" si="10"/>
        <v>478.75</v>
      </c>
    </row>
    <row r="156" spans="1:5" ht="12" hidden="1">
      <c r="A156" s="2">
        <f t="shared" si="6"/>
        <v>37384</v>
      </c>
      <c r="B156">
        <v>0</v>
      </c>
      <c r="C156">
        <v>0</v>
      </c>
      <c r="D156">
        <f t="shared" si="7"/>
        <v>0</v>
      </c>
      <c r="E156">
        <f t="shared" si="10"/>
        <v>478.75</v>
      </c>
    </row>
    <row r="157" spans="1:5" ht="12" hidden="1">
      <c r="A157" s="2">
        <f t="shared" si="6"/>
        <v>37391</v>
      </c>
      <c r="B157">
        <v>1.5</v>
      </c>
      <c r="C157">
        <v>0</v>
      </c>
      <c r="D157">
        <f t="shared" si="7"/>
        <v>1.5</v>
      </c>
      <c r="E157">
        <f t="shared" si="10"/>
        <v>480.25</v>
      </c>
    </row>
    <row r="158" spans="1:5" ht="12" hidden="1">
      <c r="A158" s="2">
        <f t="shared" si="6"/>
        <v>37398</v>
      </c>
      <c r="D158">
        <f t="shared" si="7"/>
        <v>0</v>
      </c>
      <c r="E158">
        <f t="shared" si="10"/>
        <v>480.25</v>
      </c>
    </row>
    <row r="159" spans="1:5" ht="12" hidden="1">
      <c r="A159" s="2">
        <f t="shared" si="6"/>
        <v>37405</v>
      </c>
      <c r="D159">
        <f t="shared" si="7"/>
        <v>0</v>
      </c>
      <c r="E159">
        <f t="shared" si="10"/>
        <v>480.25</v>
      </c>
    </row>
    <row r="160" spans="1:5" ht="12" hidden="1">
      <c r="A160" s="2">
        <f t="shared" si="6"/>
        <v>37412</v>
      </c>
      <c r="D160">
        <f t="shared" si="7"/>
        <v>0</v>
      </c>
      <c r="E160">
        <f t="shared" si="10"/>
        <v>480.25</v>
      </c>
    </row>
    <row r="161" spans="1:5" ht="12" hidden="1">
      <c r="A161" s="2">
        <f t="shared" si="6"/>
        <v>37419</v>
      </c>
      <c r="D161">
        <f t="shared" si="7"/>
        <v>0</v>
      </c>
      <c r="E161">
        <f t="shared" si="10"/>
        <v>480.25</v>
      </c>
    </row>
    <row r="162" spans="1:5" ht="12" hidden="1">
      <c r="A162" s="2">
        <f t="shared" si="6"/>
        <v>37426</v>
      </c>
      <c r="B162">
        <v>12</v>
      </c>
      <c r="D162">
        <f t="shared" si="7"/>
        <v>12</v>
      </c>
      <c r="E162">
        <f t="shared" si="10"/>
        <v>492.25</v>
      </c>
    </row>
    <row r="163" spans="1:5" ht="12" hidden="1">
      <c r="A163" s="2">
        <f t="shared" si="6"/>
        <v>37433</v>
      </c>
      <c r="D163">
        <f t="shared" si="7"/>
        <v>0</v>
      </c>
      <c r="E163">
        <f t="shared" si="10"/>
        <v>492.25</v>
      </c>
    </row>
    <row r="164" spans="1:5" ht="12" hidden="1">
      <c r="A164" s="2">
        <f t="shared" si="6"/>
        <v>37440</v>
      </c>
      <c r="B164">
        <v>26.75</v>
      </c>
      <c r="D164">
        <f t="shared" si="7"/>
        <v>26.75</v>
      </c>
      <c r="E164">
        <f t="shared" si="10"/>
        <v>519</v>
      </c>
    </row>
    <row r="165" spans="1:5" ht="12" hidden="1">
      <c r="A165" s="2">
        <f t="shared" si="6"/>
        <v>37447</v>
      </c>
      <c r="B165">
        <v>32</v>
      </c>
      <c r="D165">
        <f t="shared" si="7"/>
        <v>32</v>
      </c>
      <c r="E165">
        <f t="shared" si="10"/>
        <v>551</v>
      </c>
    </row>
    <row r="166" spans="1:5" ht="12" hidden="1">
      <c r="A166" s="2">
        <f t="shared" si="6"/>
        <v>37454</v>
      </c>
      <c r="D166">
        <f t="shared" si="7"/>
        <v>0</v>
      </c>
      <c r="E166">
        <f t="shared" si="10"/>
        <v>551</v>
      </c>
    </row>
    <row r="167" spans="1:5" ht="12" hidden="1">
      <c r="A167" s="2">
        <f t="shared" si="6"/>
        <v>37461</v>
      </c>
      <c r="D167">
        <f t="shared" si="7"/>
        <v>0</v>
      </c>
      <c r="E167">
        <f t="shared" si="10"/>
        <v>551</v>
      </c>
    </row>
    <row r="168" spans="1:5" ht="12" hidden="1">
      <c r="A168" s="2">
        <f t="shared" si="6"/>
        <v>37468</v>
      </c>
      <c r="B168">
        <v>10</v>
      </c>
      <c r="C168">
        <v>0.5</v>
      </c>
      <c r="D168">
        <f t="shared" si="7"/>
        <v>10.5</v>
      </c>
      <c r="E168">
        <f t="shared" si="10"/>
        <v>561.5</v>
      </c>
    </row>
    <row r="169" spans="1:5" ht="12" hidden="1">
      <c r="A169" s="2">
        <f t="shared" si="6"/>
        <v>37475</v>
      </c>
      <c r="D169">
        <f t="shared" si="7"/>
        <v>0</v>
      </c>
      <c r="E169">
        <f t="shared" si="10"/>
        <v>561.5</v>
      </c>
    </row>
    <row r="170" spans="1:5" ht="12" hidden="1">
      <c r="A170" s="2">
        <f t="shared" si="6"/>
        <v>37482</v>
      </c>
      <c r="D170">
        <f t="shared" si="7"/>
        <v>0</v>
      </c>
      <c r="E170">
        <f t="shared" si="10"/>
        <v>561.5</v>
      </c>
    </row>
    <row r="171" spans="1:5" ht="12" hidden="1">
      <c r="A171" s="2">
        <f t="shared" si="6"/>
        <v>37489</v>
      </c>
      <c r="D171">
        <f t="shared" si="7"/>
        <v>0</v>
      </c>
      <c r="E171">
        <f t="shared" si="10"/>
        <v>561.5</v>
      </c>
    </row>
    <row r="172" spans="1:5" ht="12" hidden="1">
      <c r="A172" s="2">
        <f t="shared" si="6"/>
        <v>37496</v>
      </c>
      <c r="D172">
        <f t="shared" si="7"/>
        <v>0</v>
      </c>
      <c r="E172">
        <f t="shared" si="10"/>
        <v>561.5</v>
      </c>
    </row>
    <row r="173" spans="1:5" ht="12" hidden="1">
      <c r="A173" s="2">
        <f t="shared" si="6"/>
        <v>37503</v>
      </c>
      <c r="D173">
        <f t="shared" si="7"/>
        <v>0</v>
      </c>
      <c r="E173">
        <f t="shared" si="10"/>
        <v>561.5</v>
      </c>
    </row>
    <row r="174" spans="1:5" ht="12" hidden="1">
      <c r="A174" s="2">
        <f aca="true" t="shared" si="11" ref="A174:A237">A173+7</f>
        <v>37510</v>
      </c>
      <c r="C174">
        <v>4</v>
      </c>
      <c r="D174">
        <f aca="true" t="shared" si="12" ref="D174:D225">B174+C174</f>
        <v>4</v>
      </c>
      <c r="E174">
        <f t="shared" si="10"/>
        <v>565.5</v>
      </c>
    </row>
    <row r="175" spans="1:5" ht="12" hidden="1">
      <c r="A175" s="2">
        <f t="shared" si="11"/>
        <v>37517</v>
      </c>
      <c r="D175">
        <f t="shared" si="12"/>
        <v>0</v>
      </c>
      <c r="E175">
        <f t="shared" si="10"/>
        <v>565.5</v>
      </c>
    </row>
    <row r="176" spans="1:5" ht="12" hidden="1">
      <c r="A176" s="2">
        <f t="shared" si="11"/>
        <v>37524</v>
      </c>
      <c r="D176">
        <f t="shared" si="12"/>
        <v>0</v>
      </c>
      <c r="E176">
        <f t="shared" si="10"/>
        <v>565.5</v>
      </c>
    </row>
    <row r="177" spans="1:5" ht="12" hidden="1">
      <c r="A177" s="2">
        <f t="shared" si="11"/>
        <v>37531</v>
      </c>
      <c r="D177">
        <f t="shared" si="12"/>
        <v>0</v>
      </c>
      <c r="E177">
        <f t="shared" si="10"/>
        <v>565.5</v>
      </c>
    </row>
    <row r="178" spans="1:5" ht="12" hidden="1">
      <c r="A178" s="2">
        <f t="shared" si="11"/>
        <v>37538</v>
      </c>
      <c r="B178">
        <v>16</v>
      </c>
      <c r="D178">
        <f t="shared" si="12"/>
        <v>16</v>
      </c>
      <c r="E178">
        <f t="shared" si="10"/>
        <v>581.5</v>
      </c>
    </row>
    <row r="179" spans="1:5" ht="12" hidden="1">
      <c r="A179" s="2">
        <f t="shared" si="11"/>
        <v>37545</v>
      </c>
      <c r="B179">
        <v>49</v>
      </c>
      <c r="D179">
        <f t="shared" si="12"/>
        <v>49</v>
      </c>
      <c r="E179">
        <f t="shared" si="10"/>
        <v>630.5</v>
      </c>
    </row>
    <row r="180" spans="1:5" ht="12" hidden="1">
      <c r="A180" s="2">
        <f t="shared" si="11"/>
        <v>37552</v>
      </c>
      <c r="C180">
        <v>1.5</v>
      </c>
      <c r="D180">
        <f t="shared" si="12"/>
        <v>1.5</v>
      </c>
      <c r="E180">
        <f t="shared" si="10"/>
        <v>632</v>
      </c>
    </row>
    <row r="181" spans="1:5" ht="12" hidden="1">
      <c r="A181" s="2">
        <f t="shared" si="11"/>
        <v>37559</v>
      </c>
      <c r="C181">
        <v>10</v>
      </c>
      <c r="D181">
        <f t="shared" si="12"/>
        <v>10</v>
      </c>
      <c r="E181">
        <f t="shared" si="10"/>
        <v>642</v>
      </c>
    </row>
    <row r="182" spans="1:5" ht="12" hidden="1">
      <c r="A182" s="2">
        <f t="shared" si="11"/>
        <v>37566</v>
      </c>
      <c r="D182">
        <f t="shared" si="12"/>
        <v>0</v>
      </c>
      <c r="E182">
        <f t="shared" si="10"/>
        <v>642</v>
      </c>
    </row>
    <row r="183" spans="1:5" ht="12" hidden="1">
      <c r="A183" s="2">
        <f t="shared" si="11"/>
        <v>37573</v>
      </c>
      <c r="C183">
        <v>1</v>
      </c>
      <c r="D183">
        <f t="shared" si="12"/>
        <v>1</v>
      </c>
      <c r="E183">
        <f t="shared" si="10"/>
        <v>643</v>
      </c>
    </row>
    <row r="184" spans="1:5" ht="12" hidden="1">
      <c r="A184" s="2">
        <f t="shared" si="11"/>
        <v>37580</v>
      </c>
      <c r="D184">
        <f t="shared" si="12"/>
        <v>0</v>
      </c>
      <c r="E184">
        <f t="shared" si="10"/>
        <v>643</v>
      </c>
    </row>
    <row r="185" spans="1:5" ht="12" hidden="1">
      <c r="A185" s="2">
        <f t="shared" si="11"/>
        <v>37587</v>
      </c>
      <c r="C185">
        <v>12</v>
      </c>
      <c r="D185">
        <f t="shared" si="12"/>
        <v>12</v>
      </c>
      <c r="E185">
        <f t="shared" si="10"/>
        <v>655</v>
      </c>
    </row>
    <row r="186" spans="1:5" ht="12" hidden="1">
      <c r="A186" s="2">
        <f t="shared" si="11"/>
        <v>37594</v>
      </c>
      <c r="D186">
        <f t="shared" si="12"/>
        <v>0</v>
      </c>
      <c r="E186">
        <f t="shared" si="10"/>
        <v>655</v>
      </c>
    </row>
    <row r="187" spans="1:5" ht="12" hidden="1">
      <c r="A187" s="2">
        <f t="shared" si="11"/>
        <v>37601</v>
      </c>
      <c r="D187">
        <f t="shared" si="12"/>
        <v>0</v>
      </c>
      <c r="E187">
        <f t="shared" si="10"/>
        <v>655</v>
      </c>
    </row>
    <row r="188" spans="1:5" ht="12" hidden="1">
      <c r="A188" s="2">
        <f t="shared" si="11"/>
        <v>37608</v>
      </c>
      <c r="D188">
        <f t="shared" si="12"/>
        <v>0</v>
      </c>
      <c r="E188">
        <f t="shared" si="10"/>
        <v>655</v>
      </c>
    </row>
    <row r="189" spans="1:5" ht="12" hidden="1">
      <c r="A189" s="2">
        <f t="shared" si="11"/>
        <v>37615</v>
      </c>
      <c r="B189">
        <v>2</v>
      </c>
      <c r="D189">
        <f t="shared" si="12"/>
        <v>2</v>
      </c>
      <c r="E189">
        <f t="shared" si="10"/>
        <v>657</v>
      </c>
    </row>
    <row r="190" spans="1:5" ht="12" hidden="1">
      <c r="A190" s="2">
        <f>A189+7</f>
        <v>37622</v>
      </c>
      <c r="D190">
        <f t="shared" si="12"/>
        <v>0</v>
      </c>
      <c r="E190">
        <f>E189+D190</f>
        <v>657</v>
      </c>
    </row>
    <row r="191" spans="1:5" ht="12" hidden="1">
      <c r="A191" s="2">
        <f t="shared" si="11"/>
        <v>37629</v>
      </c>
      <c r="D191">
        <f t="shared" si="12"/>
        <v>0</v>
      </c>
      <c r="E191">
        <f t="shared" si="10"/>
        <v>657</v>
      </c>
    </row>
    <row r="192" spans="1:5" ht="12" hidden="1">
      <c r="A192" s="2">
        <f t="shared" si="11"/>
        <v>37636</v>
      </c>
      <c r="B192">
        <v>14</v>
      </c>
      <c r="D192">
        <f t="shared" si="12"/>
        <v>14</v>
      </c>
      <c r="E192">
        <f t="shared" si="10"/>
        <v>671</v>
      </c>
    </row>
    <row r="193" spans="1:5" ht="12" hidden="1">
      <c r="A193" s="2">
        <f t="shared" si="11"/>
        <v>37643</v>
      </c>
      <c r="D193">
        <f t="shared" si="12"/>
        <v>0</v>
      </c>
      <c r="E193">
        <f t="shared" si="10"/>
        <v>671</v>
      </c>
    </row>
    <row r="194" spans="1:5" ht="12" hidden="1">
      <c r="A194" s="2">
        <f t="shared" si="11"/>
        <v>37650</v>
      </c>
      <c r="D194">
        <f t="shared" si="12"/>
        <v>0</v>
      </c>
      <c r="E194">
        <f t="shared" si="10"/>
        <v>671</v>
      </c>
    </row>
    <row r="195" spans="1:5" ht="12" hidden="1">
      <c r="A195" s="2">
        <f t="shared" si="11"/>
        <v>37657</v>
      </c>
      <c r="D195">
        <f t="shared" si="12"/>
        <v>0</v>
      </c>
      <c r="E195">
        <f t="shared" si="10"/>
        <v>671</v>
      </c>
    </row>
    <row r="196" spans="1:5" ht="12" hidden="1">
      <c r="A196" s="2">
        <f t="shared" si="11"/>
        <v>37664</v>
      </c>
      <c r="D196">
        <f t="shared" si="12"/>
        <v>0</v>
      </c>
      <c r="E196">
        <f t="shared" si="10"/>
        <v>671</v>
      </c>
    </row>
    <row r="197" spans="1:5" ht="12" hidden="1">
      <c r="A197" s="2">
        <f t="shared" si="11"/>
        <v>37671</v>
      </c>
      <c r="D197">
        <f t="shared" si="12"/>
        <v>0</v>
      </c>
      <c r="E197">
        <f t="shared" si="10"/>
        <v>671</v>
      </c>
    </row>
    <row r="198" spans="1:5" ht="12">
      <c r="A198" s="2">
        <f t="shared" si="11"/>
        <v>37678</v>
      </c>
      <c r="D198">
        <f t="shared" si="12"/>
        <v>0</v>
      </c>
      <c r="E198">
        <f t="shared" si="10"/>
        <v>671</v>
      </c>
    </row>
    <row r="199" spans="1:5" ht="12">
      <c r="A199" s="2">
        <f t="shared" si="11"/>
        <v>37685</v>
      </c>
      <c r="D199">
        <f t="shared" si="12"/>
        <v>0</v>
      </c>
      <c r="E199">
        <f t="shared" si="10"/>
        <v>671</v>
      </c>
    </row>
    <row r="200" spans="1:5" ht="12">
      <c r="A200" s="2">
        <f t="shared" si="11"/>
        <v>37692</v>
      </c>
      <c r="D200">
        <f t="shared" si="12"/>
        <v>0</v>
      </c>
      <c r="E200">
        <f t="shared" si="10"/>
        <v>671</v>
      </c>
    </row>
    <row r="201" spans="1:5" ht="12">
      <c r="A201" s="2">
        <f t="shared" si="11"/>
        <v>37699</v>
      </c>
      <c r="D201">
        <f t="shared" si="12"/>
        <v>0</v>
      </c>
      <c r="E201">
        <f t="shared" si="10"/>
        <v>671</v>
      </c>
    </row>
    <row r="202" spans="1:5" ht="12">
      <c r="A202" s="2">
        <f t="shared" si="11"/>
        <v>37706</v>
      </c>
      <c r="D202">
        <f t="shared" si="12"/>
        <v>0</v>
      </c>
      <c r="E202">
        <f t="shared" si="10"/>
        <v>671</v>
      </c>
    </row>
    <row r="203" spans="1:5" ht="12">
      <c r="A203" s="2">
        <f t="shared" si="11"/>
        <v>37713</v>
      </c>
      <c r="D203">
        <f t="shared" si="12"/>
        <v>0</v>
      </c>
      <c r="E203">
        <f t="shared" si="10"/>
        <v>671</v>
      </c>
    </row>
    <row r="204" spans="1:5" ht="12">
      <c r="A204" s="2">
        <f t="shared" si="11"/>
        <v>37720</v>
      </c>
      <c r="D204">
        <f t="shared" si="12"/>
        <v>0</v>
      </c>
      <c r="E204">
        <f t="shared" si="10"/>
        <v>671</v>
      </c>
    </row>
    <row r="205" spans="1:5" ht="12">
      <c r="A205" s="2">
        <f t="shared" si="11"/>
        <v>37727</v>
      </c>
      <c r="D205">
        <f t="shared" si="12"/>
        <v>0</v>
      </c>
      <c r="E205">
        <f t="shared" si="10"/>
        <v>671</v>
      </c>
    </row>
    <row r="206" spans="1:5" ht="12">
      <c r="A206" s="2">
        <f t="shared" si="11"/>
        <v>37734</v>
      </c>
      <c r="D206">
        <f t="shared" si="12"/>
        <v>0</v>
      </c>
      <c r="E206">
        <f t="shared" si="10"/>
        <v>671</v>
      </c>
    </row>
    <row r="207" spans="1:5" ht="12">
      <c r="A207" s="2">
        <f t="shared" si="11"/>
        <v>37741</v>
      </c>
      <c r="D207">
        <f t="shared" si="12"/>
        <v>0</v>
      </c>
      <c r="E207">
        <f t="shared" si="10"/>
        <v>671</v>
      </c>
    </row>
    <row r="208" spans="1:5" ht="12">
      <c r="A208" s="2">
        <f t="shared" si="11"/>
        <v>37748</v>
      </c>
      <c r="B208">
        <v>8</v>
      </c>
      <c r="D208">
        <f t="shared" si="12"/>
        <v>8</v>
      </c>
      <c r="E208">
        <f t="shared" si="10"/>
        <v>679</v>
      </c>
    </row>
    <row r="209" spans="1:5" ht="12">
      <c r="A209" s="2">
        <f t="shared" si="11"/>
        <v>37755</v>
      </c>
      <c r="B209">
        <v>8.5</v>
      </c>
      <c r="C209">
        <v>8</v>
      </c>
      <c r="D209">
        <f t="shared" si="12"/>
        <v>16.5</v>
      </c>
      <c r="E209">
        <f t="shared" si="10"/>
        <v>695.5</v>
      </c>
    </row>
    <row r="210" spans="1:5" ht="12">
      <c r="A210" s="2">
        <f t="shared" si="11"/>
        <v>37762</v>
      </c>
      <c r="D210">
        <f t="shared" si="12"/>
        <v>0</v>
      </c>
      <c r="E210">
        <f t="shared" si="10"/>
        <v>695.5</v>
      </c>
    </row>
    <row r="211" spans="1:5" ht="12">
      <c r="A211" s="2">
        <f t="shared" si="11"/>
        <v>37769</v>
      </c>
      <c r="D211">
        <f t="shared" si="12"/>
        <v>0</v>
      </c>
      <c r="E211">
        <f t="shared" si="10"/>
        <v>695.5</v>
      </c>
    </row>
    <row r="212" spans="1:5" ht="12">
      <c r="A212" s="2">
        <f t="shared" si="11"/>
        <v>37776</v>
      </c>
      <c r="D212">
        <f t="shared" si="12"/>
        <v>0</v>
      </c>
      <c r="E212">
        <f t="shared" si="10"/>
        <v>695.5</v>
      </c>
    </row>
    <row r="213" spans="1:5" ht="12">
      <c r="A213" s="2">
        <f t="shared" si="11"/>
        <v>37783</v>
      </c>
      <c r="C213">
        <v>3.5</v>
      </c>
      <c r="D213">
        <f t="shared" si="12"/>
        <v>3.5</v>
      </c>
      <c r="E213">
        <f t="shared" si="10"/>
        <v>699</v>
      </c>
    </row>
    <row r="214" spans="1:5" ht="12">
      <c r="A214" s="2">
        <f t="shared" si="11"/>
        <v>37790</v>
      </c>
      <c r="D214">
        <f t="shared" si="12"/>
        <v>0</v>
      </c>
      <c r="E214">
        <f t="shared" si="10"/>
        <v>699</v>
      </c>
    </row>
    <row r="215" spans="1:5" ht="12">
      <c r="A215" s="2">
        <f t="shared" si="11"/>
        <v>37797</v>
      </c>
      <c r="B215">
        <v>5</v>
      </c>
      <c r="D215">
        <f t="shared" si="12"/>
        <v>5</v>
      </c>
      <c r="E215">
        <f t="shared" si="10"/>
        <v>704</v>
      </c>
    </row>
    <row r="216" spans="1:5" ht="12">
      <c r="A216" s="2">
        <f t="shared" si="11"/>
        <v>37804</v>
      </c>
      <c r="D216">
        <f t="shared" si="12"/>
        <v>0</v>
      </c>
      <c r="E216">
        <f>E215+D216</f>
        <v>704</v>
      </c>
    </row>
    <row r="217" spans="1:5" ht="12">
      <c r="A217" s="2">
        <f t="shared" si="11"/>
        <v>37811</v>
      </c>
      <c r="D217">
        <f t="shared" si="12"/>
        <v>0</v>
      </c>
      <c r="E217">
        <f>E216+D217</f>
        <v>704</v>
      </c>
    </row>
    <row r="218" spans="1:5" ht="12">
      <c r="A218" s="2">
        <f t="shared" si="11"/>
        <v>37818</v>
      </c>
      <c r="C218">
        <v>5</v>
      </c>
      <c r="D218">
        <f t="shared" si="12"/>
        <v>5</v>
      </c>
      <c r="E218">
        <f aca="true" t="shared" si="13" ref="E218:E225">E217+D218</f>
        <v>709</v>
      </c>
    </row>
    <row r="219" spans="1:5" ht="12">
      <c r="A219" s="2">
        <f t="shared" si="11"/>
        <v>37825</v>
      </c>
      <c r="D219">
        <f t="shared" si="12"/>
        <v>0</v>
      </c>
      <c r="E219">
        <f t="shared" si="13"/>
        <v>709</v>
      </c>
    </row>
    <row r="220" spans="1:5" ht="12">
      <c r="A220" s="2">
        <f t="shared" si="11"/>
        <v>37832</v>
      </c>
      <c r="D220">
        <f t="shared" si="12"/>
        <v>0</v>
      </c>
      <c r="E220">
        <f t="shared" si="13"/>
        <v>709</v>
      </c>
    </row>
    <row r="221" spans="1:5" ht="12">
      <c r="A221" s="2">
        <f t="shared" si="11"/>
        <v>37839</v>
      </c>
      <c r="D221">
        <f t="shared" si="12"/>
        <v>0</v>
      </c>
      <c r="E221">
        <f t="shared" si="13"/>
        <v>709</v>
      </c>
    </row>
    <row r="222" spans="1:5" ht="12">
      <c r="A222" s="2">
        <f t="shared" si="11"/>
        <v>37846</v>
      </c>
      <c r="B222">
        <v>22</v>
      </c>
      <c r="C222">
        <v>29.5</v>
      </c>
      <c r="D222">
        <f t="shared" si="12"/>
        <v>51.5</v>
      </c>
      <c r="E222">
        <f t="shared" si="13"/>
        <v>760.5</v>
      </c>
    </row>
    <row r="223" spans="1:5" ht="12">
      <c r="A223" s="2">
        <f t="shared" si="11"/>
        <v>37853</v>
      </c>
      <c r="D223">
        <f t="shared" si="12"/>
        <v>0</v>
      </c>
      <c r="E223">
        <f t="shared" si="13"/>
        <v>760.5</v>
      </c>
    </row>
    <row r="224" spans="1:5" ht="12">
      <c r="A224" s="2">
        <f t="shared" si="11"/>
        <v>37860</v>
      </c>
      <c r="B224">
        <v>7.5</v>
      </c>
      <c r="D224">
        <f t="shared" si="12"/>
        <v>7.5</v>
      </c>
      <c r="E224">
        <f t="shared" si="13"/>
        <v>768</v>
      </c>
    </row>
    <row r="225" spans="1:5" ht="12">
      <c r="A225" s="2">
        <f t="shared" si="11"/>
        <v>37867</v>
      </c>
      <c r="D225">
        <f t="shared" si="12"/>
        <v>0</v>
      </c>
      <c r="E225">
        <f t="shared" si="13"/>
        <v>768</v>
      </c>
    </row>
    <row r="226" spans="1:5" ht="12">
      <c r="A226" s="2">
        <f t="shared" si="11"/>
        <v>37874</v>
      </c>
      <c r="D226">
        <f aca="true" t="shared" si="14" ref="D226:D242">B226+C226</f>
        <v>0</v>
      </c>
      <c r="E226">
        <f aca="true" t="shared" si="15" ref="E226:E242">E225+D226</f>
        <v>768</v>
      </c>
    </row>
    <row r="227" spans="1:5" ht="12">
      <c r="A227" s="2">
        <f t="shared" si="11"/>
        <v>37881</v>
      </c>
      <c r="D227">
        <f t="shared" si="14"/>
        <v>0</v>
      </c>
      <c r="E227">
        <f t="shared" si="15"/>
        <v>768</v>
      </c>
    </row>
    <row r="228" spans="1:5" ht="12">
      <c r="A228" s="2">
        <f t="shared" si="11"/>
        <v>37888</v>
      </c>
      <c r="D228">
        <f t="shared" si="14"/>
        <v>0</v>
      </c>
      <c r="E228">
        <f t="shared" si="15"/>
        <v>768</v>
      </c>
    </row>
    <row r="229" spans="1:5" ht="12">
      <c r="A229" s="2">
        <f t="shared" si="11"/>
        <v>37895</v>
      </c>
      <c r="B229">
        <v>38</v>
      </c>
      <c r="D229">
        <f t="shared" si="14"/>
        <v>38</v>
      </c>
      <c r="E229">
        <f t="shared" si="15"/>
        <v>806</v>
      </c>
    </row>
    <row r="230" spans="1:5" ht="12">
      <c r="A230" s="2">
        <f t="shared" si="11"/>
        <v>37902</v>
      </c>
      <c r="D230">
        <f t="shared" si="14"/>
        <v>0</v>
      </c>
      <c r="E230">
        <f t="shared" si="15"/>
        <v>806</v>
      </c>
    </row>
    <row r="231" spans="1:5" ht="12">
      <c r="A231" s="2">
        <f t="shared" si="11"/>
        <v>37909</v>
      </c>
      <c r="D231">
        <f t="shared" si="14"/>
        <v>0</v>
      </c>
      <c r="E231">
        <f t="shared" si="15"/>
        <v>806</v>
      </c>
    </row>
    <row r="232" spans="1:5" ht="12">
      <c r="A232" s="2">
        <f t="shared" si="11"/>
        <v>37916</v>
      </c>
      <c r="D232">
        <f t="shared" si="14"/>
        <v>0</v>
      </c>
      <c r="E232">
        <f t="shared" si="15"/>
        <v>806</v>
      </c>
    </row>
    <row r="233" spans="1:5" ht="12">
      <c r="A233" s="2">
        <f t="shared" si="11"/>
        <v>37923</v>
      </c>
      <c r="B233">
        <v>7</v>
      </c>
      <c r="D233">
        <f t="shared" si="14"/>
        <v>7</v>
      </c>
      <c r="E233">
        <f t="shared" si="15"/>
        <v>813</v>
      </c>
    </row>
    <row r="234" spans="1:5" ht="12">
      <c r="A234" s="2">
        <f t="shared" si="11"/>
        <v>37930</v>
      </c>
      <c r="D234">
        <f t="shared" si="14"/>
        <v>0</v>
      </c>
      <c r="E234">
        <f t="shared" si="15"/>
        <v>813</v>
      </c>
    </row>
    <row r="235" spans="1:5" ht="12">
      <c r="A235" s="2">
        <f t="shared" si="11"/>
        <v>37937</v>
      </c>
      <c r="D235">
        <f t="shared" si="14"/>
        <v>0</v>
      </c>
      <c r="E235">
        <f t="shared" si="15"/>
        <v>813</v>
      </c>
    </row>
    <row r="236" spans="1:5" ht="12">
      <c r="A236" s="2">
        <f t="shared" si="11"/>
        <v>37944</v>
      </c>
      <c r="D236">
        <f t="shared" si="14"/>
        <v>0</v>
      </c>
      <c r="E236">
        <f t="shared" si="15"/>
        <v>813</v>
      </c>
    </row>
    <row r="237" spans="1:5" ht="12">
      <c r="A237" s="2">
        <f t="shared" si="11"/>
        <v>37951</v>
      </c>
      <c r="D237">
        <f t="shared" si="14"/>
        <v>0</v>
      </c>
      <c r="E237">
        <f t="shared" si="15"/>
        <v>813</v>
      </c>
    </row>
    <row r="238" spans="1:5" ht="12">
      <c r="A238" s="2">
        <f>A237+7</f>
        <v>37958</v>
      </c>
      <c r="D238">
        <f t="shared" si="14"/>
        <v>0</v>
      </c>
      <c r="E238">
        <f t="shared" si="15"/>
        <v>813</v>
      </c>
    </row>
    <row r="239" spans="1:5" ht="12">
      <c r="A239" s="2">
        <f>A238+7</f>
        <v>37965</v>
      </c>
      <c r="D239">
        <f t="shared" si="14"/>
        <v>0</v>
      </c>
      <c r="E239">
        <f t="shared" si="15"/>
        <v>813</v>
      </c>
    </row>
    <row r="240" spans="1:5" ht="12">
      <c r="A240" s="2">
        <f>A239+7</f>
        <v>37972</v>
      </c>
      <c r="D240">
        <f t="shared" si="14"/>
        <v>0</v>
      </c>
      <c r="E240">
        <f t="shared" si="15"/>
        <v>813</v>
      </c>
    </row>
    <row r="241" spans="1:5" ht="12">
      <c r="A241" s="2">
        <f>A240+7</f>
        <v>37979</v>
      </c>
      <c r="D241">
        <f t="shared" si="14"/>
        <v>0</v>
      </c>
      <c r="E241">
        <f t="shared" si="15"/>
        <v>813</v>
      </c>
    </row>
    <row r="242" spans="1:5" ht="12">
      <c r="A242" s="2">
        <f>A241+7</f>
        <v>37986</v>
      </c>
      <c r="D242">
        <f t="shared" si="14"/>
        <v>0</v>
      </c>
      <c r="E242">
        <f t="shared" si="15"/>
        <v>813</v>
      </c>
    </row>
    <row r="243" spans="1:5" ht="12">
      <c r="A243" s="2">
        <f aca="true" t="shared" si="16" ref="A243:A294">A242+7</f>
        <v>37993</v>
      </c>
      <c r="D243">
        <f aca="true" t="shared" si="17" ref="D243:D260">B243+C243</f>
        <v>0</v>
      </c>
      <c r="E243">
        <f aca="true" t="shared" si="18" ref="E243:E260">E242+D243</f>
        <v>813</v>
      </c>
    </row>
    <row r="244" spans="1:5" ht="12">
      <c r="A244" s="2">
        <f t="shared" si="16"/>
        <v>38000</v>
      </c>
      <c r="D244">
        <f t="shared" si="17"/>
        <v>0</v>
      </c>
      <c r="E244">
        <f t="shared" si="18"/>
        <v>813</v>
      </c>
    </row>
    <row r="245" spans="1:5" ht="12">
      <c r="A245" s="2">
        <f t="shared" si="16"/>
        <v>38007</v>
      </c>
      <c r="D245">
        <f t="shared" si="17"/>
        <v>0</v>
      </c>
      <c r="E245">
        <f t="shared" si="18"/>
        <v>813</v>
      </c>
    </row>
    <row r="246" spans="1:5" ht="12">
      <c r="A246" s="2">
        <f t="shared" si="16"/>
        <v>38014</v>
      </c>
      <c r="B246">
        <v>21</v>
      </c>
      <c r="D246">
        <f t="shared" si="17"/>
        <v>21</v>
      </c>
      <c r="E246">
        <f t="shared" si="18"/>
        <v>834</v>
      </c>
    </row>
    <row r="247" spans="1:5" ht="12">
      <c r="A247" s="2">
        <f t="shared" si="16"/>
        <v>38021</v>
      </c>
      <c r="D247">
        <f t="shared" si="17"/>
        <v>0</v>
      </c>
      <c r="E247">
        <f t="shared" si="18"/>
        <v>834</v>
      </c>
    </row>
    <row r="248" spans="1:5" ht="12">
      <c r="A248" s="2">
        <f t="shared" si="16"/>
        <v>38028</v>
      </c>
      <c r="D248">
        <f t="shared" si="17"/>
        <v>0</v>
      </c>
      <c r="E248">
        <f t="shared" si="18"/>
        <v>834</v>
      </c>
    </row>
    <row r="249" spans="1:5" ht="12">
      <c r="A249" s="2">
        <f t="shared" si="16"/>
        <v>38035</v>
      </c>
      <c r="D249">
        <f t="shared" si="17"/>
        <v>0</v>
      </c>
      <c r="E249">
        <f t="shared" si="18"/>
        <v>834</v>
      </c>
    </row>
    <row r="250" spans="1:5" ht="12">
      <c r="A250" s="2">
        <f t="shared" si="16"/>
        <v>38042</v>
      </c>
      <c r="C250">
        <v>12</v>
      </c>
      <c r="D250">
        <f t="shared" si="17"/>
        <v>12</v>
      </c>
      <c r="E250">
        <f t="shared" si="18"/>
        <v>846</v>
      </c>
    </row>
    <row r="251" spans="1:5" ht="12">
      <c r="A251" s="2">
        <f t="shared" si="16"/>
        <v>38049</v>
      </c>
      <c r="D251">
        <f t="shared" si="17"/>
        <v>0</v>
      </c>
      <c r="E251">
        <f t="shared" si="18"/>
        <v>846</v>
      </c>
    </row>
    <row r="252" spans="1:5" ht="12">
      <c r="A252" s="2">
        <f t="shared" si="16"/>
        <v>38056</v>
      </c>
      <c r="D252">
        <f t="shared" si="17"/>
        <v>0</v>
      </c>
      <c r="E252">
        <f t="shared" si="18"/>
        <v>846</v>
      </c>
    </row>
    <row r="253" spans="1:5" ht="12">
      <c r="A253" s="2">
        <f t="shared" si="16"/>
        <v>38063</v>
      </c>
      <c r="D253">
        <f t="shared" si="17"/>
        <v>0</v>
      </c>
      <c r="E253">
        <f t="shared" si="18"/>
        <v>846</v>
      </c>
    </row>
    <row r="254" spans="1:5" ht="12">
      <c r="A254" s="2">
        <f t="shared" si="16"/>
        <v>38070</v>
      </c>
      <c r="B254">
        <v>7.75</v>
      </c>
      <c r="D254">
        <f t="shared" si="17"/>
        <v>7.75</v>
      </c>
      <c r="E254">
        <f t="shared" si="18"/>
        <v>853.75</v>
      </c>
    </row>
    <row r="255" spans="1:5" ht="12">
      <c r="A255" s="2">
        <f t="shared" si="16"/>
        <v>38077</v>
      </c>
      <c r="D255">
        <f t="shared" si="17"/>
        <v>0</v>
      </c>
      <c r="E255">
        <f t="shared" si="18"/>
        <v>853.75</v>
      </c>
    </row>
    <row r="256" spans="1:5" ht="12">
      <c r="A256" s="2">
        <f t="shared" si="16"/>
        <v>38084</v>
      </c>
      <c r="B256">
        <v>8</v>
      </c>
      <c r="D256">
        <f t="shared" si="17"/>
        <v>8</v>
      </c>
      <c r="E256">
        <f t="shared" si="18"/>
        <v>861.75</v>
      </c>
    </row>
    <row r="257" spans="1:5" ht="12">
      <c r="A257" s="2">
        <f t="shared" si="16"/>
        <v>38091</v>
      </c>
      <c r="D257">
        <f t="shared" si="17"/>
        <v>0</v>
      </c>
      <c r="E257">
        <f t="shared" si="18"/>
        <v>861.75</v>
      </c>
    </row>
    <row r="258" spans="1:5" ht="12">
      <c r="A258" s="2">
        <f t="shared" si="16"/>
        <v>38098</v>
      </c>
      <c r="D258">
        <f t="shared" si="17"/>
        <v>0</v>
      </c>
      <c r="E258">
        <f t="shared" si="18"/>
        <v>861.75</v>
      </c>
    </row>
    <row r="259" spans="1:5" ht="12">
      <c r="A259" s="2">
        <f t="shared" si="16"/>
        <v>38105</v>
      </c>
      <c r="D259">
        <f t="shared" si="17"/>
        <v>0</v>
      </c>
      <c r="E259">
        <f t="shared" si="18"/>
        <v>861.75</v>
      </c>
    </row>
    <row r="260" spans="1:5" ht="12">
      <c r="A260" s="2">
        <f t="shared" si="16"/>
        <v>38112</v>
      </c>
      <c r="D260">
        <f t="shared" si="17"/>
        <v>0</v>
      </c>
      <c r="E260">
        <f t="shared" si="18"/>
        <v>861.75</v>
      </c>
    </row>
    <row r="261" spans="1:5" ht="12">
      <c r="A261" s="2">
        <f t="shared" si="16"/>
        <v>38119</v>
      </c>
      <c r="D261">
        <f aca="true" t="shared" si="19" ref="D261:D285">B261+C261</f>
        <v>0</v>
      </c>
      <c r="E261">
        <f aca="true" t="shared" si="20" ref="E261:E285">E260+D261</f>
        <v>861.75</v>
      </c>
    </row>
    <row r="262" spans="1:5" ht="12">
      <c r="A262" s="2">
        <f t="shared" si="16"/>
        <v>38126</v>
      </c>
      <c r="D262">
        <f t="shared" si="19"/>
        <v>0</v>
      </c>
      <c r="E262">
        <f t="shared" si="20"/>
        <v>861.75</v>
      </c>
    </row>
    <row r="263" spans="1:5" ht="12">
      <c r="A263" s="2">
        <f t="shared" si="16"/>
        <v>38133</v>
      </c>
      <c r="D263">
        <f t="shared" si="19"/>
        <v>0</v>
      </c>
      <c r="E263">
        <f t="shared" si="20"/>
        <v>861.75</v>
      </c>
    </row>
    <row r="264" spans="1:5" ht="12">
      <c r="A264" s="2">
        <f t="shared" si="16"/>
        <v>38140</v>
      </c>
      <c r="D264">
        <f t="shared" si="19"/>
        <v>0</v>
      </c>
      <c r="E264">
        <f t="shared" si="20"/>
        <v>861.75</v>
      </c>
    </row>
    <row r="265" spans="1:5" ht="12">
      <c r="A265" s="2">
        <f t="shared" si="16"/>
        <v>38147</v>
      </c>
      <c r="D265">
        <f t="shared" si="19"/>
        <v>0</v>
      </c>
      <c r="E265">
        <f t="shared" si="20"/>
        <v>861.75</v>
      </c>
    </row>
    <row r="266" spans="1:5" ht="12">
      <c r="A266" s="2">
        <f t="shared" si="16"/>
        <v>38154</v>
      </c>
      <c r="C266">
        <v>9</v>
      </c>
      <c r="D266">
        <f t="shared" si="19"/>
        <v>9</v>
      </c>
      <c r="E266">
        <f t="shared" si="20"/>
        <v>870.75</v>
      </c>
    </row>
    <row r="267" spans="1:5" ht="12">
      <c r="A267" s="2">
        <f t="shared" si="16"/>
        <v>38161</v>
      </c>
      <c r="D267">
        <f t="shared" si="19"/>
        <v>0</v>
      </c>
      <c r="E267">
        <f t="shared" si="20"/>
        <v>870.75</v>
      </c>
    </row>
    <row r="268" spans="1:5" ht="12">
      <c r="A268" s="2">
        <f t="shared" si="16"/>
        <v>38168</v>
      </c>
      <c r="D268">
        <f t="shared" si="19"/>
        <v>0</v>
      </c>
      <c r="E268">
        <f t="shared" si="20"/>
        <v>870.75</v>
      </c>
    </row>
    <row r="269" spans="1:5" ht="12">
      <c r="A269" s="2">
        <f t="shared" si="16"/>
        <v>38175</v>
      </c>
      <c r="D269">
        <f t="shared" si="19"/>
        <v>0</v>
      </c>
      <c r="E269">
        <f t="shared" si="20"/>
        <v>870.75</v>
      </c>
    </row>
    <row r="270" spans="1:5" ht="12">
      <c r="A270" s="2">
        <f t="shared" si="16"/>
        <v>38182</v>
      </c>
      <c r="B270">
        <v>30</v>
      </c>
      <c r="D270">
        <f t="shared" si="19"/>
        <v>30</v>
      </c>
      <c r="E270">
        <f t="shared" si="20"/>
        <v>900.75</v>
      </c>
    </row>
    <row r="271" spans="1:5" ht="12">
      <c r="A271" s="2">
        <f t="shared" si="16"/>
        <v>38189</v>
      </c>
      <c r="D271">
        <f t="shared" si="19"/>
        <v>0</v>
      </c>
      <c r="E271">
        <f t="shared" si="20"/>
        <v>900.75</v>
      </c>
    </row>
    <row r="272" spans="1:5" ht="12">
      <c r="A272" s="2">
        <f t="shared" si="16"/>
        <v>38196</v>
      </c>
      <c r="D272">
        <f t="shared" si="19"/>
        <v>0</v>
      </c>
      <c r="E272">
        <f t="shared" si="20"/>
        <v>900.75</v>
      </c>
    </row>
    <row r="273" spans="1:5" ht="12">
      <c r="A273" s="2">
        <f t="shared" si="16"/>
        <v>38203</v>
      </c>
      <c r="D273">
        <f t="shared" si="19"/>
        <v>0</v>
      </c>
      <c r="E273">
        <f t="shared" si="20"/>
        <v>900.75</v>
      </c>
    </row>
    <row r="274" spans="1:5" ht="12">
      <c r="A274" s="2">
        <f t="shared" si="16"/>
        <v>38210</v>
      </c>
      <c r="B274">
        <v>96.5</v>
      </c>
      <c r="D274">
        <f t="shared" si="19"/>
        <v>96.5</v>
      </c>
      <c r="E274">
        <f t="shared" si="20"/>
        <v>997.25</v>
      </c>
    </row>
    <row r="275" spans="1:5" ht="12">
      <c r="A275" s="2">
        <f t="shared" si="16"/>
        <v>38217</v>
      </c>
      <c r="D275">
        <f t="shared" si="19"/>
        <v>0</v>
      </c>
      <c r="E275">
        <f t="shared" si="20"/>
        <v>997.25</v>
      </c>
    </row>
    <row r="276" spans="1:5" ht="12">
      <c r="A276" s="2">
        <f t="shared" si="16"/>
        <v>38224</v>
      </c>
      <c r="D276">
        <f t="shared" si="19"/>
        <v>0</v>
      </c>
      <c r="E276">
        <f t="shared" si="20"/>
        <v>997.25</v>
      </c>
    </row>
    <row r="277" spans="1:5" ht="12">
      <c r="A277" s="2">
        <f t="shared" si="16"/>
        <v>38231</v>
      </c>
      <c r="D277">
        <f t="shared" si="19"/>
        <v>0</v>
      </c>
      <c r="E277">
        <f t="shared" si="20"/>
        <v>997.25</v>
      </c>
    </row>
    <row r="278" spans="1:5" ht="12">
      <c r="A278" s="2">
        <f t="shared" si="16"/>
        <v>38238</v>
      </c>
      <c r="B278">
        <v>12</v>
      </c>
      <c r="D278">
        <f t="shared" si="19"/>
        <v>12</v>
      </c>
      <c r="E278">
        <f t="shared" si="20"/>
        <v>1009.25</v>
      </c>
    </row>
    <row r="279" spans="1:5" ht="12">
      <c r="A279" s="2">
        <f t="shared" si="16"/>
        <v>38245</v>
      </c>
      <c r="D279">
        <f t="shared" si="19"/>
        <v>0</v>
      </c>
      <c r="E279">
        <f t="shared" si="20"/>
        <v>1009.25</v>
      </c>
    </row>
    <row r="280" spans="1:5" ht="12">
      <c r="A280" s="2">
        <f t="shared" si="16"/>
        <v>38252</v>
      </c>
      <c r="D280">
        <f t="shared" si="19"/>
        <v>0</v>
      </c>
      <c r="E280">
        <f t="shared" si="20"/>
        <v>1009.25</v>
      </c>
    </row>
    <row r="281" spans="1:5" ht="12">
      <c r="A281" s="2">
        <f t="shared" si="16"/>
        <v>38259</v>
      </c>
      <c r="D281">
        <f t="shared" si="19"/>
        <v>0</v>
      </c>
      <c r="E281">
        <f t="shared" si="20"/>
        <v>1009.25</v>
      </c>
    </row>
    <row r="282" spans="1:5" ht="12">
      <c r="A282" s="2">
        <f t="shared" si="16"/>
        <v>38266</v>
      </c>
      <c r="B282">
        <v>77.5</v>
      </c>
      <c r="D282">
        <f t="shared" si="19"/>
        <v>77.5</v>
      </c>
      <c r="E282">
        <f t="shared" si="20"/>
        <v>1086.75</v>
      </c>
    </row>
    <row r="283" spans="1:5" ht="12">
      <c r="A283" s="2">
        <f t="shared" si="16"/>
        <v>38273</v>
      </c>
      <c r="C283">
        <v>0.75</v>
      </c>
      <c r="D283">
        <f t="shared" si="19"/>
        <v>0.75</v>
      </c>
      <c r="E283">
        <f t="shared" si="20"/>
        <v>1087.5</v>
      </c>
    </row>
    <row r="284" spans="1:5" ht="12">
      <c r="A284" s="2">
        <f t="shared" si="16"/>
        <v>38280</v>
      </c>
      <c r="C284">
        <v>2</v>
      </c>
      <c r="D284">
        <f t="shared" si="19"/>
        <v>2</v>
      </c>
      <c r="E284">
        <f t="shared" si="20"/>
        <v>1089.5</v>
      </c>
    </row>
    <row r="285" spans="1:5" ht="12">
      <c r="A285" s="2">
        <f t="shared" si="16"/>
        <v>38287</v>
      </c>
      <c r="B285">
        <v>19</v>
      </c>
      <c r="D285">
        <f t="shared" si="19"/>
        <v>19</v>
      </c>
      <c r="E285">
        <f t="shared" si="20"/>
        <v>1108.5</v>
      </c>
    </row>
    <row r="286" spans="1:5" ht="12">
      <c r="A286" s="2">
        <f t="shared" si="16"/>
        <v>38294</v>
      </c>
      <c r="D286">
        <f>B286+C286</f>
        <v>0</v>
      </c>
      <c r="E286">
        <f>E285+D286</f>
        <v>1108.5</v>
      </c>
    </row>
    <row r="287" spans="1:5" ht="12">
      <c r="A287" s="2">
        <f t="shared" si="16"/>
        <v>38301</v>
      </c>
      <c r="B287">
        <v>2.5</v>
      </c>
      <c r="D287">
        <f>B287+C287</f>
        <v>2.5</v>
      </c>
      <c r="E287">
        <f>E286+D287</f>
        <v>1111</v>
      </c>
    </row>
    <row r="288" spans="1:5" ht="12">
      <c r="A288" s="2">
        <f t="shared" si="16"/>
        <v>38308</v>
      </c>
      <c r="B288">
        <v>52</v>
      </c>
      <c r="D288">
        <f>B288+C288</f>
        <v>52</v>
      </c>
      <c r="E288">
        <f>E287+D288</f>
        <v>1163</v>
      </c>
    </row>
    <row r="289" spans="1:5" ht="12">
      <c r="A289" s="2">
        <f t="shared" si="16"/>
        <v>38315</v>
      </c>
      <c r="D289">
        <f>B289+C289</f>
        <v>0</v>
      </c>
      <c r="E289">
        <f>E288+D289</f>
        <v>1163</v>
      </c>
    </row>
    <row r="290" spans="1:5" ht="12">
      <c r="A290" s="2">
        <f t="shared" si="16"/>
        <v>38322</v>
      </c>
      <c r="B290">
        <v>12</v>
      </c>
      <c r="D290">
        <f>B290+C290</f>
        <v>12</v>
      </c>
      <c r="E290">
        <f>E289+D290</f>
        <v>1175</v>
      </c>
    </row>
    <row r="291" spans="1:5" ht="12">
      <c r="A291" s="2">
        <f t="shared" si="16"/>
        <v>38329</v>
      </c>
      <c r="D291">
        <f>B291+C291</f>
        <v>0</v>
      </c>
      <c r="E291">
        <f>E290+D291</f>
        <v>1175</v>
      </c>
    </row>
    <row r="292" spans="1:5" ht="12">
      <c r="A292" s="2">
        <f t="shared" si="16"/>
        <v>38336</v>
      </c>
      <c r="D292">
        <f>B292+C292</f>
        <v>0</v>
      </c>
      <c r="E292">
        <f>E291+D292</f>
        <v>1175</v>
      </c>
    </row>
    <row r="293" spans="1:5" ht="12">
      <c r="A293" s="2">
        <f t="shared" si="16"/>
        <v>38343</v>
      </c>
      <c r="B293">
        <v>1.5</v>
      </c>
      <c r="D293">
        <f>B293+C293</f>
        <v>1.5</v>
      </c>
      <c r="E293">
        <f>E292+D293</f>
        <v>1176.5</v>
      </c>
    </row>
    <row r="294" spans="1:5" ht="12">
      <c r="A294" s="2">
        <f t="shared" si="16"/>
        <v>38350</v>
      </c>
      <c r="B294">
        <v>3.66</v>
      </c>
      <c r="D294">
        <f>B294+C294</f>
        <v>3.66</v>
      </c>
      <c r="E294">
        <f>E293+D294</f>
        <v>1180.16</v>
      </c>
    </row>
  </sheetData>
  <printOptions/>
  <pageMargins left="0.75" right="0.75" top="1" bottom="1" header="0.5" footer="0.5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 Pfarr 32</dc:creator>
  <cp:keywords/>
  <dc:description/>
  <cp:lastModifiedBy>opsroom</cp:lastModifiedBy>
  <cp:lastPrinted>2008-01-17T19:46:34Z</cp:lastPrinted>
  <dcterms:created xsi:type="dcterms:W3CDTF">2004-03-26T16:30:53Z</dcterms:created>
  <dcterms:modified xsi:type="dcterms:W3CDTF">2008-12-30T17:07:29Z</dcterms:modified>
  <cp:category/>
  <cp:version/>
  <cp:contentType/>
  <cp:contentStatus/>
</cp:coreProperties>
</file>