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750" windowWidth="7650" windowHeight="8715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<sst xmlns="http://schemas.openxmlformats.org/spreadsheetml/2006/main" count="20" uniqueCount="20">
  <si>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</si>
  <si>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National Transit Ridership</t>
  </si>
  <si>
    <t>Ridership (in thou)</t>
  </si>
  <si>
    <t>in million</t>
  </si>
  <si>
    <t>Transit Ridership</t>
  </si>
  <si>
    <t>Source: APTA Transit Ridership Report, available at www.apta.com/stats</t>
  </si>
  <si>
    <t>Unlinked trips (in thousands)</t>
  </si>
  <si>
    <t>Unit: Ridership in Millions</t>
  </si>
  <si>
    <t>U.S. Transit Ridership (monthly data, not seasonally adjusted)</t>
  </si>
  <si>
    <t>Transit ridership percent change from same month previous year</t>
  </si>
  <si>
    <t xml:space="preserve">Public transportation includes transit bus, transit rail, commuter rail, trolleys, and several demand-responsive services. </t>
  </si>
  <si>
    <t>NOTE:  The current value is compared to the value from the same period in the previous year to account for seasonality.</t>
  </si>
  <si>
    <t>According to the American Public Transportation Association (APTA), an unlinked transit trip is a trip on one transit vehicle.  A person riding one vehicle from origin to destination takes one unlinked trip; a person who transfers to a second vehicle takes two unlinked trips;  a person who transfers to a third vehicle takes three unlinked trips.  APTA estimates that the number of people riding transit on an average weekday is 45 percent of the number of unlinked transit passenger trips.</t>
  </si>
  <si>
    <t>PUBLIC TRANSIT</t>
  </si>
  <si>
    <r>
      <t xml:space="preserve">SOURCE:  American Public Transportation Association, </t>
    </r>
    <r>
      <rPr>
        <i/>
        <sz val="9"/>
        <rFont val="Arial"/>
        <family val="2"/>
      </rPr>
      <t>APTA Quarterly Transit Ridership Report</t>
    </r>
    <r>
      <rPr>
        <sz val="9"/>
        <rFont val="Arial"/>
        <family val="2"/>
      </rPr>
      <t>, available at: http://www.apta.com/stats/ridershp/index.htm</t>
    </r>
  </si>
  <si>
    <t>Date Updated: 2/02</t>
  </si>
  <si>
    <t>A trendline has been provided for U.S. transit ridership.  The trend has been calculated through a statistical procedure called Structural Modeling, in which the time series under study is decomposed into seasonal, trend and irregular components. For further information on this statistical procedure, see: S.J.  Koopman, et al., Structural Time Series Analyser, Modeller and Predictor (STAMP), London: Timberlake Consultants Ltd. , 2000</t>
  </si>
  <si>
    <t>trend</t>
  </si>
  <si>
    <t>trend (in millions)</t>
  </si>
  <si>
    <t xml:space="preserve">Data for the last three years are preliminary.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</si>
</sst>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2">
    <font>
      <sz val="10"/>
      <name val="Arial"/>
      <family val="0"/>
    </font>
    <font>
      <sz val="12"/>
      <name val="Arial"/>
      <family val="0"/>
    </font>
    <font>
      <sz val="5.75"/>
      <name val="Arial"/>
      <family val="0"/>
    </font>
    <font>
      <sz val="9.75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indexed="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7" fontId="4" fillId="3" borderId="0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1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Ridership (in thou)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Data!$A$6:$A$126</c:f>
              <c:strCache>
                <c:ptCount val="121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37258</c:v>
                </c:pt>
              </c:strCache>
            </c:strRef>
          </c:cat>
          <c:val>
            <c:numRef>
              <c:f>Data!$C$6:$C$126</c:f>
              <c:numCache>
                <c:ptCount val="121"/>
                <c:pt idx="0">
                  <c:v>724.117</c:v>
                </c:pt>
                <c:pt idx="1">
                  <c:v>691.011</c:v>
                </c:pt>
                <c:pt idx="2">
                  <c:v>759.572</c:v>
                </c:pt>
                <c:pt idx="3">
                  <c:v>729.799</c:v>
                </c:pt>
                <c:pt idx="4">
                  <c:v>715.477</c:v>
                </c:pt>
                <c:pt idx="5">
                  <c:v>714.021</c:v>
                </c:pt>
                <c:pt idx="6">
                  <c:v>670.715</c:v>
                </c:pt>
                <c:pt idx="7">
                  <c:v>650.084</c:v>
                </c:pt>
                <c:pt idx="8">
                  <c:v>695.528</c:v>
                </c:pt>
                <c:pt idx="9">
                  <c:v>757.815</c:v>
                </c:pt>
                <c:pt idx="10">
                  <c:v>694.723</c:v>
                </c:pt>
                <c:pt idx="11">
                  <c:v>698.14</c:v>
                </c:pt>
                <c:pt idx="12">
                  <c:v>658.67</c:v>
                </c:pt>
                <c:pt idx="13">
                  <c:v>637.394</c:v>
                </c:pt>
                <c:pt idx="14">
                  <c:v>730.513</c:v>
                </c:pt>
                <c:pt idx="15">
                  <c:v>699.588</c:v>
                </c:pt>
                <c:pt idx="16">
                  <c:v>688.076</c:v>
                </c:pt>
                <c:pt idx="17">
                  <c:v>683.261</c:v>
                </c:pt>
                <c:pt idx="18">
                  <c:v>649.731</c:v>
                </c:pt>
                <c:pt idx="19">
                  <c:v>663.499</c:v>
                </c:pt>
                <c:pt idx="20">
                  <c:v>686.753</c:v>
                </c:pt>
                <c:pt idx="21">
                  <c:v>727.03</c:v>
                </c:pt>
                <c:pt idx="22">
                  <c:v>704.52</c:v>
                </c:pt>
                <c:pt idx="23">
                  <c:v>687.956</c:v>
                </c:pt>
                <c:pt idx="24">
                  <c:v>626.475</c:v>
                </c:pt>
                <c:pt idx="25">
                  <c:v>627.294</c:v>
                </c:pt>
                <c:pt idx="26">
                  <c:v>717.765</c:v>
                </c:pt>
                <c:pt idx="27">
                  <c:v>677.863</c:v>
                </c:pt>
                <c:pt idx="28">
                  <c:v>685.99</c:v>
                </c:pt>
                <c:pt idx="29">
                  <c:v>674.42</c:v>
                </c:pt>
                <c:pt idx="30">
                  <c:v>612.955</c:v>
                </c:pt>
                <c:pt idx="31">
                  <c:v>640.299</c:v>
                </c:pt>
                <c:pt idx="32">
                  <c:v>671.267</c:v>
                </c:pt>
                <c:pt idx="33">
                  <c:v>698.135</c:v>
                </c:pt>
                <c:pt idx="34">
                  <c:v>669.436</c:v>
                </c:pt>
                <c:pt idx="35">
                  <c:v>647.101</c:v>
                </c:pt>
                <c:pt idx="36">
                  <c:v>631.358</c:v>
                </c:pt>
                <c:pt idx="37">
                  <c:v>609.234</c:v>
                </c:pt>
                <c:pt idx="38">
                  <c:v>710.696</c:v>
                </c:pt>
                <c:pt idx="39">
                  <c:v>630.815</c:v>
                </c:pt>
                <c:pt idx="40">
                  <c:v>686.048</c:v>
                </c:pt>
                <c:pt idx="41">
                  <c:v>649.609</c:v>
                </c:pt>
                <c:pt idx="42">
                  <c:v>597.109</c:v>
                </c:pt>
                <c:pt idx="43">
                  <c:v>640.053</c:v>
                </c:pt>
                <c:pt idx="44">
                  <c:v>655.074</c:v>
                </c:pt>
                <c:pt idx="45">
                  <c:v>688.959</c:v>
                </c:pt>
                <c:pt idx="46">
                  <c:v>655.773</c:v>
                </c:pt>
                <c:pt idx="47">
                  <c:v>608.613</c:v>
                </c:pt>
                <c:pt idx="48">
                  <c:v>626.667</c:v>
                </c:pt>
                <c:pt idx="49">
                  <c:v>636.546</c:v>
                </c:pt>
                <c:pt idx="50">
                  <c:v>675.941</c:v>
                </c:pt>
                <c:pt idx="51">
                  <c:v>670.992</c:v>
                </c:pt>
                <c:pt idx="52">
                  <c:v>684.769</c:v>
                </c:pt>
                <c:pt idx="53">
                  <c:v>626.501</c:v>
                </c:pt>
                <c:pt idx="54">
                  <c:v>651.031</c:v>
                </c:pt>
                <c:pt idx="55">
                  <c:v>652.518</c:v>
                </c:pt>
                <c:pt idx="56">
                  <c:v>659.463</c:v>
                </c:pt>
                <c:pt idx="57">
                  <c:v>724.686</c:v>
                </c:pt>
                <c:pt idx="58">
                  <c:v>649.124</c:v>
                </c:pt>
                <c:pt idx="59">
                  <c:v>627.531</c:v>
                </c:pt>
                <c:pt idx="60">
                  <c:v>666.267</c:v>
                </c:pt>
                <c:pt idx="61">
                  <c:v>647.645</c:v>
                </c:pt>
                <c:pt idx="62">
                  <c:v>701.722</c:v>
                </c:pt>
                <c:pt idx="63">
                  <c:v>709.692</c:v>
                </c:pt>
                <c:pt idx="64">
                  <c:v>703.86</c:v>
                </c:pt>
                <c:pt idx="65">
                  <c:v>667.412</c:v>
                </c:pt>
                <c:pt idx="66">
                  <c:v>676.003</c:v>
                </c:pt>
                <c:pt idx="67">
                  <c:v>673.56</c:v>
                </c:pt>
                <c:pt idx="68">
                  <c:v>722.817</c:v>
                </c:pt>
                <c:pt idx="69">
                  <c:v>749.901</c:v>
                </c:pt>
                <c:pt idx="70">
                  <c:v>655.381</c:v>
                </c:pt>
                <c:pt idx="71">
                  <c:v>678.069</c:v>
                </c:pt>
                <c:pt idx="72">
                  <c:v>693.99</c:v>
                </c:pt>
                <c:pt idx="73">
                  <c:v>679.579</c:v>
                </c:pt>
                <c:pt idx="74">
                  <c:v>743.935</c:v>
                </c:pt>
                <c:pt idx="75">
                  <c:v>733.105</c:v>
                </c:pt>
                <c:pt idx="76">
                  <c:v>721.855</c:v>
                </c:pt>
                <c:pt idx="77">
                  <c:v>684.5</c:v>
                </c:pt>
                <c:pt idx="78">
                  <c:v>705.631</c:v>
                </c:pt>
                <c:pt idx="79">
                  <c:v>702.275</c:v>
                </c:pt>
                <c:pt idx="80">
                  <c:v>748.325</c:v>
                </c:pt>
                <c:pt idx="81">
                  <c:v>803.962</c:v>
                </c:pt>
                <c:pt idx="82">
                  <c:v>715.15</c:v>
                </c:pt>
                <c:pt idx="83">
                  <c:v>733.871</c:v>
                </c:pt>
                <c:pt idx="84">
                  <c:v>723.209</c:v>
                </c:pt>
                <c:pt idx="85">
                  <c:v>710.043</c:v>
                </c:pt>
                <c:pt idx="86">
                  <c:v>789.243</c:v>
                </c:pt>
                <c:pt idx="87">
                  <c:v>783.934</c:v>
                </c:pt>
                <c:pt idx="88">
                  <c:v>773.067</c:v>
                </c:pt>
                <c:pt idx="89">
                  <c:v>748.615</c:v>
                </c:pt>
                <c:pt idx="90">
                  <c:v>727.983</c:v>
                </c:pt>
                <c:pt idx="91">
                  <c:v>733.248</c:v>
                </c:pt>
                <c:pt idx="92">
                  <c:v>772.932</c:v>
                </c:pt>
                <c:pt idx="93">
                  <c:v>820.637</c:v>
                </c:pt>
                <c:pt idx="94">
                  <c:v>746.777</c:v>
                </c:pt>
                <c:pt idx="95">
                  <c:v>755.561</c:v>
                </c:pt>
                <c:pt idx="96">
                  <c:v>740.625</c:v>
                </c:pt>
                <c:pt idx="97">
                  <c:v>743.147</c:v>
                </c:pt>
                <c:pt idx="98">
                  <c:v>809.751</c:v>
                </c:pt>
                <c:pt idx="99">
                  <c:v>789.035</c:v>
                </c:pt>
                <c:pt idx="100">
                  <c:v>804.572</c:v>
                </c:pt>
                <c:pt idx="101">
                  <c:v>770.614</c:v>
                </c:pt>
                <c:pt idx="102">
                  <c:v>747.06</c:v>
                </c:pt>
                <c:pt idx="103">
                  <c:v>765.231</c:v>
                </c:pt>
                <c:pt idx="104">
                  <c:v>792.737</c:v>
                </c:pt>
                <c:pt idx="105">
                  <c:v>839.346</c:v>
                </c:pt>
                <c:pt idx="106">
                  <c:v>760.811</c:v>
                </c:pt>
                <c:pt idx="107">
                  <c:v>758.321</c:v>
                </c:pt>
                <c:pt idx="108">
                  <c:v>778.953</c:v>
                </c:pt>
                <c:pt idx="109">
                  <c:v>754.835</c:v>
                </c:pt>
                <c:pt idx="110">
                  <c:v>826.848</c:v>
                </c:pt>
                <c:pt idx="111">
                  <c:v>820.753</c:v>
                </c:pt>
                <c:pt idx="112">
                  <c:v>828.036</c:v>
                </c:pt>
                <c:pt idx="113">
                  <c:v>783.973</c:v>
                </c:pt>
                <c:pt idx="114">
                  <c:v>767.588</c:v>
                </c:pt>
                <c:pt idx="115">
                  <c:v>775.996</c:v>
                </c:pt>
                <c:pt idx="116">
                  <c:v>775.262</c:v>
                </c:pt>
                <c:pt idx="117">
                  <c:v>860.154</c:v>
                </c:pt>
                <c:pt idx="118">
                  <c:v>771.175</c:v>
                </c:pt>
                <c:pt idx="119">
                  <c:v>769.325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Data!$A$6:$A$126</c:f>
              <c:strCache>
                <c:ptCount val="121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37258</c:v>
                </c:pt>
              </c:strCache>
            </c:strRef>
          </c:cat>
          <c:val>
            <c:numRef>
              <c:f>Data!$E$6:$E$126</c:f>
              <c:numCache>
                <c:ptCount val="121"/>
                <c:pt idx="13">
                  <c:v>667.5124583333333</c:v>
                </c:pt>
                <c:pt idx="14">
                  <c:v>666.2986012628737</c:v>
                </c:pt>
                <c:pt idx="15">
                  <c:v>669.747061591797</c:v>
                </c:pt>
                <c:pt idx="16">
                  <c:v>670.3224916348291</c:v>
                </c:pt>
                <c:pt idx="17">
                  <c:v>670.4537714716464</c:v>
                </c:pt>
                <c:pt idx="18">
                  <c:v>669.2658060545382</c:v>
                </c:pt>
                <c:pt idx="19">
                  <c:v>669.7377552630184</c:v>
                </c:pt>
                <c:pt idx="20">
                  <c:v>676.9058417844408</c:v>
                </c:pt>
                <c:pt idx="21">
                  <c:v>678.6343822511247</c:v>
                </c:pt>
                <c:pt idx="22">
                  <c:v>675.0924828859561</c:v>
                </c:pt>
                <c:pt idx="23">
                  <c:v>679.85188250747</c:v>
                </c:pt>
                <c:pt idx="24">
                  <c:v>679.9729476206304</c:v>
                </c:pt>
                <c:pt idx="25">
                  <c:v>672.7998859788893</c:v>
                </c:pt>
                <c:pt idx="26">
                  <c:v>671.5367379422917</c:v>
                </c:pt>
                <c:pt idx="27">
                  <c:v>671.2269438485845</c:v>
                </c:pt>
                <c:pt idx="28">
                  <c:v>668.5364905529849</c:v>
                </c:pt>
                <c:pt idx="29">
                  <c:v>670.1763217228939</c:v>
                </c:pt>
                <c:pt idx="30">
                  <c:v>669.8417845047326</c:v>
                </c:pt>
                <c:pt idx="31">
                  <c:v>663.8174921157466</c:v>
                </c:pt>
                <c:pt idx="32">
                  <c:v>663.1975252557389</c:v>
                </c:pt>
                <c:pt idx="33">
                  <c:v>662.8107518302933</c:v>
                </c:pt>
                <c:pt idx="34">
                  <c:v>657.8459591839489</c:v>
                </c:pt>
                <c:pt idx="35">
                  <c:v>654.4972618156252</c:v>
                </c:pt>
                <c:pt idx="36">
                  <c:v>648.8499031750841</c:v>
                </c:pt>
                <c:pt idx="37">
                  <c:v>651.0403987567378</c:v>
                </c:pt>
                <c:pt idx="38">
                  <c:v>650.1804236318941</c:v>
                </c:pt>
                <c:pt idx="39">
                  <c:v>651.5100115932001</c:v>
                </c:pt>
                <c:pt idx="40">
                  <c:v>643.8124837541252</c:v>
                </c:pt>
                <c:pt idx="41">
                  <c:v>647.4244908556736</c:v>
                </c:pt>
                <c:pt idx="42">
                  <c:v>645.6902457360485</c:v>
                </c:pt>
                <c:pt idx="43">
                  <c:v>642.9648645810968</c:v>
                </c:pt>
                <c:pt idx="44">
                  <c:v>646.3228270569757</c:v>
                </c:pt>
                <c:pt idx="45">
                  <c:v>645.149784185061</c:v>
                </c:pt>
                <c:pt idx="46">
                  <c:v>644.4505415825303</c:v>
                </c:pt>
                <c:pt idx="47">
                  <c:v>642.6580599127492</c:v>
                </c:pt>
                <c:pt idx="48">
                  <c:v>635.096013582909</c:v>
                </c:pt>
                <c:pt idx="49">
                  <c:v>637.3019649970765</c:v>
                </c:pt>
                <c:pt idx="50">
                  <c:v>645.6687095712148</c:v>
                </c:pt>
                <c:pt idx="51">
                  <c:v>640.3282419348113</c:v>
                </c:pt>
                <c:pt idx="52">
                  <c:v>648.0721758714287</c:v>
                </c:pt>
                <c:pt idx="53">
                  <c:v>650.3736659996516</c:v>
                </c:pt>
                <c:pt idx="54">
                  <c:v>645.0781517554009</c:v>
                </c:pt>
                <c:pt idx="55">
                  <c:v>656.6714383926916</c:v>
                </c:pt>
                <c:pt idx="56">
                  <c:v>660.1837879635154</c:v>
                </c:pt>
                <c:pt idx="57">
                  <c:v>659.747695970246</c:v>
                </c:pt>
                <c:pt idx="58">
                  <c:v>666.122554367113</c:v>
                </c:pt>
                <c:pt idx="59">
                  <c:v>662.3883993420702</c:v>
                </c:pt>
                <c:pt idx="60">
                  <c:v>661.9374430612469</c:v>
                </c:pt>
                <c:pt idx="61">
                  <c:v>669.3510489179569</c:v>
                </c:pt>
                <c:pt idx="62">
                  <c:v>671.8524362930774</c:v>
                </c:pt>
                <c:pt idx="63">
                  <c:v>672.751278441602</c:v>
                </c:pt>
                <c:pt idx="64">
                  <c:v>680.6250576552125</c:v>
                </c:pt>
                <c:pt idx="65">
                  <c:v>681.963726748263</c:v>
                </c:pt>
                <c:pt idx="66">
                  <c:v>685.0694051343565</c:v>
                </c:pt>
                <c:pt idx="67">
                  <c:v>690.3826689865624</c:v>
                </c:pt>
                <c:pt idx="68">
                  <c:v>691.5718375405685</c:v>
                </c:pt>
                <c:pt idx="69">
                  <c:v>700.7209365903625</c:v>
                </c:pt>
                <c:pt idx="70">
                  <c:v>703.2719458227998</c:v>
                </c:pt>
                <c:pt idx="71">
                  <c:v>698.0414256574907</c:v>
                </c:pt>
                <c:pt idx="72">
                  <c:v>703.8826362786294</c:v>
                </c:pt>
                <c:pt idx="73">
                  <c:v>707.2866373443895</c:v>
                </c:pt>
                <c:pt idx="74">
                  <c:v>709.6020715812291</c:v>
                </c:pt>
                <c:pt idx="75">
                  <c:v>713.8338632124006</c:v>
                </c:pt>
                <c:pt idx="76">
                  <c:v>716.0049474100841</c:v>
                </c:pt>
                <c:pt idx="77">
                  <c:v>715.0267500689291</c:v>
                </c:pt>
                <c:pt idx="78">
                  <c:v>714.6568993169506</c:v>
                </c:pt>
                <c:pt idx="79">
                  <c:v>718.1146800712861</c:v>
                </c:pt>
                <c:pt idx="80">
                  <c:v>720.0227020202501</c:v>
                </c:pt>
                <c:pt idx="81">
                  <c:v>730.796028262206</c:v>
                </c:pt>
                <c:pt idx="82">
                  <c:v>742.4966741882403</c:v>
                </c:pt>
                <c:pt idx="83">
                  <c:v>746.0937425379636</c:v>
                </c:pt>
                <c:pt idx="84">
                  <c:v>752.2250137879626</c:v>
                </c:pt>
                <c:pt idx="85">
                  <c:v>750.4005528339434</c:v>
                </c:pt>
                <c:pt idx="86">
                  <c:v>749.1027782836554</c:v>
                </c:pt>
                <c:pt idx="87">
                  <c:v>752.4293367608947</c:v>
                </c:pt>
                <c:pt idx="88">
                  <c:v>756.0281563021292</c:v>
                </c:pt>
                <c:pt idx="89">
                  <c:v>758.7648672076816</c:v>
                </c:pt>
                <c:pt idx="90">
                  <c:v>764.2490261347011</c:v>
                </c:pt>
                <c:pt idx="91">
                  <c:v>761.5331243342695</c:v>
                </c:pt>
                <c:pt idx="92">
                  <c:v>760.0980469917447</c:v>
                </c:pt>
                <c:pt idx="93">
                  <c:v>762.0173454342272</c:v>
                </c:pt>
                <c:pt idx="94">
                  <c:v>763.0776979440169</c:v>
                </c:pt>
                <c:pt idx="95">
                  <c:v>767.8902408941781</c:v>
                </c:pt>
                <c:pt idx="96">
                  <c:v>770.6883656456322</c:v>
                </c:pt>
                <c:pt idx="97">
                  <c:v>770.3009439577614</c:v>
                </c:pt>
                <c:pt idx="98">
                  <c:v>773.4408787004468</c:v>
                </c:pt>
                <c:pt idx="99">
                  <c:v>775.373518271839</c:v>
                </c:pt>
                <c:pt idx="100">
                  <c:v>773.9373112346744</c:v>
                </c:pt>
                <c:pt idx="101">
                  <c:v>778.3094486052847</c:v>
                </c:pt>
                <c:pt idx="102">
                  <c:v>781.4790138695963</c:v>
                </c:pt>
                <c:pt idx="103">
                  <c:v>781.2542992619996</c:v>
                </c:pt>
                <c:pt idx="104">
                  <c:v>784.3772841303233</c:v>
                </c:pt>
                <c:pt idx="105">
                  <c:v>785.634022947659</c:v>
                </c:pt>
                <c:pt idx="106">
                  <c:v>786.4285329473131</c:v>
                </c:pt>
                <c:pt idx="107">
                  <c:v>787.4583188400093</c:v>
                </c:pt>
                <c:pt idx="108">
                  <c:v>785.6505812584522</c:v>
                </c:pt>
                <c:pt idx="109">
                  <c:v>790.7591137770974</c:v>
                </c:pt>
                <c:pt idx="110">
                  <c:v>791.261064230645</c:v>
                </c:pt>
                <c:pt idx="111">
                  <c:v>792.2902062327182</c:v>
                </c:pt>
                <c:pt idx="112">
                  <c:v>795.7608298210214</c:v>
                </c:pt>
                <c:pt idx="113">
                  <c:v>798.9443364529106</c:v>
                </c:pt>
                <c:pt idx="114">
                  <c:v>799.6845434586783</c:v>
                </c:pt>
                <c:pt idx="115">
                  <c:v>804.7617507802081</c:v>
                </c:pt>
                <c:pt idx="116">
                  <c:v>805.089641911159</c:v>
                </c:pt>
              </c:numCache>
            </c:numRef>
          </c:val>
          <c:smooth val="0"/>
        </c:ser>
        <c:axId val="44704970"/>
        <c:axId val="66800411"/>
      </c:lineChart>
      <c:dateAx>
        <c:axId val="44704970"/>
        <c:scaling>
          <c:orientation val="minMax"/>
          <c:max val="1224"/>
          <c:min val="1104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At val="500"/>
        <c:auto val="0"/>
        <c:majorUnit val="2"/>
        <c:majorTimeUnit val="years"/>
        <c:noMultiLvlLbl val="0"/>
      </c:dateAx>
      <c:valAx>
        <c:axId val="66800411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Unlinked 
Trips </a:t>
                </a:r>
              </a:p>
            </c:rich>
          </c:tx>
          <c:layout>
            <c:manualLayout>
              <c:xMode val="factor"/>
              <c:yMode val="factor"/>
              <c:x val="0.0325"/>
              <c:y val="0.2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0.55475</cdr:y>
    </cdr:from>
    <cdr:to>
      <cdr:x>0.92925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2095500"/>
          <a:ext cx="1266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0.80975</cdr:x>
      <cdr:y>0.41375</cdr:y>
    </cdr:from>
    <cdr:to>
      <cdr:x>0.8505</cdr:x>
      <cdr:y>0.5555</cdr:y>
    </cdr:to>
    <cdr:sp>
      <cdr:nvSpPr>
        <cdr:cNvPr id="2" name="Line 2"/>
        <cdr:cNvSpPr>
          <a:spLocks/>
        </cdr:cNvSpPr>
      </cdr:nvSpPr>
      <cdr:spPr>
        <a:xfrm flipH="1" flipV="1">
          <a:off x="4610100" y="1562100"/>
          <a:ext cx="228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5695950</xdr:colOff>
      <xdr:row>2</xdr:row>
      <xdr:rowOff>3810000</xdr:rowOff>
    </xdr:to>
    <xdr:graphicFrame>
      <xdr:nvGraphicFramePr>
        <xdr:cNvPr id="1" name="Chart 6"/>
        <xdr:cNvGraphicFramePr/>
      </xdr:nvGraphicFramePr>
      <xdr:xfrm>
        <a:off x="0" y="4476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27"/>
  <sheetViews>
    <sheetView workbookViewId="0" topLeftCell="A6">
      <selection activeCell="A5" sqref="A5:E126"/>
    </sheetView>
  </sheetViews>
  <sheetFormatPr defaultColWidth="9.140625" defaultRowHeight="12.75"/>
  <cols>
    <col min="2" max="2" width="17.7109375" style="0" customWidth="1"/>
    <col min="3" max="3" width="12.28125" style="7" customWidth="1"/>
  </cols>
  <sheetData>
    <row r="1" ht="12.75">
      <c r="A1" s="2" t="s">
        <v>1</v>
      </c>
    </row>
    <row r="2" ht="12.75">
      <c r="A2" t="s">
        <v>5</v>
      </c>
    </row>
    <row r="3" ht="12.75">
      <c r="A3" t="s">
        <v>15</v>
      </c>
    </row>
    <row r="4" ht="12.75">
      <c r="A4" t="s">
        <v>7</v>
      </c>
    </row>
    <row r="5" spans="1:5" s="2" customFormat="1" ht="12.75">
      <c r="A5" s="8" t="s">
        <v>0</v>
      </c>
      <c r="B5" s="8" t="s">
        <v>2</v>
      </c>
      <c r="C5" s="8" t="s">
        <v>3</v>
      </c>
      <c r="D5" s="8" t="s">
        <v>17</v>
      </c>
      <c r="E5" s="8" t="s">
        <v>18</v>
      </c>
    </row>
    <row r="6" spans="1:3" ht="12.75">
      <c r="A6" s="1">
        <v>33604</v>
      </c>
      <c r="B6">
        <v>724117</v>
      </c>
      <c r="C6">
        <f>B6/1000</f>
        <v>724.117</v>
      </c>
    </row>
    <row r="7" spans="1:3" ht="12.75">
      <c r="A7" s="1">
        <v>33635</v>
      </c>
      <c r="B7">
        <v>691011</v>
      </c>
      <c r="C7">
        <f aca="true" t="shared" si="0" ref="C7:C70">B7/1000</f>
        <v>691.011</v>
      </c>
    </row>
    <row r="8" spans="1:3" ht="12.75">
      <c r="A8" s="1">
        <v>33664</v>
      </c>
      <c r="B8">
        <v>759572</v>
      </c>
      <c r="C8">
        <f t="shared" si="0"/>
        <v>759.572</v>
      </c>
    </row>
    <row r="9" spans="1:3" ht="12.75">
      <c r="A9" s="1">
        <v>33695</v>
      </c>
      <c r="B9">
        <v>729799</v>
      </c>
      <c r="C9">
        <f t="shared" si="0"/>
        <v>729.799</v>
      </c>
    </row>
    <row r="10" spans="1:3" ht="12.75">
      <c r="A10" s="1">
        <v>33725</v>
      </c>
      <c r="B10">
        <v>715477</v>
      </c>
      <c r="C10">
        <f t="shared" si="0"/>
        <v>715.477</v>
      </c>
    </row>
    <row r="11" spans="1:3" ht="12.75">
      <c r="A11" s="1">
        <v>33756</v>
      </c>
      <c r="B11">
        <v>714021</v>
      </c>
      <c r="C11">
        <f t="shared" si="0"/>
        <v>714.021</v>
      </c>
    </row>
    <row r="12" spans="1:3" ht="12.75">
      <c r="A12" s="1">
        <v>33786</v>
      </c>
      <c r="B12">
        <v>670715</v>
      </c>
      <c r="C12">
        <f t="shared" si="0"/>
        <v>670.715</v>
      </c>
    </row>
    <row r="13" spans="1:3" ht="12.75">
      <c r="A13" s="1">
        <v>33817</v>
      </c>
      <c r="B13">
        <v>650084</v>
      </c>
      <c r="C13">
        <f t="shared" si="0"/>
        <v>650.084</v>
      </c>
    </row>
    <row r="14" spans="1:3" ht="12.75">
      <c r="A14" s="1">
        <v>33848</v>
      </c>
      <c r="B14">
        <v>695528</v>
      </c>
      <c r="C14">
        <f t="shared" si="0"/>
        <v>695.528</v>
      </c>
    </row>
    <row r="15" spans="1:3" ht="12.75">
      <c r="A15" s="1">
        <v>33878</v>
      </c>
      <c r="B15">
        <v>757815</v>
      </c>
      <c r="C15">
        <f t="shared" si="0"/>
        <v>757.815</v>
      </c>
    </row>
    <row r="16" spans="1:3" ht="12.75">
      <c r="A16" s="1">
        <v>33909</v>
      </c>
      <c r="B16">
        <v>694723</v>
      </c>
      <c r="C16">
        <f t="shared" si="0"/>
        <v>694.723</v>
      </c>
    </row>
    <row r="17" spans="1:3" ht="12.75">
      <c r="A17" s="1">
        <v>33939</v>
      </c>
      <c r="B17">
        <v>698140</v>
      </c>
      <c r="C17">
        <f t="shared" si="0"/>
        <v>698.14</v>
      </c>
    </row>
    <row r="18" spans="1:3" ht="12.75">
      <c r="A18" s="1">
        <v>33970</v>
      </c>
      <c r="B18">
        <v>658670</v>
      </c>
      <c r="C18">
        <f t="shared" si="0"/>
        <v>658.67</v>
      </c>
    </row>
    <row r="19" spans="1:5" ht="12.75">
      <c r="A19" s="1">
        <v>34001</v>
      </c>
      <c r="B19">
        <v>637394</v>
      </c>
      <c r="C19">
        <f t="shared" si="0"/>
        <v>637.394</v>
      </c>
      <c r="D19" s="10">
        <v>667512.4583333333</v>
      </c>
      <c r="E19">
        <f>D19/1000</f>
        <v>667.5124583333333</v>
      </c>
    </row>
    <row r="20" spans="1:5" ht="12.75">
      <c r="A20" s="1">
        <v>34029</v>
      </c>
      <c r="B20">
        <v>730513</v>
      </c>
      <c r="C20">
        <f t="shared" si="0"/>
        <v>730.513</v>
      </c>
      <c r="D20" s="10">
        <v>666298.6012628737</v>
      </c>
      <c r="E20">
        <f aca="true" t="shared" si="1" ref="E20:E83">D20/1000</f>
        <v>666.2986012628737</v>
      </c>
    </row>
    <row r="21" spans="1:5" ht="12.75">
      <c r="A21" s="1">
        <v>34060</v>
      </c>
      <c r="B21">
        <v>699588</v>
      </c>
      <c r="C21">
        <f t="shared" si="0"/>
        <v>699.588</v>
      </c>
      <c r="D21" s="10">
        <v>669747.0615917969</v>
      </c>
      <c r="E21">
        <f t="shared" si="1"/>
        <v>669.747061591797</v>
      </c>
    </row>
    <row r="22" spans="1:5" ht="12.75">
      <c r="A22" s="1">
        <v>34090</v>
      </c>
      <c r="B22">
        <v>688076</v>
      </c>
      <c r="C22">
        <f t="shared" si="0"/>
        <v>688.076</v>
      </c>
      <c r="D22" s="10">
        <v>670322.4916348291</v>
      </c>
      <c r="E22">
        <f t="shared" si="1"/>
        <v>670.3224916348291</v>
      </c>
    </row>
    <row r="23" spans="1:5" ht="12.75">
      <c r="A23" s="1">
        <v>34121</v>
      </c>
      <c r="B23">
        <v>683261</v>
      </c>
      <c r="C23">
        <f t="shared" si="0"/>
        <v>683.261</v>
      </c>
      <c r="D23" s="10">
        <v>670453.7714716464</v>
      </c>
      <c r="E23">
        <f t="shared" si="1"/>
        <v>670.4537714716464</v>
      </c>
    </row>
    <row r="24" spans="1:5" ht="12.75">
      <c r="A24" s="1">
        <v>34151</v>
      </c>
      <c r="B24">
        <v>649731</v>
      </c>
      <c r="C24">
        <f t="shared" si="0"/>
        <v>649.731</v>
      </c>
      <c r="D24" s="10">
        <v>669265.8060545382</v>
      </c>
      <c r="E24">
        <f t="shared" si="1"/>
        <v>669.2658060545382</v>
      </c>
    </row>
    <row r="25" spans="1:5" ht="12.75">
      <c r="A25" s="1">
        <v>34182</v>
      </c>
      <c r="B25">
        <v>663499</v>
      </c>
      <c r="C25">
        <f t="shared" si="0"/>
        <v>663.499</v>
      </c>
      <c r="D25" s="10">
        <v>669737.7552630183</v>
      </c>
      <c r="E25">
        <f t="shared" si="1"/>
        <v>669.7377552630184</v>
      </c>
    </row>
    <row r="26" spans="1:5" ht="12.75">
      <c r="A26" s="1">
        <v>34213</v>
      </c>
      <c r="B26">
        <v>686753</v>
      </c>
      <c r="C26">
        <f t="shared" si="0"/>
        <v>686.753</v>
      </c>
      <c r="D26" s="10">
        <v>676905.8417844408</v>
      </c>
      <c r="E26">
        <f t="shared" si="1"/>
        <v>676.9058417844408</v>
      </c>
    </row>
    <row r="27" spans="1:5" ht="12.75">
      <c r="A27" s="1">
        <v>34243</v>
      </c>
      <c r="B27">
        <v>727030</v>
      </c>
      <c r="C27">
        <f t="shared" si="0"/>
        <v>727.03</v>
      </c>
      <c r="D27" s="10">
        <v>678634.3822511247</v>
      </c>
      <c r="E27">
        <f t="shared" si="1"/>
        <v>678.6343822511247</v>
      </c>
    </row>
    <row r="28" spans="1:5" ht="12.75">
      <c r="A28" s="1">
        <v>34274</v>
      </c>
      <c r="B28">
        <v>704520</v>
      </c>
      <c r="C28">
        <f t="shared" si="0"/>
        <v>704.52</v>
      </c>
      <c r="D28" s="10">
        <v>675092.4828859561</v>
      </c>
      <c r="E28">
        <f t="shared" si="1"/>
        <v>675.0924828859561</v>
      </c>
    </row>
    <row r="29" spans="1:5" ht="12.75">
      <c r="A29" s="1">
        <v>34304</v>
      </c>
      <c r="B29">
        <v>687956</v>
      </c>
      <c r="C29">
        <f t="shared" si="0"/>
        <v>687.956</v>
      </c>
      <c r="D29" s="10">
        <v>679851.88250747</v>
      </c>
      <c r="E29">
        <f t="shared" si="1"/>
        <v>679.85188250747</v>
      </c>
    </row>
    <row r="30" spans="1:5" ht="12.75">
      <c r="A30" s="1">
        <v>34335</v>
      </c>
      <c r="B30">
        <v>626475</v>
      </c>
      <c r="C30">
        <f t="shared" si="0"/>
        <v>626.475</v>
      </c>
      <c r="D30" s="10">
        <v>679972.9476206304</v>
      </c>
      <c r="E30">
        <f t="shared" si="1"/>
        <v>679.9729476206304</v>
      </c>
    </row>
    <row r="31" spans="1:5" ht="12.75">
      <c r="A31" s="1">
        <v>34366</v>
      </c>
      <c r="B31">
        <v>627294</v>
      </c>
      <c r="C31">
        <f t="shared" si="0"/>
        <v>627.294</v>
      </c>
      <c r="D31" s="10">
        <v>672799.8859788893</v>
      </c>
      <c r="E31">
        <f t="shared" si="1"/>
        <v>672.7998859788893</v>
      </c>
    </row>
    <row r="32" spans="1:5" ht="12.75">
      <c r="A32" s="1">
        <v>34394</v>
      </c>
      <c r="B32">
        <v>717765</v>
      </c>
      <c r="C32">
        <f t="shared" si="0"/>
        <v>717.765</v>
      </c>
      <c r="D32" s="10">
        <v>671536.7379422917</v>
      </c>
      <c r="E32">
        <f t="shared" si="1"/>
        <v>671.5367379422917</v>
      </c>
    </row>
    <row r="33" spans="1:5" ht="12.75">
      <c r="A33" s="1">
        <v>34425</v>
      </c>
      <c r="B33">
        <v>677863</v>
      </c>
      <c r="C33">
        <f t="shared" si="0"/>
        <v>677.863</v>
      </c>
      <c r="D33" s="10">
        <v>671226.9438485844</v>
      </c>
      <c r="E33">
        <f t="shared" si="1"/>
        <v>671.2269438485845</v>
      </c>
    </row>
    <row r="34" spans="1:5" ht="12.75">
      <c r="A34" s="1">
        <v>34455</v>
      </c>
      <c r="B34">
        <v>685990</v>
      </c>
      <c r="C34">
        <f t="shared" si="0"/>
        <v>685.99</v>
      </c>
      <c r="D34" s="10">
        <v>668536.4905529849</v>
      </c>
      <c r="E34">
        <f t="shared" si="1"/>
        <v>668.5364905529849</v>
      </c>
    </row>
    <row r="35" spans="1:5" ht="12.75">
      <c r="A35" s="1">
        <v>34486</v>
      </c>
      <c r="B35">
        <v>674420</v>
      </c>
      <c r="C35">
        <f t="shared" si="0"/>
        <v>674.42</v>
      </c>
      <c r="D35" s="10">
        <v>670176.321722894</v>
      </c>
      <c r="E35">
        <f t="shared" si="1"/>
        <v>670.1763217228939</v>
      </c>
    </row>
    <row r="36" spans="1:5" ht="12.75">
      <c r="A36" s="1">
        <v>34516</v>
      </c>
      <c r="B36">
        <v>612955</v>
      </c>
      <c r="C36">
        <f t="shared" si="0"/>
        <v>612.955</v>
      </c>
      <c r="D36" s="10">
        <v>669841.7845047326</v>
      </c>
      <c r="E36">
        <f t="shared" si="1"/>
        <v>669.8417845047326</v>
      </c>
    </row>
    <row r="37" spans="1:5" ht="12.75">
      <c r="A37" s="1">
        <v>34547</v>
      </c>
      <c r="B37">
        <v>640299</v>
      </c>
      <c r="C37">
        <f t="shared" si="0"/>
        <v>640.299</v>
      </c>
      <c r="D37" s="10">
        <v>663817.4921157466</v>
      </c>
      <c r="E37">
        <f t="shared" si="1"/>
        <v>663.8174921157466</v>
      </c>
    </row>
    <row r="38" spans="1:5" ht="12.75">
      <c r="A38" s="1">
        <v>34578</v>
      </c>
      <c r="B38">
        <v>671267</v>
      </c>
      <c r="C38">
        <f t="shared" si="0"/>
        <v>671.267</v>
      </c>
      <c r="D38" s="10">
        <v>663197.5252557389</v>
      </c>
      <c r="E38">
        <f t="shared" si="1"/>
        <v>663.1975252557389</v>
      </c>
    </row>
    <row r="39" spans="1:5" ht="12.75">
      <c r="A39" s="1">
        <v>34608</v>
      </c>
      <c r="B39">
        <v>698135</v>
      </c>
      <c r="C39">
        <f t="shared" si="0"/>
        <v>698.135</v>
      </c>
      <c r="D39" s="10">
        <v>662810.7518302932</v>
      </c>
      <c r="E39">
        <f t="shared" si="1"/>
        <v>662.8107518302933</v>
      </c>
    </row>
    <row r="40" spans="1:5" ht="12.75">
      <c r="A40" s="1">
        <v>34639</v>
      </c>
      <c r="B40">
        <v>669436</v>
      </c>
      <c r="C40">
        <f t="shared" si="0"/>
        <v>669.436</v>
      </c>
      <c r="D40" s="10">
        <v>657845.9591839489</v>
      </c>
      <c r="E40">
        <f t="shared" si="1"/>
        <v>657.8459591839489</v>
      </c>
    </row>
    <row r="41" spans="1:5" ht="12.75">
      <c r="A41" s="1">
        <v>34669</v>
      </c>
      <c r="B41">
        <v>647101</v>
      </c>
      <c r="C41">
        <f t="shared" si="0"/>
        <v>647.101</v>
      </c>
      <c r="D41" s="10">
        <v>654497.2618156251</v>
      </c>
      <c r="E41">
        <f t="shared" si="1"/>
        <v>654.4972618156252</v>
      </c>
    </row>
    <row r="42" spans="1:5" ht="12.75">
      <c r="A42" s="1">
        <v>34700</v>
      </c>
      <c r="B42">
        <v>631358</v>
      </c>
      <c r="C42">
        <f t="shared" si="0"/>
        <v>631.358</v>
      </c>
      <c r="D42" s="10">
        <v>648849.9031750842</v>
      </c>
      <c r="E42">
        <f t="shared" si="1"/>
        <v>648.8499031750841</v>
      </c>
    </row>
    <row r="43" spans="1:5" ht="12.75">
      <c r="A43" s="1">
        <v>34731</v>
      </c>
      <c r="B43">
        <v>609234</v>
      </c>
      <c r="C43">
        <f t="shared" si="0"/>
        <v>609.234</v>
      </c>
      <c r="D43" s="10">
        <v>651040.3987567378</v>
      </c>
      <c r="E43">
        <f t="shared" si="1"/>
        <v>651.0403987567378</v>
      </c>
    </row>
    <row r="44" spans="1:5" ht="12.75">
      <c r="A44" s="1">
        <v>34759</v>
      </c>
      <c r="B44">
        <v>710696</v>
      </c>
      <c r="C44">
        <f t="shared" si="0"/>
        <v>710.696</v>
      </c>
      <c r="D44" s="10">
        <v>650180.423631894</v>
      </c>
      <c r="E44">
        <f t="shared" si="1"/>
        <v>650.1804236318941</v>
      </c>
    </row>
    <row r="45" spans="1:5" ht="12.75">
      <c r="A45" s="1">
        <v>34790</v>
      </c>
      <c r="B45">
        <v>630815</v>
      </c>
      <c r="C45">
        <f t="shared" si="0"/>
        <v>630.815</v>
      </c>
      <c r="D45" s="10">
        <v>651510.0115932001</v>
      </c>
      <c r="E45">
        <f t="shared" si="1"/>
        <v>651.5100115932001</v>
      </c>
    </row>
    <row r="46" spans="1:5" ht="12.75">
      <c r="A46" s="1">
        <v>34820</v>
      </c>
      <c r="B46">
        <v>686048</v>
      </c>
      <c r="C46">
        <f t="shared" si="0"/>
        <v>686.048</v>
      </c>
      <c r="D46" s="10">
        <v>643812.4837541252</v>
      </c>
      <c r="E46">
        <f t="shared" si="1"/>
        <v>643.8124837541252</v>
      </c>
    </row>
    <row r="47" spans="1:5" ht="12.75">
      <c r="A47" s="1">
        <v>34851</v>
      </c>
      <c r="B47">
        <v>649609</v>
      </c>
      <c r="C47">
        <f t="shared" si="0"/>
        <v>649.609</v>
      </c>
      <c r="D47" s="10">
        <v>647424.4908556737</v>
      </c>
      <c r="E47">
        <f t="shared" si="1"/>
        <v>647.4244908556736</v>
      </c>
    </row>
    <row r="48" spans="1:5" ht="12.75">
      <c r="A48" s="1">
        <v>34881</v>
      </c>
      <c r="B48">
        <v>597109</v>
      </c>
      <c r="C48">
        <f t="shared" si="0"/>
        <v>597.109</v>
      </c>
      <c r="D48" s="10">
        <v>645690.2457360484</v>
      </c>
      <c r="E48">
        <f t="shared" si="1"/>
        <v>645.6902457360485</v>
      </c>
    </row>
    <row r="49" spans="1:5" ht="12.75">
      <c r="A49" s="1">
        <v>34912</v>
      </c>
      <c r="B49">
        <v>640053</v>
      </c>
      <c r="C49">
        <f t="shared" si="0"/>
        <v>640.053</v>
      </c>
      <c r="D49" s="10">
        <v>642964.8645810968</v>
      </c>
      <c r="E49">
        <f t="shared" si="1"/>
        <v>642.9648645810968</v>
      </c>
    </row>
    <row r="50" spans="1:5" ht="12.75">
      <c r="A50" s="1">
        <v>34943</v>
      </c>
      <c r="B50">
        <v>655074</v>
      </c>
      <c r="C50">
        <f t="shared" si="0"/>
        <v>655.074</v>
      </c>
      <c r="D50" s="10">
        <v>646322.8270569757</v>
      </c>
      <c r="E50">
        <f t="shared" si="1"/>
        <v>646.3228270569757</v>
      </c>
    </row>
    <row r="51" spans="1:5" ht="12.75">
      <c r="A51" s="1">
        <v>34973</v>
      </c>
      <c r="B51">
        <v>688959</v>
      </c>
      <c r="C51">
        <f t="shared" si="0"/>
        <v>688.959</v>
      </c>
      <c r="D51" s="10">
        <v>645149.784185061</v>
      </c>
      <c r="E51">
        <f t="shared" si="1"/>
        <v>645.149784185061</v>
      </c>
    </row>
    <row r="52" spans="1:5" ht="12.75">
      <c r="A52" s="1">
        <v>35004</v>
      </c>
      <c r="B52">
        <v>655773</v>
      </c>
      <c r="C52">
        <f t="shared" si="0"/>
        <v>655.773</v>
      </c>
      <c r="D52" s="10">
        <v>644450.5415825302</v>
      </c>
      <c r="E52">
        <f t="shared" si="1"/>
        <v>644.4505415825303</v>
      </c>
    </row>
    <row r="53" spans="1:5" ht="12.75">
      <c r="A53" s="1">
        <v>35034</v>
      </c>
      <c r="B53">
        <v>608613</v>
      </c>
      <c r="C53">
        <f t="shared" si="0"/>
        <v>608.613</v>
      </c>
      <c r="D53" s="10">
        <v>642658.0599127492</v>
      </c>
      <c r="E53">
        <f t="shared" si="1"/>
        <v>642.6580599127492</v>
      </c>
    </row>
    <row r="54" spans="1:5" ht="12.75">
      <c r="A54" s="1">
        <v>35065</v>
      </c>
      <c r="B54">
        <v>626667</v>
      </c>
      <c r="C54">
        <f t="shared" si="0"/>
        <v>626.667</v>
      </c>
      <c r="D54" s="10">
        <v>635096.013582909</v>
      </c>
      <c r="E54">
        <f t="shared" si="1"/>
        <v>635.096013582909</v>
      </c>
    </row>
    <row r="55" spans="1:5" ht="12.75">
      <c r="A55" s="1">
        <v>35096</v>
      </c>
      <c r="B55">
        <v>636546</v>
      </c>
      <c r="C55">
        <f t="shared" si="0"/>
        <v>636.546</v>
      </c>
      <c r="D55" s="10">
        <v>637301.9649970765</v>
      </c>
      <c r="E55">
        <f t="shared" si="1"/>
        <v>637.3019649970765</v>
      </c>
    </row>
    <row r="56" spans="1:5" ht="12.75">
      <c r="A56" s="1">
        <v>35125</v>
      </c>
      <c r="B56">
        <v>675941</v>
      </c>
      <c r="C56">
        <f t="shared" si="0"/>
        <v>675.941</v>
      </c>
      <c r="D56" s="10">
        <v>645668.7095712147</v>
      </c>
      <c r="E56">
        <f t="shared" si="1"/>
        <v>645.6687095712148</v>
      </c>
    </row>
    <row r="57" spans="1:5" ht="12.75">
      <c r="A57" s="1">
        <v>35156</v>
      </c>
      <c r="B57">
        <v>670992</v>
      </c>
      <c r="C57">
        <f t="shared" si="0"/>
        <v>670.992</v>
      </c>
      <c r="D57" s="10">
        <v>640328.2419348113</v>
      </c>
      <c r="E57">
        <f t="shared" si="1"/>
        <v>640.3282419348113</v>
      </c>
    </row>
    <row r="58" spans="1:5" ht="12.75">
      <c r="A58" s="1">
        <v>35186</v>
      </c>
      <c r="B58">
        <v>684769</v>
      </c>
      <c r="C58">
        <f t="shared" si="0"/>
        <v>684.769</v>
      </c>
      <c r="D58" s="10">
        <v>648072.1758714287</v>
      </c>
      <c r="E58">
        <f t="shared" si="1"/>
        <v>648.0721758714287</v>
      </c>
    </row>
    <row r="59" spans="1:5" ht="12.75">
      <c r="A59" s="1">
        <v>35217</v>
      </c>
      <c r="B59">
        <v>626501</v>
      </c>
      <c r="C59">
        <f t="shared" si="0"/>
        <v>626.501</v>
      </c>
      <c r="D59" s="10">
        <v>650373.6659996517</v>
      </c>
      <c r="E59">
        <f t="shared" si="1"/>
        <v>650.3736659996516</v>
      </c>
    </row>
    <row r="60" spans="1:5" ht="12.75">
      <c r="A60" s="1">
        <v>35247</v>
      </c>
      <c r="B60">
        <v>651031</v>
      </c>
      <c r="C60">
        <f t="shared" si="0"/>
        <v>651.031</v>
      </c>
      <c r="D60" s="10">
        <v>645078.1517554009</v>
      </c>
      <c r="E60">
        <f t="shared" si="1"/>
        <v>645.0781517554009</v>
      </c>
    </row>
    <row r="61" spans="1:5" ht="12.75">
      <c r="A61" s="1">
        <v>35278</v>
      </c>
      <c r="B61">
        <v>652518</v>
      </c>
      <c r="C61">
        <f t="shared" si="0"/>
        <v>652.518</v>
      </c>
      <c r="D61" s="10">
        <v>656671.4383926915</v>
      </c>
      <c r="E61">
        <f t="shared" si="1"/>
        <v>656.6714383926916</v>
      </c>
    </row>
    <row r="62" spans="1:5" ht="12.75">
      <c r="A62" s="1">
        <v>35309</v>
      </c>
      <c r="B62">
        <v>659463</v>
      </c>
      <c r="C62">
        <f t="shared" si="0"/>
        <v>659.463</v>
      </c>
      <c r="D62" s="10">
        <v>660183.7879635155</v>
      </c>
      <c r="E62">
        <f t="shared" si="1"/>
        <v>660.1837879635154</v>
      </c>
    </row>
    <row r="63" spans="1:5" ht="12.75">
      <c r="A63" s="1">
        <v>35339</v>
      </c>
      <c r="B63">
        <v>724686</v>
      </c>
      <c r="C63">
        <f t="shared" si="0"/>
        <v>724.686</v>
      </c>
      <c r="D63" s="10">
        <v>659747.695970246</v>
      </c>
      <c r="E63">
        <f t="shared" si="1"/>
        <v>659.747695970246</v>
      </c>
    </row>
    <row r="64" spans="1:5" ht="12.75">
      <c r="A64" s="1">
        <v>35370</v>
      </c>
      <c r="B64">
        <v>649124</v>
      </c>
      <c r="C64">
        <f t="shared" si="0"/>
        <v>649.124</v>
      </c>
      <c r="D64" s="10">
        <v>666122.554367113</v>
      </c>
      <c r="E64">
        <f t="shared" si="1"/>
        <v>666.122554367113</v>
      </c>
    </row>
    <row r="65" spans="1:5" ht="12.75">
      <c r="A65" s="1">
        <v>35400</v>
      </c>
      <c r="B65">
        <v>627531</v>
      </c>
      <c r="C65">
        <f t="shared" si="0"/>
        <v>627.531</v>
      </c>
      <c r="D65" s="10">
        <v>662388.3993420702</v>
      </c>
      <c r="E65">
        <f t="shared" si="1"/>
        <v>662.3883993420702</v>
      </c>
    </row>
    <row r="66" spans="1:5" ht="12.75">
      <c r="A66" s="1">
        <v>35431</v>
      </c>
      <c r="B66">
        <v>666267</v>
      </c>
      <c r="C66">
        <f t="shared" si="0"/>
        <v>666.267</v>
      </c>
      <c r="D66" s="10">
        <v>661937.4430612469</v>
      </c>
      <c r="E66">
        <f t="shared" si="1"/>
        <v>661.9374430612469</v>
      </c>
    </row>
    <row r="67" spans="1:5" ht="12.75">
      <c r="A67" s="1">
        <v>35462</v>
      </c>
      <c r="B67">
        <v>647645</v>
      </c>
      <c r="C67">
        <f t="shared" si="0"/>
        <v>647.645</v>
      </c>
      <c r="D67" s="10">
        <v>669351.0489179569</v>
      </c>
      <c r="E67">
        <f t="shared" si="1"/>
        <v>669.3510489179569</v>
      </c>
    </row>
    <row r="68" spans="1:5" ht="12.75">
      <c r="A68" s="1">
        <v>35490</v>
      </c>
      <c r="B68">
        <v>701722</v>
      </c>
      <c r="C68">
        <f t="shared" si="0"/>
        <v>701.722</v>
      </c>
      <c r="D68" s="10">
        <v>671852.4362930774</v>
      </c>
      <c r="E68">
        <f t="shared" si="1"/>
        <v>671.8524362930774</v>
      </c>
    </row>
    <row r="69" spans="1:5" ht="12.75">
      <c r="A69" s="1">
        <v>35521</v>
      </c>
      <c r="B69">
        <v>709692</v>
      </c>
      <c r="C69">
        <f t="shared" si="0"/>
        <v>709.692</v>
      </c>
      <c r="D69" s="10">
        <v>672751.278441602</v>
      </c>
      <c r="E69">
        <f t="shared" si="1"/>
        <v>672.751278441602</v>
      </c>
    </row>
    <row r="70" spans="1:5" ht="12.75">
      <c r="A70" s="1">
        <v>35551</v>
      </c>
      <c r="B70">
        <v>703860</v>
      </c>
      <c r="C70">
        <f t="shared" si="0"/>
        <v>703.86</v>
      </c>
      <c r="D70" s="10">
        <v>680625.0576552125</v>
      </c>
      <c r="E70">
        <f t="shared" si="1"/>
        <v>680.6250576552125</v>
      </c>
    </row>
    <row r="71" spans="1:5" ht="12.75">
      <c r="A71" s="1">
        <v>35582</v>
      </c>
      <c r="B71">
        <v>667412</v>
      </c>
      <c r="C71">
        <f aca="true" t="shared" si="2" ref="C71:C125">B71/1000</f>
        <v>667.412</v>
      </c>
      <c r="D71" s="10">
        <v>681963.726748263</v>
      </c>
      <c r="E71">
        <f t="shared" si="1"/>
        <v>681.963726748263</v>
      </c>
    </row>
    <row r="72" spans="1:5" ht="12.75">
      <c r="A72" s="1">
        <v>35612</v>
      </c>
      <c r="B72">
        <v>676003</v>
      </c>
      <c r="C72">
        <f t="shared" si="2"/>
        <v>676.003</v>
      </c>
      <c r="D72" s="10">
        <v>685069.4051343566</v>
      </c>
      <c r="E72">
        <f t="shared" si="1"/>
        <v>685.0694051343565</v>
      </c>
    </row>
    <row r="73" spans="1:5" ht="12.75">
      <c r="A73" s="1">
        <v>35643</v>
      </c>
      <c r="B73">
        <v>673560</v>
      </c>
      <c r="C73">
        <f t="shared" si="2"/>
        <v>673.56</v>
      </c>
      <c r="D73" s="10">
        <v>690382.6689865624</v>
      </c>
      <c r="E73">
        <f t="shared" si="1"/>
        <v>690.3826689865624</v>
      </c>
    </row>
    <row r="74" spans="1:5" ht="12.75">
      <c r="A74" s="1">
        <v>35674</v>
      </c>
      <c r="B74">
        <v>722817</v>
      </c>
      <c r="C74">
        <f t="shared" si="2"/>
        <v>722.817</v>
      </c>
      <c r="D74" s="10">
        <v>691571.8375405684</v>
      </c>
      <c r="E74">
        <f t="shared" si="1"/>
        <v>691.5718375405685</v>
      </c>
    </row>
    <row r="75" spans="1:5" ht="12.75">
      <c r="A75" s="1">
        <v>35704</v>
      </c>
      <c r="B75">
        <v>749901</v>
      </c>
      <c r="C75">
        <f t="shared" si="2"/>
        <v>749.901</v>
      </c>
      <c r="D75" s="10">
        <v>700720.9365903625</v>
      </c>
      <c r="E75">
        <f t="shared" si="1"/>
        <v>700.7209365903625</v>
      </c>
    </row>
    <row r="76" spans="1:5" ht="12.75">
      <c r="A76" s="1">
        <v>35735</v>
      </c>
      <c r="B76">
        <v>655381</v>
      </c>
      <c r="C76">
        <f t="shared" si="2"/>
        <v>655.381</v>
      </c>
      <c r="D76" s="10">
        <v>703271.9458227998</v>
      </c>
      <c r="E76">
        <f t="shared" si="1"/>
        <v>703.2719458227998</v>
      </c>
    </row>
    <row r="77" spans="1:5" ht="12.75">
      <c r="A77" s="1">
        <v>35765</v>
      </c>
      <c r="B77">
        <v>678069</v>
      </c>
      <c r="C77">
        <f t="shared" si="2"/>
        <v>678.069</v>
      </c>
      <c r="D77" s="10">
        <v>698041.4256574906</v>
      </c>
      <c r="E77">
        <f t="shared" si="1"/>
        <v>698.0414256574907</v>
      </c>
    </row>
    <row r="78" spans="1:5" ht="12.75">
      <c r="A78" s="1">
        <v>35796</v>
      </c>
      <c r="B78">
        <v>693990</v>
      </c>
      <c r="C78">
        <f t="shared" si="2"/>
        <v>693.99</v>
      </c>
      <c r="D78" s="10">
        <v>703882.6362786294</v>
      </c>
      <c r="E78">
        <f t="shared" si="1"/>
        <v>703.8826362786294</v>
      </c>
    </row>
    <row r="79" spans="1:5" ht="12.75">
      <c r="A79" s="1">
        <v>35827</v>
      </c>
      <c r="B79">
        <v>679579</v>
      </c>
      <c r="C79">
        <f t="shared" si="2"/>
        <v>679.579</v>
      </c>
      <c r="D79" s="10">
        <v>707286.6373443896</v>
      </c>
      <c r="E79">
        <f t="shared" si="1"/>
        <v>707.2866373443895</v>
      </c>
    </row>
    <row r="80" spans="1:5" ht="12.75">
      <c r="A80" s="1">
        <v>35855</v>
      </c>
      <c r="B80">
        <v>743935</v>
      </c>
      <c r="C80">
        <f t="shared" si="2"/>
        <v>743.935</v>
      </c>
      <c r="D80" s="10">
        <v>709602.0715812291</v>
      </c>
      <c r="E80">
        <f t="shared" si="1"/>
        <v>709.6020715812291</v>
      </c>
    </row>
    <row r="81" spans="1:5" ht="12.75">
      <c r="A81" s="1">
        <v>35886</v>
      </c>
      <c r="B81">
        <v>733105</v>
      </c>
      <c r="C81">
        <f t="shared" si="2"/>
        <v>733.105</v>
      </c>
      <c r="D81" s="10">
        <v>713833.8632124006</v>
      </c>
      <c r="E81">
        <f t="shared" si="1"/>
        <v>713.8338632124006</v>
      </c>
    </row>
    <row r="82" spans="1:5" ht="12.75">
      <c r="A82" s="1">
        <v>35916</v>
      </c>
      <c r="B82">
        <v>721855</v>
      </c>
      <c r="C82">
        <f t="shared" si="2"/>
        <v>721.855</v>
      </c>
      <c r="D82" s="10">
        <v>716004.9474100841</v>
      </c>
      <c r="E82">
        <f t="shared" si="1"/>
        <v>716.0049474100841</v>
      </c>
    </row>
    <row r="83" spans="1:5" ht="12.75">
      <c r="A83" s="1">
        <v>35947</v>
      </c>
      <c r="B83">
        <v>684500</v>
      </c>
      <c r="C83">
        <f t="shared" si="2"/>
        <v>684.5</v>
      </c>
      <c r="D83" s="10">
        <v>715026.7500689292</v>
      </c>
      <c r="E83">
        <f t="shared" si="1"/>
        <v>715.0267500689291</v>
      </c>
    </row>
    <row r="84" spans="1:5" ht="12.75">
      <c r="A84" s="1">
        <v>35977</v>
      </c>
      <c r="B84">
        <v>705631</v>
      </c>
      <c r="C84">
        <f t="shared" si="2"/>
        <v>705.631</v>
      </c>
      <c r="D84" s="10">
        <v>714656.8993169506</v>
      </c>
      <c r="E84">
        <f aca="true" t="shared" si="3" ref="E84:E122">D84/1000</f>
        <v>714.6568993169506</v>
      </c>
    </row>
    <row r="85" spans="1:5" ht="12.75">
      <c r="A85" s="1">
        <v>36008</v>
      </c>
      <c r="B85">
        <v>702275</v>
      </c>
      <c r="C85">
        <f t="shared" si="2"/>
        <v>702.275</v>
      </c>
      <c r="D85" s="10">
        <v>718114.6800712862</v>
      </c>
      <c r="E85">
        <f t="shared" si="3"/>
        <v>718.1146800712861</v>
      </c>
    </row>
    <row r="86" spans="1:5" ht="12.75">
      <c r="A86" s="1">
        <v>36039</v>
      </c>
      <c r="B86">
        <v>748325</v>
      </c>
      <c r="C86">
        <f t="shared" si="2"/>
        <v>748.325</v>
      </c>
      <c r="D86" s="10">
        <v>720022.7020202501</v>
      </c>
      <c r="E86">
        <f t="shared" si="3"/>
        <v>720.0227020202501</v>
      </c>
    </row>
    <row r="87" spans="1:5" ht="12.75">
      <c r="A87" s="1">
        <v>36069</v>
      </c>
      <c r="B87">
        <v>803962</v>
      </c>
      <c r="C87">
        <f t="shared" si="2"/>
        <v>803.962</v>
      </c>
      <c r="D87" s="10">
        <v>730796.028262206</v>
      </c>
      <c r="E87">
        <f t="shared" si="3"/>
        <v>730.796028262206</v>
      </c>
    </row>
    <row r="88" spans="1:5" ht="12.75">
      <c r="A88" s="1">
        <v>36100</v>
      </c>
      <c r="B88">
        <v>715150</v>
      </c>
      <c r="C88">
        <f t="shared" si="2"/>
        <v>715.15</v>
      </c>
      <c r="D88" s="10">
        <v>742496.6741882403</v>
      </c>
      <c r="E88">
        <f t="shared" si="3"/>
        <v>742.4966741882403</v>
      </c>
    </row>
    <row r="89" spans="1:5" ht="12.75">
      <c r="A89" s="1">
        <v>36130</v>
      </c>
      <c r="B89">
        <v>733871</v>
      </c>
      <c r="C89">
        <f t="shared" si="2"/>
        <v>733.871</v>
      </c>
      <c r="D89" s="10">
        <v>746093.7425379637</v>
      </c>
      <c r="E89">
        <f t="shared" si="3"/>
        <v>746.0937425379636</v>
      </c>
    </row>
    <row r="90" spans="1:5" ht="12.75">
      <c r="A90" s="1">
        <v>36161</v>
      </c>
      <c r="B90">
        <v>723209</v>
      </c>
      <c r="C90">
        <f t="shared" si="2"/>
        <v>723.209</v>
      </c>
      <c r="D90" s="10">
        <v>752225.0137879625</v>
      </c>
      <c r="E90">
        <f t="shared" si="3"/>
        <v>752.2250137879626</v>
      </c>
    </row>
    <row r="91" spans="1:5" ht="12.75">
      <c r="A91" s="1">
        <v>36192</v>
      </c>
      <c r="B91">
        <v>710043</v>
      </c>
      <c r="C91">
        <f t="shared" si="2"/>
        <v>710.043</v>
      </c>
      <c r="D91" s="10">
        <v>750400.5528339434</v>
      </c>
      <c r="E91">
        <f t="shared" si="3"/>
        <v>750.4005528339434</v>
      </c>
    </row>
    <row r="92" spans="1:5" ht="12.75">
      <c r="A92" s="1">
        <v>36220</v>
      </c>
      <c r="B92">
        <v>789243</v>
      </c>
      <c r="C92">
        <f t="shared" si="2"/>
        <v>789.243</v>
      </c>
      <c r="D92" s="10">
        <v>749102.7782836554</v>
      </c>
      <c r="E92">
        <f t="shared" si="3"/>
        <v>749.1027782836554</v>
      </c>
    </row>
    <row r="93" spans="1:5" ht="12.75">
      <c r="A93" s="1">
        <v>36251</v>
      </c>
      <c r="B93">
        <v>783934</v>
      </c>
      <c r="C93">
        <f t="shared" si="2"/>
        <v>783.934</v>
      </c>
      <c r="D93" s="10">
        <v>752429.3367608946</v>
      </c>
      <c r="E93">
        <f t="shared" si="3"/>
        <v>752.4293367608947</v>
      </c>
    </row>
    <row r="94" spans="1:5" ht="12.75">
      <c r="A94" s="1">
        <v>36281</v>
      </c>
      <c r="B94">
        <v>773067</v>
      </c>
      <c r="C94">
        <f t="shared" si="2"/>
        <v>773.067</v>
      </c>
      <c r="D94" s="10">
        <v>756028.1563021293</v>
      </c>
      <c r="E94">
        <f t="shared" si="3"/>
        <v>756.0281563021292</v>
      </c>
    </row>
    <row r="95" spans="1:5" ht="12.75">
      <c r="A95" s="1">
        <v>36312</v>
      </c>
      <c r="B95">
        <v>748615</v>
      </c>
      <c r="C95">
        <f t="shared" si="2"/>
        <v>748.615</v>
      </c>
      <c r="D95" s="10">
        <v>758764.8672076816</v>
      </c>
      <c r="E95">
        <f t="shared" si="3"/>
        <v>758.7648672076816</v>
      </c>
    </row>
    <row r="96" spans="1:5" ht="12.75">
      <c r="A96" s="1">
        <v>36342</v>
      </c>
      <c r="B96">
        <v>727983</v>
      </c>
      <c r="C96">
        <f t="shared" si="2"/>
        <v>727.983</v>
      </c>
      <c r="D96" s="10">
        <v>764249.0261347011</v>
      </c>
      <c r="E96">
        <f t="shared" si="3"/>
        <v>764.2490261347011</v>
      </c>
    </row>
    <row r="97" spans="1:5" ht="12.75">
      <c r="A97" s="1">
        <v>36373</v>
      </c>
      <c r="B97">
        <v>733248</v>
      </c>
      <c r="C97">
        <f t="shared" si="2"/>
        <v>733.248</v>
      </c>
      <c r="D97" s="10">
        <v>761533.1243342694</v>
      </c>
      <c r="E97">
        <f t="shared" si="3"/>
        <v>761.5331243342695</v>
      </c>
    </row>
    <row r="98" spans="1:5" ht="12.75">
      <c r="A98" s="1">
        <v>36404</v>
      </c>
      <c r="B98">
        <v>772932</v>
      </c>
      <c r="C98">
        <f t="shared" si="2"/>
        <v>772.932</v>
      </c>
      <c r="D98" s="10">
        <v>760098.0469917447</v>
      </c>
      <c r="E98">
        <f t="shared" si="3"/>
        <v>760.0980469917447</v>
      </c>
    </row>
    <row r="99" spans="1:5" ht="12.75">
      <c r="A99" s="1">
        <v>36434</v>
      </c>
      <c r="B99">
        <v>820637</v>
      </c>
      <c r="C99">
        <f t="shared" si="2"/>
        <v>820.637</v>
      </c>
      <c r="D99" s="10">
        <v>762017.3454342271</v>
      </c>
      <c r="E99">
        <f t="shared" si="3"/>
        <v>762.0173454342272</v>
      </c>
    </row>
    <row r="100" spans="1:5" ht="12.75">
      <c r="A100" s="1">
        <v>36465</v>
      </c>
      <c r="B100">
        <v>746777</v>
      </c>
      <c r="C100">
        <f t="shared" si="2"/>
        <v>746.777</v>
      </c>
      <c r="D100" s="10">
        <v>763077.6979440169</v>
      </c>
      <c r="E100">
        <f t="shared" si="3"/>
        <v>763.0776979440169</v>
      </c>
    </row>
    <row r="101" spans="1:5" ht="12.75">
      <c r="A101" s="1">
        <v>36495</v>
      </c>
      <c r="B101">
        <v>755561</v>
      </c>
      <c r="C101">
        <f t="shared" si="2"/>
        <v>755.561</v>
      </c>
      <c r="D101" s="10">
        <v>767890.240894178</v>
      </c>
      <c r="E101">
        <f t="shared" si="3"/>
        <v>767.8902408941781</v>
      </c>
    </row>
    <row r="102" spans="1:5" ht="12.75">
      <c r="A102" s="1">
        <v>36526</v>
      </c>
      <c r="B102">
        <v>740625</v>
      </c>
      <c r="C102">
        <f t="shared" si="2"/>
        <v>740.625</v>
      </c>
      <c r="D102" s="10">
        <v>770688.3656456321</v>
      </c>
      <c r="E102">
        <f t="shared" si="3"/>
        <v>770.6883656456322</v>
      </c>
    </row>
    <row r="103" spans="1:5" ht="12.75">
      <c r="A103" s="1">
        <v>36557</v>
      </c>
      <c r="B103">
        <v>743147</v>
      </c>
      <c r="C103">
        <f t="shared" si="2"/>
        <v>743.147</v>
      </c>
      <c r="D103" s="10">
        <v>770300.9439577614</v>
      </c>
      <c r="E103">
        <f t="shared" si="3"/>
        <v>770.3009439577614</v>
      </c>
    </row>
    <row r="104" spans="1:5" ht="12.75">
      <c r="A104" s="1">
        <v>36586</v>
      </c>
      <c r="B104">
        <v>809751</v>
      </c>
      <c r="C104">
        <f t="shared" si="2"/>
        <v>809.751</v>
      </c>
      <c r="D104" s="10">
        <v>773440.8787004468</v>
      </c>
      <c r="E104">
        <f t="shared" si="3"/>
        <v>773.4408787004468</v>
      </c>
    </row>
    <row r="105" spans="1:5" ht="12.75">
      <c r="A105" s="1">
        <v>36617</v>
      </c>
      <c r="B105">
        <v>789035</v>
      </c>
      <c r="C105">
        <f t="shared" si="2"/>
        <v>789.035</v>
      </c>
      <c r="D105" s="10">
        <v>775373.518271839</v>
      </c>
      <c r="E105">
        <f t="shared" si="3"/>
        <v>775.373518271839</v>
      </c>
    </row>
    <row r="106" spans="1:5" ht="12.75">
      <c r="A106" s="1">
        <v>36647</v>
      </c>
      <c r="B106">
        <v>804572</v>
      </c>
      <c r="C106">
        <f t="shared" si="2"/>
        <v>804.572</v>
      </c>
      <c r="D106" s="10">
        <v>773937.3112346744</v>
      </c>
      <c r="E106">
        <f t="shared" si="3"/>
        <v>773.9373112346744</v>
      </c>
    </row>
    <row r="107" spans="1:5" ht="12.75">
      <c r="A107" s="1">
        <v>36678</v>
      </c>
      <c r="B107">
        <v>770614</v>
      </c>
      <c r="C107">
        <f t="shared" si="2"/>
        <v>770.614</v>
      </c>
      <c r="D107" s="10">
        <v>778309.4486052847</v>
      </c>
      <c r="E107">
        <f t="shared" si="3"/>
        <v>778.3094486052847</v>
      </c>
    </row>
    <row r="108" spans="1:5" ht="12.75">
      <c r="A108" s="1">
        <v>36708</v>
      </c>
      <c r="B108">
        <v>747060</v>
      </c>
      <c r="C108">
        <f t="shared" si="2"/>
        <v>747.06</v>
      </c>
      <c r="D108" s="10">
        <v>781479.0138695963</v>
      </c>
      <c r="E108">
        <f t="shared" si="3"/>
        <v>781.4790138695963</v>
      </c>
    </row>
    <row r="109" spans="1:5" ht="12.75">
      <c r="A109" s="1">
        <v>36739</v>
      </c>
      <c r="B109">
        <v>765231</v>
      </c>
      <c r="C109">
        <f t="shared" si="2"/>
        <v>765.231</v>
      </c>
      <c r="D109" s="10">
        <v>781254.2992619995</v>
      </c>
      <c r="E109">
        <f t="shared" si="3"/>
        <v>781.2542992619996</v>
      </c>
    </row>
    <row r="110" spans="1:5" ht="12.75">
      <c r="A110" s="1">
        <v>36770</v>
      </c>
      <c r="B110">
        <v>792737</v>
      </c>
      <c r="C110">
        <f t="shared" si="2"/>
        <v>792.737</v>
      </c>
      <c r="D110" s="10">
        <v>784377.2841303233</v>
      </c>
      <c r="E110">
        <f t="shared" si="3"/>
        <v>784.3772841303233</v>
      </c>
    </row>
    <row r="111" spans="1:5" ht="12.75">
      <c r="A111" s="1">
        <v>36800</v>
      </c>
      <c r="B111">
        <v>839346</v>
      </c>
      <c r="C111">
        <f t="shared" si="2"/>
        <v>839.346</v>
      </c>
      <c r="D111" s="10">
        <v>785634.022947659</v>
      </c>
      <c r="E111">
        <f t="shared" si="3"/>
        <v>785.634022947659</v>
      </c>
    </row>
    <row r="112" spans="1:5" ht="12.75">
      <c r="A112" s="1">
        <v>36831</v>
      </c>
      <c r="B112">
        <v>760811</v>
      </c>
      <c r="C112">
        <f t="shared" si="2"/>
        <v>760.811</v>
      </c>
      <c r="D112" s="10">
        <v>786428.5329473132</v>
      </c>
      <c r="E112">
        <f t="shared" si="3"/>
        <v>786.4285329473131</v>
      </c>
    </row>
    <row r="113" spans="1:5" ht="12.75">
      <c r="A113" s="1">
        <v>36861</v>
      </c>
      <c r="B113">
        <v>758321</v>
      </c>
      <c r="C113">
        <f t="shared" si="2"/>
        <v>758.321</v>
      </c>
      <c r="D113" s="10">
        <v>787458.3188400093</v>
      </c>
      <c r="E113">
        <f t="shared" si="3"/>
        <v>787.4583188400093</v>
      </c>
    </row>
    <row r="114" spans="1:5" ht="12.75">
      <c r="A114" s="1">
        <v>36892</v>
      </c>
      <c r="B114">
        <v>778953</v>
      </c>
      <c r="C114">
        <f t="shared" si="2"/>
        <v>778.953</v>
      </c>
      <c r="D114" s="10">
        <v>785650.5812584523</v>
      </c>
      <c r="E114">
        <f t="shared" si="3"/>
        <v>785.6505812584522</v>
      </c>
    </row>
    <row r="115" spans="1:5" ht="12.75">
      <c r="A115" s="1">
        <v>36923</v>
      </c>
      <c r="B115">
        <v>754835</v>
      </c>
      <c r="C115">
        <f t="shared" si="2"/>
        <v>754.835</v>
      </c>
      <c r="D115" s="10">
        <v>790759.1137770973</v>
      </c>
      <c r="E115">
        <f t="shared" si="3"/>
        <v>790.7591137770974</v>
      </c>
    </row>
    <row r="116" spans="1:5" ht="12.75">
      <c r="A116" s="1">
        <v>36951</v>
      </c>
      <c r="B116">
        <v>826848</v>
      </c>
      <c r="C116">
        <f t="shared" si="2"/>
        <v>826.848</v>
      </c>
      <c r="D116" s="10">
        <v>791261.0642306451</v>
      </c>
      <c r="E116">
        <f t="shared" si="3"/>
        <v>791.261064230645</v>
      </c>
    </row>
    <row r="117" spans="1:5" ht="12.75">
      <c r="A117" s="1">
        <v>36982</v>
      </c>
      <c r="B117">
        <v>820753</v>
      </c>
      <c r="C117">
        <f t="shared" si="2"/>
        <v>820.753</v>
      </c>
      <c r="D117" s="10">
        <v>792290.2062327182</v>
      </c>
      <c r="E117">
        <f t="shared" si="3"/>
        <v>792.2902062327182</v>
      </c>
    </row>
    <row r="118" spans="1:5" ht="12.75">
      <c r="A118" s="1">
        <v>37012</v>
      </c>
      <c r="B118">
        <v>828036</v>
      </c>
      <c r="C118">
        <f t="shared" si="2"/>
        <v>828.036</v>
      </c>
      <c r="D118" s="10">
        <v>795760.8298210214</v>
      </c>
      <c r="E118">
        <f t="shared" si="3"/>
        <v>795.7608298210214</v>
      </c>
    </row>
    <row r="119" spans="1:5" ht="12.75">
      <c r="A119" s="1">
        <v>37043</v>
      </c>
      <c r="B119">
        <v>783973</v>
      </c>
      <c r="C119">
        <f t="shared" si="2"/>
        <v>783.973</v>
      </c>
      <c r="D119" s="10">
        <v>798944.3364529107</v>
      </c>
      <c r="E119">
        <f t="shared" si="3"/>
        <v>798.9443364529106</v>
      </c>
    </row>
    <row r="120" spans="1:5" ht="12.75">
      <c r="A120" s="1">
        <v>37073</v>
      </c>
      <c r="B120">
        <v>767588</v>
      </c>
      <c r="C120">
        <f t="shared" si="2"/>
        <v>767.588</v>
      </c>
      <c r="D120" s="10">
        <v>799684.5434586783</v>
      </c>
      <c r="E120">
        <f t="shared" si="3"/>
        <v>799.6845434586783</v>
      </c>
    </row>
    <row r="121" spans="1:5" ht="12.75">
      <c r="A121" s="1">
        <v>37104</v>
      </c>
      <c r="B121">
        <v>775996</v>
      </c>
      <c r="C121">
        <f t="shared" si="2"/>
        <v>775.996</v>
      </c>
      <c r="D121" s="10">
        <v>804761.7507802082</v>
      </c>
      <c r="E121">
        <f t="shared" si="3"/>
        <v>804.7617507802081</v>
      </c>
    </row>
    <row r="122" spans="1:5" ht="12.75">
      <c r="A122" s="1">
        <v>37135</v>
      </c>
      <c r="B122">
        <v>775262</v>
      </c>
      <c r="C122">
        <f t="shared" si="2"/>
        <v>775.262</v>
      </c>
      <c r="D122" s="10">
        <v>805089.641911159</v>
      </c>
      <c r="E122">
        <f t="shared" si="3"/>
        <v>805.089641911159</v>
      </c>
    </row>
    <row r="123" spans="1:3" ht="12.75">
      <c r="A123" s="1">
        <v>37165</v>
      </c>
      <c r="B123">
        <v>860154</v>
      </c>
      <c r="C123">
        <f t="shared" si="2"/>
        <v>860.154</v>
      </c>
    </row>
    <row r="124" spans="1:3" ht="12.75">
      <c r="A124" s="1">
        <v>37196</v>
      </c>
      <c r="B124">
        <v>771175</v>
      </c>
      <c r="C124">
        <f t="shared" si="2"/>
        <v>771.175</v>
      </c>
    </row>
    <row r="125" spans="1:3" ht="12.75">
      <c r="A125" s="1">
        <v>37226</v>
      </c>
      <c r="B125">
        <v>769325</v>
      </c>
      <c r="C125">
        <f t="shared" si="2"/>
        <v>769.325</v>
      </c>
    </row>
    <row r="126" spans="1:3" ht="12.75">
      <c r="A126" s="1">
        <v>37258</v>
      </c>
      <c r="C126"/>
    </row>
    <row r="127" ht="12.75">
      <c r="A12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2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s="2" customFormat="1" ht="18">
      <c r="A1" s="11" t="s">
        <v>13</v>
      </c>
      <c r="B1" s="12"/>
      <c r="C1" s="12"/>
    </row>
    <row r="2" spans="1:3" s="2" customFormat="1" ht="15.75">
      <c r="A2" s="13" t="s">
        <v>8</v>
      </c>
      <c r="B2" s="14"/>
      <c r="C2" s="14"/>
    </row>
    <row r="3" ht="300" customHeight="1"/>
    <row r="4" spans="1:3" ht="12.75">
      <c r="A4" s="16" t="s">
        <v>10</v>
      </c>
      <c r="B4" s="16"/>
      <c r="C4" s="16"/>
    </row>
    <row r="5" spans="1:3" ht="15" customHeight="1">
      <c r="A5" s="5" t="s">
        <v>4</v>
      </c>
      <c r="B5" s="9">
        <v>36861</v>
      </c>
      <c r="C5" s="9">
        <v>37226</v>
      </c>
    </row>
    <row r="6" spans="1:3" ht="15" customHeight="1">
      <c r="A6" s="3" t="s">
        <v>6</v>
      </c>
      <c r="B6" s="4">
        <v>758321</v>
      </c>
      <c r="C6" s="4">
        <v>769325</v>
      </c>
    </row>
    <row r="7" spans="1:3" ht="15" customHeight="1">
      <c r="A7" s="3" t="s">
        <v>9</v>
      </c>
      <c r="B7" s="6">
        <v>0.3652914853995905</v>
      </c>
      <c r="C7" s="6">
        <v>1.4511005233931278</v>
      </c>
    </row>
    <row r="8" spans="1:3" ht="12.75">
      <c r="A8" s="15" t="s">
        <v>11</v>
      </c>
      <c r="B8" s="15"/>
      <c r="C8" s="15"/>
    </row>
    <row r="9" spans="1:3" ht="12.75">
      <c r="A9" s="17" t="s">
        <v>19</v>
      </c>
      <c r="B9" s="17"/>
      <c r="C9" s="17"/>
    </row>
    <row r="10" spans="1:3" ht="12.75">
      <c r="A10" s="15" t="s">
        <v>12</v>
      </c>
      <c r="B10" s="15"/>
      <c r="C10" s="15"/>
    </row>
    <row r="11" spans="1:3" ht="12.75">
      <c r="A11" s="17" t="s">
        <v>16</v>
      </c>
      <c r="B11" s="17"/>
      <c r="C11" s="17"/>
    </row>
    <row r="12" spans="1:3" ht="12.75">
      <c r="A12" s="15" t="s">
        <v>14</v>
      </c>
      <c r="B12" s="15"/>
      <c r="C12" s="15"/>
    </row>
  </sheetData>
  <mergeCells count="8">
    <mergeCell ref="A1:C1"/>
    <mergeCell ref="A2:C2"/>
    <mergeCell ref="A12:C12"/>
    <mergeCell ref="A10:C10"/>
    <mergeCell ref="A8:C8"/>
    <mergeCell ref="A4:C4"/>
    <mergeCell ref="A11:C11"/>
    <mergeCell ref="A9:C9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Mkhan</cp:lastModifiedBy>
  <dcterms:created xsi:type="dcterms:W3CDTF">2000-11-08T21:59:27Z</dcterms:created>
  <dcterms:modified xsi:type="dcterms:W3CDTF">2002-04-22T15:09:04Z</dcterms:modified>
  <cp:category/>
  <cp:version/>
  <cp:contentType/>
  <cp:contentStatus/>
</cp:coreProperties>
</file>