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<sst xmlns="http://schemas.openxmlformats.org/spreadsheetml/2006/main" count="86" uniqueCount="59">
  <si>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>Number of Employees</t>
  </si>
  <si>
    <t>Certificated Carriers</t>
  </si>
  <si>
    <t>Year End Data</t>
  </si>
  <si>
    <t>CARRIER GROUP</t>
  </si>
  <si>
    <t>FULL</t>
  </si>
  <si>
    <t>PART</t>
  </si>
  <si>
    <t>NAME</t>
  </si>
  <si>
    <t>TIME</t>
  </si>
  <si>
    <t>TOTAL</t>
  </si>
  <si>
    <t>Total Domestic Trunk</t>
  </si>
  <si>
    <t>American</t>
  </si>
  <si>
    <t>Eastern</t>
  </si>
  <si>
    <t>TWA</t>
  </si>
  <si>
    <t>United</t>
  </si>
  <si>
    <t>Braniff</t>
  </si>
  <si>
    <t>Continental</t>
  </si>
  <si>
    <t>Delta</t>
  </si>
  <si>
    <t>National</t>
  </si>
  <si>
    <t>Northeast</t>
  </si>
  <si>
    <t>Northwest</t>
  </si>
  <si>
    <t>Western</t>
  </si>
  <si>
    <t xml:space="preserve"> </t>
  </si>
  <si>
    <t>Total Local Service</t>
  </si>
  <si>
    <t>Allegheny</t>
  </si>
  <si>
    <t>Frontier</t>
  </si>
  <si>
    <t>Hughes d/b/a Air West</t>
  </si>
  <si>
    <t>Mohawk</t>
  </si>
  <si>
    <t>North Central</t>
  </si>
  <si>
    <t>Ozark</t>
  </si>
  <si>
    <t>Piedmont</t>
  </si>
  <si>
    <t>Southern</t>
  </si>
  <si>
    <t>Texas International</t>
  </si>
  <si>
    <t>Total Helicopter</t>
  </si>
  <si>
    <t>Chicago</t>
  </si>
  <si>
    <t>Los Angeles</t>
  </si>
  <si>
    <t>New York</t>
  </si>
  <si>
    <t>San Francisco &amp; Oakland</t>
  </si>
  <si>
    <t>Total Intra-Alaska</t>
  </si>
  <si>
    <t>Kodiak</t>
  </si>
  <si>
    <t>Reeve</t>
  </si>
  <si>
    <t>Western Alaska</t>
  </si>
  <si>
    <t>Wien Consolidated</t>
  </si>
  <si>
    <t>Total Intra-Hawaii</t>
  </si>
  <si>
    <t>Aloha</t>
  </si>
  <si>
    <t>Hawaii</t>
  </si>
  <si>
    <t>Total Other Carriers</t>
  </si>
  <si>
    <t>Alaska</t>
  </si>
  <si>
    <t>Aspen</t>
  </si>
  <si>
    <t>Total All-Cargo (domestic)</t>
  </si>
  <si>
    <t>Airlift</t>
  </si>
  <si>
    <t>Flying Tiger</t>
  </si>
  <si>
    <t>Total International</t>
  </si>
  <si>
    <t xml:space="preserve">American </t>
  </si>
  <si>
    <t>Caribbean</t>
  </si>
  <si>
    <t>Pan American Total</t>
  </si>
  <si>
    <t xml:space="preserve">Western </t>
  </si>
  <si>
    <t>Total International All-Cargo</t>
  </si>
  <si>
    <t>Seaboard</t>
  </si>
  <si>
    <t>Industry 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</si>
</sst>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n">
        <color indexed="20"/>
      </bottom>
    </border>
    <border>
      <left>
        <color indexed="63"/>
      </left>
      <right>
        <color indexed="63"/>
      </right>
      <top style="thin">
        <color indexed="20"/>
      </top>
      <bottom style="thick">
        <color indexed="20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3" fillId="0" borderId="1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0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3" fontId="0" fillId="0" borderId="0" xfId="0" applyNumberFormat="1" applyFill="1" applyBorder="1" applyAlignment="1">
      <alignment/>
    </xf>
    <xf numFmtId="3" fontId="0" fillId="0" borderId="3" xfId="0" applyNumberFormat="1" applyFill="1" applyBorder="1" applyAlignment="1">
      <alignment/>
    </xf>
    <xf numFmtId="44" fontId="0" fillId="0" borderId="3" xfId="0" applyNumberFormat="1" applyFill="1" applyBorder="1" applyAlignment="1">
      <alignment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4" fillId="0" borderId="4" xfId="0" applyFont="1" applyFill="1" applyBorder="1" applyAlignment="1">
      <alignment horizontal="left"/>
    </xf>
    <xf numFmtId="3" fontId="0" fillId="0" borderId="4" xfId="0" applyNumberFormat="1" applyFill="1" applyBorder="1" applyAlignment="1">
      <alignment/>
    </xf>
    <xf numFmtId="44" fontId="0" fillId="0" borderId="4" xfId="0" applyNumberForma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73"/>
  <sheetViews>
    <sheetView tabSelected="1" workbookViewId="0" topLeftCell="A1">
      <selection activeCell="E1" sqref="E1:E16384"/>
    </sheetView>
  </sheetViews>
  <sheetFormatPr defaultColWidth="9.140625" defaultRowHeight="12.75"/>
  <cols>
    <col min="1" max="1" width="22.7109375" style="0" customWidth="1"/>
    <col min="2" max="4" width="7.7109375" style="0" customWidth="1"/>
    <col min="5" max="16384" width="8.8515625" style="0" customWidth="1"/>
  </cols>
  <sheetData>
    <row r="2" spans="1:4" ht="12.75">
      <c r="A2" s="18" t="s">
        <v>0</v>
      </c>
      <c r="B2" s="18"/>
      <c r="C2" s="18"/>
      <c r="D2" s="18"/>
    </row>
    <row r="3" spans="1:4" ht="12.75">
      <c r="A3" s="18" t="s">
        <v>1</v>
      </c>
      <c r="B3" s="18"/>
      <c r="C3" s="18"/>
      <c r="D3" s="18"/>
    </row>
    <row r="4" spans="1:4" ht="12.75">
      <c r="A4" s="19" t="s">
        <v>2</v>
      </c>
      <c r="B4" s="19"/>
      <c r="C4" s="19"/>
      <c r="D4" s="19"/>
    </row>
    <row r="5" spans="1:4" ht="13.5" thickBot="1">
      <c r="A5" s="22">
        <v>1971</v>
      </c>
      <c r="B5" s="23"/>
      <c r="C5" s="23"/>
      <c r="D5" s="23"/>
    </row>
    <row r="6" spans="1:4" ht="16.5" thickTop="1">
      <c r="A6" s="3" t="s">
        <v>3</v>
      </c>
      <c r="B6" s="13" t="s">
        <v>4</v>
      </c>
      <c r="C6" s="13" t="s">
        <v>5</v>
      </c>
      <c r="D6" s="13"/>
    </row>
    <row r="7" spans="1:4" ht="15.75">
      <c r="A7" s="4" t="s">
        <v>6</v>
      </c>
      <c r="B7" s="14" t="s">
        <v>7</v>
      </c>
      <c r="C7" s="14" t="s">
        <v>7</v>
      </c>
      <c r="D7" s="14" t="s">
        <v>8</v>
      </c>
    </row>
    <row r="8" spans="1:4" ht="12.75">
      <c r="A8" s="20" t="s">
        <v>9</v>
      </c>
      <c r="B8" s="21"/>
      <c r="C8" s="5"/>
      <c r="D8" s="1"/>
    </row>
    <row r="9" spans="1:4" ht="12.75">
      <c r="A9" s="8" t="s">
        <v>10</v>
      </c>
      <c r="B9" s="2">
        <v>35356</v>
      </c>
      <c r="C9" s="7"/>
      <c r="D9" s="2">
        <f>SUM(B9:C9)</f>
        <v>35356</v>
      </c>
    </row>
    <row r="10" spans="1:4" ht="12.75">
      <c r="A10" s="8" t="s">
        <v>11</v>
      </c>
      <c r="B10" s="2">
        <v>30560</v>
      </c>
      <c r="C10" s="9"/>
      <c r="D10" s="2">
        <f>SUM(B10:C10)</f>
        <v>30560</v>
      </c>
    </row>
    <row r="11" spans="1:4" ht="12.75">
      <c r="A11" s="8" t="s">
        <v>12</v>
      </c>
      <c r="B11" s="2">
        <v>31574</v>
      </c>
      <c r="C11" s="9"/>
      <c r="D11" s="2">
        <f aca="true" t="shared" si="0" ref="D11:D19">SUM(B11:C11)</f>
        <v>31574</v>
      </c>
    </row>
    <row r="12" spans="1:4" ht="12.75">
      <c r="A12" s="8" t="s">
        <v>13</v>
      </c>
      <c r="B12" s="2">
        <v>46522</v>
      </c>
      <c r="C12" s="9"/>
      <c r="D12" s="2">
        <f t="shared" si="0"/>
        <v>46522</v>
      </c>
    </row>
    <row r="13" spans="1:4" ht="12.75">
      <c r="A13" s="8" t="s">
        <v>14</v>
      </c>
      <c r="B13" s="2">
        <v>7860</v>
      </c>
      <c r="C13" s="9"/>
      <c r="D13" s="2">
        <f t="shared" si="0"/>
        <v>7860</v>
      </c>
    </row>
    <row r="14" spans="1:4" ht="12.75">
      <c r="A14" s="8" t="s">
        <v>15</v>
      </c>
      <c r="B14" s="2">
        <v>8656</v>
      </c>
      <c r="C14" s="9"/>
      <c r="D14" s="2">
        <f t="shared" si="0"/>
        <v>8656</v>
      </c>
    </row>
    <row r="15" spans="1:4" ht="12.75">
      <c r="A15" s="8" t="s">
        <v>16</v>
      </c>
      <c r="B15" s="2">
        <v>20988</v>
      </c>
      <c r="C15" s="9"/>
      <c r="D15" s="2">
        <f t="shared" si="0"/>
        <v>20988</v>
      </c>
    </row>
    <row r="16" spans="1:4" ht="12.75">
      <c r="A16" s="8" t="s">
        <v>17</v>
      </c>
      <c r="B16" s="2">
        <v>7672</v>
      </c>
      <c r="C16" s="9"/>
      <c r="D16" s="2">
        <f t="shared" si="0"/>
        <v>7672</v>
      </c>
    </row>
    <row r="17" spans="1:4" ht="12.75">
      <c r="A17" s="8" t="s">
        <v>18</v>
      </c>
      <c r="B17" s="2">
        <v>3797</v>
      </c>
      <c r="C17" s="9"/>
      <c r="D17" s="2">
        <f t="shared" si="0"/>
        <v>3797</v>
      </c>
    </row>
    <row r="18" spans="1:4" ht="12.75">
      <c r="A18" s="8" t="s">
        <v>19</v>
      </c>
      <c r="B18" s="2">
        <v>9174</v>
      </c>
      <c r="C18" s="9"/>
      <c r="D18" s="2">
        <f t="shared" si="0"/>
        <v>9174</v>
      </c>
    </row>
    <row r="19" spans="1:4" ht="12.75">
      <c r="A19" s="8" t="s">
        <v>20</v>
      </c>
      <c r="B19" s="2">
        <v>8878</v>
      </c>
      <c r="C19" s="9"/>
      <c r="D19" s="2">
        <f t="shared" si="0"/>
        <v>8878</v>
      </c>
    </row>
    <row r="20" spans="1:4" ht="12.75">
      <c r="A20" s="12" t="s">
        <v>9</v>
      </c>
      <c r="B20" s="10">
        <f>SUM(B9:B19)</f>
        <v>211037</v>
      </c>
      <c r="C20" s="11" t="s">
        <v>21</v>
      </c>
      <c r="D20" s="10">
        <f>SUM(B20:C20)</f>
        <v>211037</v>
      </c>
    </row>
    <row r="21" spans="1:4" ht="12.75">
      <c r="A21" s="20" t="s">
        <v>22</v>
      </c>
      <c r="B21" s="21"/>
      <c r="C21" s="5"/>
      <c r="D21" s="2"/>
    </row>
    <row r="22" spans="1:4" ht="12.75">
      <c r="A22" s="8" t="s">
        <v>23</v>
      </c>
      <c r="B22" s="2">
        <v>5018</v>
      </c>
      <c r="C22" s="7"/>
      <c r="D22" s="2">
        <f aca="true" t="shared" si="1" ref="D22:D30">SUM(B22:C22)</f>
        <v>5018</v>
      </c>
    </row>
    <row r="23" spans="1:4" ht="12.75">
      <c r="A23" s="8" t="s">
        <v>24</v>
      </c>
      <c r="B23" s="2">
        <v>3183</v>
      </c>
      <c r="C23" s="9"/>
      <c r="D23" s="2">
        <f t="shared" si="1"/>
        <v>3183</v>
      </c>
    </row>
    <row r="24" spans="1:4" ht="12.75">
      <c r="A24" s="8" t="s">
        <v>25</v>
      </c>
      <c r="B24" s="2">
        <v>3214</v>
      </c>
      <c r="C24" s="9"/>
      <c r="D24" s="2">
        <f t="shared" si="1"/>
        <v>3214</v>
      </c>
    </row>
    <row r="25" spans="1:4" ht="12.75">
      <c r="A25" s="8" t="s">
        <v>26</v>
      </c>
      <c r="B25" s="2">
        <v>2205</v>
      </c>
      <c r="C25" s="9"/>
      <c r="D25" s="2">
        <f t="shared" si="1"/>
        <v>2205</v>
      </c>
    </row>
    <row r="26" spans="1:4" ht="12.75">
      <c r="A26" s="8" t="s">
        <v>27</v>
      </c>
      <c r="B26" s="2">
        <v>3028</v>
      </c>
      <c r="C26" s="9"/>
      <c r="D26" s="2">
        <f t="shared" si="1"/>
        <v>3028</v>
      </c>
    </row>
    <row r="27" spans="1:4" ht="12.75">
      <c r="A27" s="8" t="s">
        <v>28</v>
      </c>
      <c r="B27" s="2">
        <v>2405</v>
      </c>
      <c r="C27" s="9"/>
      <c r="D27" s="2">
        <f t="shared" si="1"/>
        <v>2405</v>
      </c>
    </row>
    <row r="28" spans="1:4" ht="12.75">
      <c r="A28" s="8" t="s">
        <v>29</v>
      </c>
      <c r="B28" s="2">
        <v>2934</v>
      </c>
      <c r="C28" s="9"/>
      <c r="D28" s="2">
        <f t="shared" si="1"/>
        <v>2934</v>
      </c>
    </row>
    <row r="29" spans="1:4" ht="12.75">
      <c r="A29" s="8" t="s">
        <v>30</v>
      </c>
      <c r="B29" s="2">
        <v>2000</v>
      </c>
      <c r="C29" s="9"/>
      <c r="D29" s="2">
        <f t="shared" si="1"/>
        <v>2000</v>
      </c>
    </row>
    <row r="30" spans="1:4" ht="12.75">
      <c r="A30" s="8" t="s">
        <v>31</v>
      </c>
      <c r="B30" s="2">
        <v>2110</v>
      </c>
      <c r="C30" s="9"/>
      <c r="D30" s="2">
        <f t="shared" si="1"/>
        <v>2110</v>
      </c>
    </row>
    <row r="31" spans="1:4" ht="12.75">
      <c r="A31" s="12" t="s">
        <v>22</v>
      </c>
      <c r="B31" s="10">
        <f>SUM(B22:B30)</f>
        <v>26097</v>
      </c>
      <c r="C31" s="11" t="s">
        <v>21</v>
      </c>
      <c r="D31" s="10">
        <f>SUM(B31:C31)</f>
        <v>26097</v>
      </c>
    </row>
    <row r="32" spans="1:4" ht="12.75">
      <c r="A32" s="6" t="s">
        <v>32</v>
      </c>
      <c r="B32" s="1"/>
      <c r="C32" s="5"/>
      <c r="D32" s="1"/>
    </row>
    <row r="33" spans="1:4" ht="12.75">
      <c r="A33" s="8" t="s">
        <v>33</v>
      </c>
      <c r="B33" s="1">
        <v>55</v>
      </c>
      <c r="C33" s="7"/>
      <c r="D33" s="2">
        <f>SUM(B33:C33)</f>
        <v>55</v>
      </c>
    </row>
    <row r="34" spans="1:4" ht="12.75">
      <c r="A34" s="8" t="s">
        <v>34</v>
      </c>
      <c r="B34" s="2">
        <v>200</v>
      </c>
      <c r="C34" s="9"/>
      <c r="D34" s="2">
        <f>SUM(B34:C34)</f>
        <v>200</v>
      </c>
    </row>
    <row r="35" spans="1:4" ht="12.75">
      <c r="A35" s="8" t="s">
        <v>35</v>
      </c>
      <c r="B35" s="2">
        <v>121</v>
      </c>
      <c r="C35" s="9"/>
      <c r="D35" s="2">
        <f>SUM(B35:C35)</f>
        <v>121</v>
      </c>
    </row>
    <row r="36" spans="1:4" ht="12.75">
      <c r="A36" s="8" t="s">
        <v>36</v>
      </c>
      <c r="B36" s="2"/>
      <c r="C36" s="9"/>
      <c r="D36" s="2" t="s">
        <v>21</v>
      </c>
    </row>
    <row r="37" spans="1:4" ht="12.75">
      <c r="A37" s="12" t="s">
        <v>32</v>
      </c>
      <c r="B37" s="10">
        <f>SUM(B33:B36)</f>
        <v>376</v>
      </c>
      <c r="C37" s="11"/>
      <c r="D37" s="10">
        <f>SUM(D33:D36)</f>
        <v>376</v>
      </c>
    </row>
    <row r="38" spans="1:4" ht="12.75">
      <c r="A38" s="20" t="s">
        <v>37</v>
      </c>
      <c r="B38" s="21"/>
      <c r="C38" s="5"/>
      <c r="D38" s="1"/>
    </row>
    <row r="39" spans="1:4" ht="12.75">
      <c r="A39" s="8" t="s">
        <v>38</v>
      </c>
      <c r="B39" s="2">
        <v>37</v>
      </c>
      <c r="C39" s="7"/>
      <c r="D39" s="2">
        <f>SUM(B39:C39)</f>
        <v>37</v>
      </c>
    </row>
    <row r="40" spans="1:4" ht="12.75">
      <c r="A40" s="8" t="s">
        <v>39</v>
      </c>
      <c r="B40" s="2">
        <v>143</v>
      </c>
      <c r="C40" s="9"/>
      <c r="D40" s="2">
        <f>SUM(B40:C40)</f>
        <v>143</v>
      </c>
    </row>
    <row r="41" spans="1:4" ht="12.75">
      <c r="A41" s="8" t="s">
        <v>40</v>
      </c>
      <c r="B41" s="2">
        <v>31</v>
      </c>
      <c r="C41" s="9" t="s">
        <v>21</v>
      </c>
      <c r="D41" s="2">
        <f>SUM(B41:C41)</f>
        <v>31</v>
      </c>
    </row>
    <row r="42" spans="1:4" ht="12.75">
      <c r="A42" s="8" t="s">
        <v>41</v>
      </c>
      <c r="B42" s="2">
        <v>656</v>
      </c>
      <c r="C42" s="9" t="s">
        <v>21</v>
      </c>
      <c r="D42" s="2">
        <f>SUM(B42:C42)</f>
        <v>656</v>
      </c>
    </row>
    <row r="43" spans="1:4" ht="12.75">
      <c r="A43" s="12" t="s">
        <v>37</v>
      </c>
      <c r="B43" s="10">
        <f>SUM(B39:B42)</f>
        <v>867</v>
      </c>
      <c r="C43" s="11"/>
      <c r="D43" s="10">
        <f>SUM(D39:D42)</f>
        <v>867</v>
      </c>
    </row>
    <row r="44" spans="1:4" ht="12.75">
      <c r="A44" s="20" t="s">
        <v>42</v>
      </c>
      <c r="B44" s="21"/>
      <c r="C44" s="5"/>
      <c r="D44" s="2"/>
    </row>
    <row r="45" spans="1:4" ht="12.75">
      <c r="A45" s="8" t="s">
        <v>43</v>
      </c>
      <c r="B45" s="2">
        <v>734</v>
      </c>
      <c r="C45" s="7" t="s">
        <v>21</v>
      </c>
      <c r="D45" s="2">
        <f>SUM(B45:C45)</f>
        <v>734</v>
      </c>
    </row>
    <row r="46" spans="1:4" ht="12.75">
      <c r="A46" s="8" t="s">
        <v>44</v>
      </c>
      <c r="B46" s="2">
        <v>1145</v>
      </c>
      <c r="C46" s="9" t="s">
        <v>21</v>
      </c>
      <c r="D46" s="2">
        <f>SUM(B46:C46)</f>
        <v>1145</v>
      </c>
    </row>
    <row r="47" spans="1:4" ht="12.75">
      <c r="A47" s="12" t="s">
        <v>42</v>
      </c>
      <c r="B47" s="10">
        <f>SUM(B45:B46)</f>
        <v>1879</v>
      </c>
      <c r="C47" s="11"/>
      <c r="D47" s="10">
        <f>SUM(B47:C47)</f>
        <v>1879</v>
      </c>
    </row>
    <row r="48" spans="1:4" ht="12.75">
      <c r="A48" s="20" t="s">
        <v>45</v>
      </c>
      <c r="B48" s="21"/>
      <c r="C48" s="5"/>
      <c r="D48" s="2"/>
    </row>
    <row r="49" spans="1:4" ht="12.75">
      <c r="A49" s="8" t="s">
        <v>46</v>
      </c>
      <c r="B49" s="2">
        <v>882</v>
      </c>
      <c r="C49" s="7"/>
      <c r="D49" s="2">
        <f aca="true" t="shared" si="2" ref="D49:D55">SUM(B49:C49)</f>
        <v>882</v>
      </c>
    </row>
    <row r="50" spans="1:4" ht="12.75">
      <c r="A50" s="8" t="s">
        <v>47</v>
      </c>
      <c r="B50" s="2">
        <v>62</v>
      </c>
      <c r="C50" s="9"/>
      <c r="D50" s="2">
        <f t="shared" si="2"/>
        <v>62</v>
      </c>
    </row>
    <row r="51" spans="1:4" ht="12.75">
      <c r="A51" s="12" t="s">
        <v>45</v>
      </c>
      <c r="B51" s="10">
        <f>SUM(B49:B50)</f>
        <v>944</v>
      </c>
      <c r="C51" s="11"/>
      <c r="D51" s="10">
        <f t="shared" si="2"/>
        <v>944</v>
      </c>
    </row>
    <row r="52" spans="1:4" ht="12.75">
      <c r="A52" s="20" t="s">
        <v>48</v>
      </c>
      <c r="B52" s="21"/>
      <c r="C52" s="5"/>
      <c r="D52" s="2" t="s">
        <v>21</v>
      </c>
    </row>
    <row r="53" spans="1:4" ht="12.75">
      <c r="A53" s="8" t="s">
        <v>49</v>
      </c>
      <c r="B53" s="2">
        <v>636</v>
      </c>
      <c r="C53" s="7"/>
      <c r="D53" s="2">
        <f t="shared" si="2"/>
        <v>636</v>
      </c>
    </row>
    <row r="54" spans="1:4" ht="12.75">
      <c r="A54" s="8" t="s">
        <v>50</v>
      </c>
      <c r="B54" s="2">
        <v>2656</v>
      </c>
      <c r="C54" s="9"/>
      <c r="D54" s="2">
        <f t="shared" si="2"/>
        <v>2656</v>
      </c>
    </row>
    <row r="55" spans="1:4" ht="12.75">
      <c r="A55" s="12" t="s">
        <v>48</v>
      </c>
      <c r="B55" s="10">
        <f>SUM(B53:B54)</f>
        <v>3292</v>
      </c>
      <c r="C55" s="11"/>
      <c r="D55" s="10">
        <f t="shared" si="2"/>
        <v>3292</v>
      </c>
    </row>
    <row r="56" spans="1:4" ht="12.75">
      <c r="A56" s="20" t="s">
        <v>51</v>
      </c>
      <c r="B56" s="21"/>
      <c r="C56" s="5"/>
      <c r="D56" s="2"/>
    </row>
    <row r="57" spans="1:4" ht="12.75">
      <c r="A57" s="8" t="s">
        <v>52</v>
      </c>
      <c r="B57" s="2">
        <v>426</v>
      </c>
      <c r="C57" s="7"/>
      <c r="D57" s="2">
        <f aca="true" t="shared" si="3" ref="D57:D66">SUM(B57:C57)</f>
        <v>426</v>
      </c>
    </row>
    <row r="58" spans="1:4" ht="12.75">
      <c r="A58" s="8" t="s">
        <v>14</v>
      </c>
      <c r="B58" s="2">
        <v>1606</v>
      </c>
      <c r="C58" s="9"/>
      <c r="D58" s="2">
        <f t="shared" si="3"/>
        <v>1606</v>
      </c>
    </row>
    <row r="59" spans="1:4" ht="12.75">
      <c r="A59" s="8" t="s">
        <v>53</v>
      </c>
      <c r="B59" s="2">
        <v>577</v>
      </c>
      <c r="C59" s="9"/>
      <c r="D59" s="2">
        <f t="shared" si="3"/>
        <v>577</v>
      </c>
    </row>
    <row r="60" spans="1:4" ht="12.75">
      <c r="A60" s="8" t="s">
        <v>16</v>
      </c>
      <c r="B60" s="2">
        <v>12</v>
      </c>
      <c r="C60" s="9"/>
      <c r="D60" s="2">
        <f t="shared" si="3"/>
        <v>12</v>
      </c>
    </row>
    <row r="61" spans="1:4" ht="12.75">
      <c r="A61" s="8" t="s">
        <v>11</v>
      </c>
      <c r="B61" s="2">
        <v>842</v>
      </c>
      <c r="C61" s="9"/>
      <c r="D61" s="2">
        <f t="shared" si="3"/>
        <v>842</v>
      </c>
    </row>
    <row r="62" spans="1:4" ht="12.75">
      <c r="A62" s="8" t="s">
        <v>17</v>
      </c>
      <c r="B62" s="2">
        <v>42</v>
      </c>
      <c r="C62" s="9"/>
      <c r="D62" s="2">
        <f t="shared" si="3"/>
        <v>42</v>
      </c>
    </row>
    <row r="63" spans="1:4" ht="12.75">
      <c r="A63" s="8" t="s">
        <v>19</v>
      </c>
      <c r="B63" s="2">
        <v>939</v>
      </c>
      <c r="C63" s="9"/>
      <c r="D63" s="2">
        <f t="shared" si="3"/>
        <v>939</v>
      </c>
    </row>
    <row r="64" spans="1:4" ht="12.75">
      <c r="A64" s="8" t="s">
        <v>54</v>
      </c>
      <c r="B64" s="2">
        <v>36266</v>
      </c>
      <c r="C64" s="9"/>
      <c r="D64" s="2">
        <f t="shared" si="3"/>
        <v>36266</v>
      </c>
    </row>
    <row r="65" spans="1:4" ht="12.75">
      <c r="A65" s="8" t="s">
        <v>12</v>
      </c>
      <c r="B65" s="2">
        <v>4107</v>
      </c>
      <c r="C65" s="9"/>
      <c r="D65" s="2">
        <f t="shared" si="3"/>
        <v>4107</v>
      </c>
    </row>
    <row r="66" spans="1:4" ht="12.75">
      <c r="A66" s="8" t="s">
        <v>55</v>
      </c>
      <c r="B66" s="2">
        <v>177</v>
      </c>
      <c r="C66" s="9"/>
      <c r="D66" s="2">
        <f t="shared" si="3"/>
        <v>177</v>
      </c>
    </row>
    <row r="67" spans="1:4" ht="12.75">
      <c r="A67" s="12" t="s">
        <v>51</v>
      </c>
      <c r="B67" s="10">
        <f>SUM(B57:B66)</f>
        <v>44994</v>
      </c>
      <c r="C67" s="11"/>
      <c r="D67" s="10">
        <f>SUM(D57:D66)</f>
        <v>44994</v>
      </c>
    </row>
    <row r="68" spans="1:4" ht="12.75">
      <c r="A68" s="20" t="s">
        <v>56</v>
      </c>
      <c r="B68" s="21"/>
      <c r="C68" s="5"/>
      <c r="D68" s="2"/>
    </row>
    <row r="69" spans="1:4" ht="12.75">
      <c r="A69" s="8" t="s">
        <v>49</v>
      </c>
      <c r="B69" s="2">
        <v>64</v>
      </c>
      <c r="C69" s="7"/>
      <c r="D69" s="2">
        <f>SUM(B69:C69)</f>
        <v>64</v>
      </c>
    </row>
    <row r="70" spans="1:4" ht="12.75">
      <c r="A70" s="8" t="s">
        <v>50</v>
      </c>
      <c r="B70" s="2">
        <v>402</v>
      </c>
      <c r="C70" s="9"/>
      <c r="D70" s="2">
        <f>SUM(B70:C70)</f>
        <v>402</v>
      </c>
    </row>
    <row r="71" spans="1:4" ht="12.75">
      <c r="A71" s="8" t="s">
        <v>57</v>
      </c>
      <c r="B71" s="2">
        <v>1857</v>
      </c>
      <c r="C71" s="9" t="s">
        <v>21</v>
      </c>
      <c r="D71" s="2">
        <f>SUM(B71:C71)</f>
        <v>1857</v>
      </c>
    </row>
    <row r="72" spans="1:4" ht="12.75">
      <c r="A72" s="12" t="s">
        <v>56</v>
      </c>
      <c r="B72" s="10">
        <f>SUM(B69:B71)</f>
        <v>2323</v>
      </c>
      <c r="C72" s="11" t="s">
        <v>21</v>
      </c>
      <c r="D72" s="10">
        <f>SUM(B72:C72)</f>
        <v>2323</v>
      </c>
    </row>
    <row r="73" spans="1:4" ht="13.5" thickBot="1">
      <c r="A73" s="15" t="s">
        <v>58</v>
      </c>
      <c r="B73" s="16">
        <f>B20+B31+B37+B43+B47+B51+B55+B67+B72</f>
        <v>291809</v>
      </c>
      <c r="C73" s="17"/>
      <c r="D73" s="16">
        <f>D20+D31+D37+D43+D47+D51+D55+D67+D72</f>
        <v>291809</v>
      </c>
    </row>
    <row r="74" ht="13.5" thickTop="1"/>
  </sheetData>
  <mergeCells count="12">
    <mergeCell ref="A52:B52"/>
    <mergeCell ref="A56:B56"/>
    <mergeCell ref="A2:D2"/>
    <mergeCell ref="A3:D3"/>
    <mergeCell ref="A4:D4"/>
    <mergeCell ref="A68:B68"/>
    <mergeCell ref="A8:B8"/>
    <mergeCell ref="A21:B21"/>
    <mergeCell ref="A38:B38"/>
    <mergeCell ref="A44:B44"/>
    <mergeCell ref="A5:D5"/>
    <mergeCell ref="A48:B4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cynthia porter</dc:creator>
  <cp:keywords/>
  <dc:description/>
  <cp:lastModifiedBy>Darcy L. Herman</cp:lastModifiedBy>
  <dcterms:created xsi:type="dcterms:W3CDTF">2000-04-11T15:53:31Z</dcterms:created>
  <dcterms:modified xsi:type="dcterms:W3CDTF">2001-02-12T18:37:21Z</dcterms:modified>
  <cp:category/>
  <cp:version/>
  <cp:contentType/>
  <cp:contentStatus/>
</cp:coreProperties>
</file>